
<file path=[Content_Types].xml><?xml version="1.0" encoding="utf-8"?>
<Types xmlns="http://schemas.openxmlformats.org/package/2006/content-types"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dex" sheetId="1" state="visible" r:id="rId2"/>
    <sheet name="pots_raw" sheetId="2" state="visible" r:id="rId3"/>
    <sheet name="field_raw" sheetId="3" state="visible" r:id="rId4"/>
    <sheet name="pots" sheetId="4" state="visible" r:id="rId5"/>
    <sheet name="field" sheetId="5" state="visible" r:id="rId6"/>
    <sheet name="Hoja1" sheetId="6" state="visible" r:id="rId7"/>
  </sheets>
  <definedNames>
    <definedName function="false" hidden="true" localSheetId="4" name="_xlnm._FilterDatabase" vbProcedure="false">field!$A$1:$Q$2589</definedName>
    <definedName function="false" hidden="true" localSheetId="2" name="_xlnm._FilterDatabase" vbProcedure="false">field_raw!$A$1:$K$3153</definedName>
    <definedName function="false" hidden="true" localSheetId="3" name="_xlnm._FilterDatabase" vbProcedure="false">pots!$A$1:$N$183</definedName>
    <definedName function="false" hidden="false" localSheetId="2" name="_xlnm._FilterDatabase" vbProcedure="false">field_raw!$C$1:$C$3156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<sst xmlns="http://schemas.openxmlformats.org/spreadsheetml/2006/main" count="11511" uniqueCount="172">
  <si>
    <t xml:space="preserve">year</t>
  </si>
  <si>
    <t xml:space="preserve">año de cosecha</t>
  </si>
  <si>
    <t xml:space="preserve">ai</t>
  </si>
  <si>
    <t xml:space="preserve">trt</t>
  </si>
  <si>
    <t xml:space="preserve">pot</t>
  </si>
  <si>
    <t xml:space="preserve">n_pods</t>
  </si>
  <si>
    <t xml:space="preserve">x0</t>
  </si>
  <si>
    <t xml:space="preserve">x1</t>
  </si>
  <si>
    <t xml:space="preserve">x2</t>
  </si>
  <si>
    <t xml:space="preserve">x3</t>
  </si>
  <si>
    <t xml:space="preserve">x4</t>
  </si>
  <si>
    <t xml:space="preserve">cyproconazole</t>
  </si>
  <si>
    <t xml:space="preserve">tebuconazole</t>
  </si>
  <si>
    <t xml:space="preserve">mancozeb</t>
  </si>
  <si>
    <t xml:space="preserve">propiconazole</t>
  </si>
  <si>
    <t xml:space="preserve">kresoxim-methyl</t>
  </si>
  <si>
    <t xml:space="preserve">pyraclostrobin</t>
  </si>
  <si>
    <t xml:space="preserve">picoxystrobin</t>
  </si>
  <si>
    <t xml:space="preserve">thiophanate-methyl</t>
  </si>
  <si>
    <t xml:space="preserve">difenoconazole</t>
  </si>
  <si>
    <t xml:space="preserve">chlorothalonil</t>
  </si>
  <si>
    <t xml:space="preserve">penthiopyrad</t>
  </si>
  <si>
    <t xml:space="preserve">azoxystrobin</t>
  </si>
  <si>
    <t xml:space="preserve">epoxiconazole</t>
  </si>
  <si>
    <t xml:space="preserve">check</t>
  </si>
  <si>
    <t xml:space="preserve">sprays</t>
  </si>
  <si>
    <t xml:space="preserve">bk</t>
  </si>
  <si>
    <t xml:space="preserve">Producto</t>
  </si>
  <si>
    <t xml:space="preserve">Grow season</t>
  </si>
  <si>
    <t xml:space="preserve">Tratamiento</t>
  </si>
  <si>
    <t xml:space="preserve">Ef control</t>
  </si>
  <si>
    <t xml:space="preserve">Nº de Cajas</t>
  </si>
  <si>
    <t xml:space="preserve">Nº Cajas afectadas</t>
  </si>
  <si>
    <t xml:space="preserve">% Incidencia</t>
  </si>
  <si>
    <t xml:space="preserve">Intensidad</t>
  </si>
  <si>
    <t xml:space="preserve">Ciproconazole</t>
  </si>
  <si>
    <t xml:space="preserve">Ciproconazole 15%</t>
  </si>
  <si>
    <t xml:space="preserve">Tebuconazole</t>
  </si>
  <si>
    <t xml:space="preserve">Tebuconazole 25%</t>
  </si>
  <si>
    <t xml:space="preserve">Mancozeb</t>
  </si>
  <si>
    <t xml:space="preserve">Mancozeb 75%</t>
  </si>
  <si>
    <t xml:space="preserve">Propiconazole</t>
  </si>
  <si>
    <t xml:space="preserve">Propiconazole 25%</t>
  </si>
  <si>
    <t xml:space="preserve">Kresoxim metil</t>
  </si>
  <si>
    <t xml:space="preserve">Kresoxim metil 18%</t>
  </si>
  <si>
    <t xml:space="preserve">Piraclostrobina</t>
  </si>
  <si>
    <t xml:space="preserve">Piraclostrobin 25%</t>
  </si>
  <si>
    <t xml:space="preserve">Picoxistrobina</t>
  </si>
  <si>
    <t xml:space="preserve">Picoxistrobina 20%</t>
  </si>
  <si>
    <t xml:space="preserve">Metil tiofanato</t>
  </si>
  <si>
    <t xml:space="preserve">Metil tiofanato 50%</t>
  </si>
  <si>
    <t xml:space="preserve">Difenoconazole</t>
  </si>
  <si>
    <t xml:space="preserve">Difenoconazole 16%</t>
  </si>
  <si>
    <t xml:space="preserve">Clorotalonil</t>
  </si>
  <si>
    <t xml:space="preserve">Clorotalonil 50%</t>
  </si>
  <si>
    <t xml:space="preserve">Penthiopirad</t>
  </si>
  <si>
    <t xml:space="preserve">Penthiopirad 10%</t>
  </si>
  <si>
    <t xml:space="preserve">Azoxistrobina</t>
  </si>
  <si>
    <t xml:space="preserve">Azoxistrobina 25%</t>
  </si>
  <si>
    <t xml:space="preserve">Epoxiconazole</t>
  </si>
  <si>
    <t xml:space="preserve">Epoxiconazole 12,5%</t>
  </si>
  <si>
    <t xml:space="preserve">Testigo</t>
  </si>
  <si>
    <t xml:space="preserve">Ef de control</t>
  </si>
  <si>
    <t xml:space="preserve">Aplicaciones</t>
  </si>
  <si>
    <t xml:space="preserve">Bloque</t>
  </si>
  <si>
    <t xml:space="preserve">Nº de Planta</t>
  </si>
  <si>
    <t xml:space="preserve">Total cajas</t>
  </si>
  <si>
    <t xml:space="preserve">Media testigo</t>
  </si>
  <si>
    <t xml:space="preserve">2015/16</t>
  </si>
  <si>
    <t xml:space="preserve">Total </t>
  </si>
  <si>
    <t xml:space="preserve">Codificación</t>
  </si>
  <si>
    <t xml:space="preserve">Repetición</t>
  </si>
  <si>
    <t xml:space="preserve">Mancozeb </t>
  </si>
  <si>
    <t xml:space="preserve">Kresoxim metil </t>
  </si>
  <si>
    <t xml:space="preserve">IA105B</t>
  </si>
  <si>
    <t xml:space="preserve">IA113A</t>
  </si>
  <si>
    <t xml:space="preserve">IA106A</t>
  </si>
  <si>
    <t xml:space="preserve">IA112A</t>
  </si>
  <si>
    <t xml:space="preserve">IA108B</t>
  </si>
  <si>
    <t xml:space="preserve">IA104A</t>
  </si>
  <si>
    <t xml:space="preserve">IA101AB</t>
  </si>
  <si>
    <t xml:space="preserve">IA102B</t>
  </si>
  <si>
    <t xml:space="preserve">IA110B</t>
  </si>
  <si>
    <t xml:space="preserve">IA202AB</t>
  </si>
  <si>
    <t xml:space="preserve">IA405A</t>
  </si>
  <si>
    <t xml:space="preserve">IA305A</t>
  </si>
  <si>
    <t xml:space="preserve">IA405B</t>
  </si>
  <si>
    <t xml:space="preserve">IA402B</t>
  </si>
  <si>
    <t xml:space="preserve">IA304B</t>
  </si>
  <si>
    <t xml:space="preserve">IA407A</t>
  </si>
  <si>
    <t xml:space="preserve">IA406A</t>
  </si>
  <si>
    <t xml:space="preserve">Picoxistrobina </t>
  </si>
  <si>
    <t xml:space="preserve">IA204A</t>
  </si>
  <si>
    <t xml:space="preserve">IA410A</t>
  </si>
  <si>
    <t xml:space="preserve">IA313B</t>
  </si>
  <si>
    <t xml:space="preserve">IA209A</t>
  </si>
  <si>
    <t xml:space="preserve">IA214B</t>
  </si>
  <si>
    <t xml:space="preserve">IA413B</t>
  </si>
  <si>
    <t xml:space="preserve">IA401B</t>
  </si>
  <si>
    <t xml:space="preserve">IA314B</t>
  </si>
  <si>
    <t xml:space="preserve">IA107A</t>
  </si>
  <si>
    <t xml:space="preserve">IA408A</t>
  </si>
  <si>
    <t xml:space="preserve">IA311A</t>
  </si>
  <si>
    <t xml:space="preserve">IA201B</t>
  </si>
  <si>
    <t xml:space="preserve">IA411A</t>
  </si>
  <si>
    <t xml:space="preserve">IA201A</t>
  </si>
  <si>
    <t xml:space="preserve">IA212A</t>
  </si>
  <si>
    <t xml:space="preserve">IA302B</t>
  </si>
  <si>
    <t xml:space="preserve">IA401A</t>
  </si>
  <si>
    <t xml:space="preserve">IA414B</t>
  </si>
  <si>
    <t xml:space="preserve">IA211B</t>
  </si>
  <si>
    <t xml:space="preserve">IA204B</t>
  </si>
  <si>
    <t xml:space="preserve">IA214A</t>
  </si>
  <si>
    <t xml:space="preserve">IA212B</t>
  </si>
  <si>
    <t xml:space="preserve">IA210A</t>
  </si>
  <si>
    <t xml:space="preserve">IA213B</t>
  </si>
  <si>
    <t xml:space="preserve">IA403A</t>
  </si>
  <si>
    <t xml:space="preserve">IA411B</t>
  </si>
  <si>
    <t xml:space="preserve">IA306B</t>
  </si>
  <si>
    <t xml:space="preserve">IA208B</t>
  </si>
  <si>
    <t xml:space="preserve">IA302A</t>
  </si>
  <si>
    <t xml:space="preserve">IA409B</t>
  </si>
  <si>
    <t xml:space="preserve">IA402A</t>
  </si>
  <si>
    <t xml:space="preserve">IA203A</t>
  </si>
  <si>
    <t xml:space="preserve">IA312A</t>
  </si>
  <si>
    <t xml:space="preserve">IA308AB</t>
  </si>
  <si>
    <t xml:space="preserve">IA314A</t>
  </si>
  <si>
    <t xml:space="preserve">IA310B</t>
  </si>
  <si>
    <t xml:space="preserve">IA206B</t>
  </si>
  <si>
    <t xml:space="preserve">IA207A</t>
  </si>
  <si>
    <t xml:space="preserve">IA410B</t>
  </si>
  <si>
    <t xml:space="preserve">IA109B</t>
  </si>
  <si>
    <t xml:space="preserve">IA404B</t>
  </si>
  <si>
    <t xml:space="preserve">IA311B</t>
  </si>
  <si>
    <t xml:space="preserve">IA207B</t>
  </si>
  <si>
    <t xml:space="preserve">IA213A</t>
  </si>
  <si>
    <t xml:space="preserve">IA303A</t>
  </si>
  <si>
    <t xml:space="preserve">IA104B</t>
  </si>
  <si>
    <t xml:space="preserve">IA413A</t>
  </si>
  <si>
    <t xml:space="preserve">IA211A</t>
  </si>
  <si>
    <t xml:space="preserve">IA307B</t>
  </si>
  <si>
    <t xml:space="preserve">IA208A</t>
  </si>
  <si>
    <t xml:space="preserve">IA312B</t>
  </si>
  <si>
    <t xml:space="preserve">IA309A</t>
  </si>
  <si>
    <t xml:space="preserve">IA412AB</t>
  </si>
  <si>
    <t xml:space="preserve">IA210B</t>
  </si>
  <si>
    <t xml:space="preserve">IA205B</t>
  </si>
  <si>
    <t xml:space="preserve">IA409A</t>
  </si>
  <si>
    <t xml:space="preserve">IA310A</t>
  </si>
  <si>
    <t xml:space="preserve">IA206A</t>
  </si>
  <si>
    <t xml:space="preserve">IA306A</t>
  </si>
  <si>
    <t xml:space="preserve">IA103B</t>
  </si>
  <si>
    <t xml:space="preserve">IA103A</t>
  </si>
  <si>
    <t xml:space="preserve">IA205A</t>
  </si>
  <si>
    <t xml:space="preserve">IA105A</t>
  </si>
  <si>
    <t xml:space="preserve">IA305B</t>
  </si>
  <si>
    <t xml:space="preserve">IA303B</t>
  </si>
  <si>
    <t xml:space="preserve">IA209B</t>
  </si>
  <si>
    <t xml:space="preserve">IA111B</t>
  </si>
  <si>
    <t xml:space="preserve">IA114A</t>
  </si>
  <si>
    <t xml:space="preserve">IA203B</t>
  </si>
  <si>
    <t xml:space="preserve">IA313A</t>
  </si>
  <si>
    <t xml:space="preserve">IA414A</t>
  </si>
  <si>
    <t xml:space="preserve">IA404A</t>
  </si>
  <si>
    <t xml:space="preserve">IA307A</t>
  </si>
  <si>
    <t xml:space="preserve">IA304A</t>
  </si>
  <si>
    <t xml:space="preserve">IA301B</t>
  </si>
  <si>
    <t xml:space="preserve">IA114B</t>
  </si>
  <si>
    <t xml:space="preserve">IA309B</t>
  </si>
  <si>
    <t xml:space="preserve">IA301A</t>
  </si>
  <si>
    <t xml:space="preserve">2014/15</t>
  </si>
  <si>
    <t xml:space="preserve">2016/17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</si>
</sst>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\ %"/>
    <numFmt numFmtId="166" formatCode="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0"/>
      <name val="Arial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DEADA"/>
        <bgColor rgb="FFEEECE1"/>
      </patternFill>
    </fill>
    <fill>
      <patternFill patternType="solid">
        <fgColor rgb="FFFFFFFF"/>
        <bgColor rgb="FFEEECE1"/>
      </patternFill>
    </fill>
    <fill>
      <patternFill patternType="solid">
        <fgColor rgb="FFEEECE1"/>
        <bgColor rgb="FFFDEADA"/>
      </patternFill>
    </fill>
    <fill>
      <patternFill patternType="solid">
        <fgColor rgb="FFFFFF00"/>
        <bgColor rgb="FFFFFF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0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0" borderId="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3" borderId="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1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1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EECE1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B1212:B1413 B2"/>
    </sheetView>
  </sheetViews>
  <sheetFormatPr defaultRowHeight="15" zeroHeight="false" outlineLevelRow="0" outlineLevelCol="0"/>
  <cols>
    <col collapsed="false" customWidth="true" hidden="false" outlineLevel="0" max="1" min="1" style="0" width="4.85"/>
    <col collapsed="false" customWidth="true" hidden="false" outlineLevel="0" max="1025" min="2" style="0" width="10.57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s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83"/>
  <sheetViews>
    <sheetView showFormulas="false" showGridLines="true" showRowColHeaders="true" showZeros="true" rightToLeft="false" tabSelected="false" showOutlineSymbols="true" defaultGridColor="true" view="normal" topLeftCell="A65" colorId="64" zoomScale="100" zoomScaleNormal="100" zoomScalePageLayoutView="100" workbookViewId="0">
      <selection pane="topLeft" activeCell="B85" activeCellId="1" sqref="B1212:B1413 B85"/>
    </sheetView>
  </sheetViews>
  <sheetFormatPr defaultRowHeight="15" zeroHeight="false" outlineLevelRow="0" outlineLevelCol="0"/>
  <cols>
    <col collapsed="false" customWidth="true" hidden="false" outlineLevel="0" max="1" min="1" style="0" width="10.57"/>
    <col collapsed="false" customWidth="true" hidden="false" outlineLevel="0" max="2" min="2" style="0" width="14.85"/>
    <col collapsed="false" customWidth="true" hidden="false" outlineLevel="0" max="1021" min="3" style="0" width="10.57"/>
    <col collapsed="false" customWidth="true" hidden="false" outlineLevel="0" max="1025" min="1022" style="0" width="9.14"/>
  </cols>
  <sheetData>
    <row r="1" customFormat="false" ht="15" hidden="false" customHeight="false" outlineLevel="0" collapsed="false">
      <c r="A1" s="0" t="s">
        <v>0</v>
      </c>
      <c r="B1" s="0" t="s">
        <v>2</v>
      </c>
      <c r="C1" s="0" t="s">
        <v>3</v>
      </c>
      <c r="D1" s="0" t="s">
        <v>4</v>
      </c>
      <c r="E1" s="0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customFormat="false" ht="15" hidden="false" customHeight="false" outlineLevel="0" collapsed="false">
      <c r="A2" s="0" t="n">
        <v>2016</v>
      </c>
      <c r="B2" s="0" t="s">
        <v>11</v>
      </c>
      <c r="C2" s="0" t="n">
        <v>10</v>
      </c>
      <c r="D2" s="0" t="n">
        <v>1</v>
      </c>
      <c r="E2" s="0" t="n">
        <v>17</v>
      </c>
      <c r="F2" s="0" t="n">
        <v>13</v>
      </c>
      <c r="G2" s="0" t="n">
        <v>0</v>
      </c>
      <c r="H2" s="0" t="n">
        <v>2</v>
      </c>
      <c r="I2" s="0" t="n">
        <v>1</v>
      </c>
      <c r="J2" s="0" t="n">
        <v>1</v>
      </c>
    </row>
    <row r="3" customFormat="false" ht="15" hidden="false" customHeight="false" outlineLevel="0" collapsed="false">
      <c r="A3" s="0" t="n">
        <v>2016</v>
      </c>
      <c r="B3" s="0" t="s">
        <v>11</v>
      </c>
      <c r="C3" s="0" t="n">
        <v>10</v>
      </c>
      <c r="D3" s="0" t="n">
        <v>2</v>
      </c>
      <c r="E3" s="0" t="n">
        <v>19</v>
      </c>
      <c r="F3" s="0" t="n">
        <v>17</v>
      </c>
      <c r="G3" s="0" t="n">
        <v>0</v>
      </c>
      <c r="H3" s="0" t="n">
        <v>2</v>
      </c>
      <c r="I3" s="0" t="n">
        <v>0</v>
      </c>
      <c r="J3" s="0" t="n">
        <v>0</v>
      </c>
    </row>
    <row r="4" customFormat="false" ht="15" hidden="false" customHeight="false" outlineLevel="0" collapsed="false">
      <c r="A4" s="0" t="n">
        <v>2016</v>
      </c>
      <c r="B4" s="0" t="s">
        <v>11</v>
      </c>
      <c r="C4" s="0" t="n">
        <v>10</v>
      </c>
      <c r="D4" s="0" t="n">
        <v>3</v>
      </c>
      <c r="E4" s="0" t="n">
        <v>25</v>
      </c>
      <c r="F4" s="0" t="n">
        <v>21</v>
      </c>
      <c r="G4" s="0" t="n">
        <v>0</v>
      </c>
      <c r="H4" s="0" t="n">
        <v>1</v>
      </c>
      <c r="I4" s="0" t="n">
        <v>3</v>
      </c>
      <c r="J4" s="0" t="n">
        <v>0</v>
      </c>
    </row>
    <row r="5" customFormat="false" ht="15" hidden="false" customHeight="false" outlineLevel="0" collapsed="false">
      <c r="A5" s="0" t="n">
        <v>2016</v>
      </c>
      <c r="B5" s="0" t="s">
        <v>11</v>
      </c>
      <c r="C5" s="0" t="n">
        <v>10</v>
      </c>
      <c r="D5" s="0" t="n">
        <v>4</v>
      </c>
      <c r="E5" s="0" t="n">
        <v>20</v>
      </c>
      <c r="F5" s="0" t="n">
        <v>19</v>
      </c>
      <c r="G5" s="0" t="n">
        <v>0</v>
      </c>
      <c r="H5" s="0" t="n">
        <v>0</v>
      </c>
      <c r="I5" s="0" t="n">
        <v>1</v>
      </c>
      <c r="J5" s="0" t="n">
        <v>0</v>
      </c>
    </row>
    <row r="6" customFormat="false" ht="15" hidden="false" customHeight="false" outlineLevel="0" collapsed="false">
      <c r="A6" s="0" t="n">
        <v>2016</v>
      </c>
      <c r="B6" s="0" t="s">
        <v>11</v>
      </c>
      <c r="C6" s="0" t="n">
        <v>10</v>
      </c>
      <c r="D6" s="0" t="n">
        <v>5</v>
      </c>
      <c r="E6" s="0" t="n">
        <v>23</v>
      </c>
      <c r="F6" s="0" t="n">
        <v>22</v>
      </c>
      <c r="G6" s="0" t="n">
        <v>0</v>
      </c>
      <c r="H6" s="0" t="n">
        <v>0</v>
      </c>
      <c r="I6" s="0" t="n">
        <v>0</v>
      </c>
      <c r="J6" s="0" t="n">
        <v>1</v>
      </c>
    </row>
    <row r="7" customFormat="false" ht="15" hidden="false" customHeight="false" outlineLevel="0" collapsed="false">
      <c r="A7" s="0" t="n">
        <v>2016</v>
      </c>
      <c r="B7" s="0" t="s">
        <v>11</v>
      </c>
      <c r="C7" s="0" t="n">
        <v>10</v>
      </c>
      <c r="D7" s="0" t="n">
        <v>6</v>
      </c>
      <c r="E7" s="0" t="n">
        <v>17</v>
      </c>
      <c r="F7" s="0" t="n">
        <v>16</v>
      </c>
      <c r="G7" s="0" t="n">
        <v>0</v>
      </c>
      <c r="H7" s="0" t="n">
        <v>0</v>
      </c>
      <c r="I7" s="0" t="n">
        <v>0</v>
      </c>
      <c r="J7" s="0" t="n">
        <v>1</v>
      </c>
    </row>
    <row r="8" customFormat="false" ht="15" hidden="false" customHeight="false" outlineLevel="0" collapsed="false">
      <c r="A8" s="0" t="n">
        <v>2016</v>
      </c>
      <c r="B8" s="0" t="s">
        <v>11</v>
      </c>
      <c r="C8" s="0" t="n">
        <v>10</v>
      </c>
      <c r="D8" s="0" t="n">
        <v>7</v>
      </c>
      <c r="E8" s="0" t="n">
        <v>24</v>
      </c>
      <c r="F8" s="0" t="n">
        <v>17</v>
      </c>
      <c r="G8" s="0" t="n">
        <v>0</v>
      </c>
      <c r="H8" s="0" t="n">
        <v>0</v>
      </c>
      <c r="I8" s="0" t="n">
        <v>6</v>
      </c>
      <c r="J8" s="0" t="n">
        <v>1</v>
      </c>
    </row>
    <row r="9" customFormat="false" ht="15" hidden="false" customHeight="false" outlineLevel="0" collapsed="false">
      <c r="A9" s="0" t="n">
        <v>2016</v>
      </c>
      <c r="B9" s="0" t="s">
        <v>11</v>
      </c>
      <c r="C9" s="0" t="n">
        <v>10</v>
      </c>
      <c r="D9" s="0" t="n">
        <v>8</v>
      </c>
      <c r="E9" s="0" t="n">
        <v>21</v>
      </c>
      <c r="F9" s="0" t="n">
        <v>21</v>
      </c>
      <c r="G9" s="0" t="n">
        <v>0</v>
      </c>
      <c r="H9" s="0" t="n">
        <v>0</v>
      </c>
      <c r="I9" s="0" t="n">
        <v>0</v>
      </c>
      <c r="J9" s="0" t="n">
        <v>0</v>
      </c>
    </row>
    <row r="10" customFormat="false" ht="15" hidden="false" customHeight="false" outlineLevel="0" collapsed="false">
      <c r="A10" s="0" t="n">
        <v>2016</v>
      </c>
      <c r="B10" s="0" t="s">
        <v>12</v>
      </c>
      <c r="C10" s="0" t="n">
        <v>11</v>
      </c>
      <c r="D10" s="0" t="n">
        <v>1</v>
      </c>
      <c r="E10" s="0" t="n">
        <v>14</v>
      </c>
      <c r="F10" s="0" t="n">
        <v>10</v>
      </c>
      <c r="G10" s="0" t="n">
        <v>1</v>
      </c>
      <c r="H10" s="0" t="n">
        <v>1</v>
      </c>
      <c r="I10" s="0" t="n">
        <v>1</v>
      </c>
      <c r="J10" s="0" t="n">
        <v>1</v>
      </c>
    </row>
    <row r="11" customFormat="false" ht="15" hidden="false" customHeight="false" outlineLevel="0" collapsed="false">
      <c r="A11" s="0" t="n">
        <v>2016</v>
      </c>
      <c r="B11" s="0" t="s">
        <v>12</v>
      </c>
      <c r="C11" s="0" t="n">
        <v>11</v>
      </c>
      <c r="D11" s="0" t="n">
        <v>2</v>
      </c>
      <c r="E11" s="0" t="n">
        <v>13</v>
      </c>
      <c r="F11" s="0" t="n">
        <v>10</v>
      </c>
      <c r="G11" s="0" t="n">
        <v>0</v>
      </c>
      <c r="H11" s="0" t="n">
        <v>3</v>
      </c>
      <c r="I11" s="0" t="n">
        <v>0</v>
      </c>
      <c r="J11" s="0" t="n">
        <v>0</v>
      </c>
    </row>
    <row r="12" customFormat="false" ht="15" hidden="false" customHeight="false" outlineLevel="0" collapsed="false">
      <c r="A12" s="0" t="n">
        <v>2016</v>
      </c>
      <c r="B12" s="0" t="s">
        <v>12</v>
      </c>
      <c r="C12" s="0" t="n">
        <v>11</v>
      </c>
      <c r="D12" s="0" t="n">
        <v>3</v>
      </c>
      <c r="E12" s="0" t="n">
        <v>21</v>
      </c>
      <c r="F12" s="0" t="n">
        <v>16</v>
      </c>
      <c r="G12" s="0" t="n">
        <v>0</v>
      </c>
      <c r="H12" s="0" t="n">
        <v>1</v>
      </c>
      <c r="I12" s="0" t="n">
        <v>3</v>
      </c>
      <c r="J12" s="0" t="n">
        <v>1</v>
      </c>
    </row>
    <row r="13" customFormat="false" ht="15" hidden="false" customHeight="false" outlineLevel="0" collapsed="false">
      <c r="A13" s="0" t="n">
        <v>2016</v>
      </c>
      <c r="B13" s="0" t="s">
        <v>12</v>
      </c>
      <c r="C13" s="0" t="n">
        <v>11</v>
      </c>
      <c r="D13" s="0" t="n">
        <v>4</v>
      </c>
      <c r="E13" s="0" t="n">
        <v>19</v>
      </c>
      <c r="F13" s="0" t="n">
        <v>17</v>
      </c>
      <c r="G13" s="0" t="n">
        <v>0</v>
      </c>
      <c r="H13" s="0" t="n">
        <v>0</v>
      </c>
      <c r="I13" s="0" t="n">
        <v>1</v>
      </c>
      <c r="J13" s="0" t="n">
        <v>1</v>
      </c>
    </row>
    <row r="14" customFormat="false" ht="15" hidden="false" customHeight="false" outlineLevel="0" collapsed="false">
      <c r="A14" s="0" t="n">
        <v>2016</v>
      </c>
      <c r="B14" s="0" t="s">
        <v>12</v>
      </c>
      <c r="C14" s="0" t="n">
        <v>11</v>
      </c>
      <c r="D14" s="0" t="n">
        <v>5</v>
      </c>
      <c r="E14" s="0" t="n">
        <v>19</v>
      </c>
      <c r="F14" s="0" t="n">
        <v>15</v>
      </c>
      <c r="G14" s="0" t="n">
        <v>0</v>
      </c>
      <c r="H14" s="0" t="n">
        <v>2</v>
      </c>
      <c r="I14" s="0" t="n">
        <v>2</v>
      </c>
      <c r="J14" s="0" t="n">
        <v>0</v>
      </c>
    </row>
    <row r="15" customFormat="false" ht="15" hidden="false" customHeight="false" outlineLevel="0" collapsed="false">
      <c r="A15" s="0" t="n">
        <v>2016</v>
      </c>
      <c r="B15" s="0" t="s">
        <v>12</v>
      </c>
      <c r="C15" s="0" t="n">
        <v>11</v>
      </c>
      <c r="D15" s="0" t="n">
        <v>6</v>
      </c>
      <c r="E15" s="0" t="n">
        <v>18</v>
      </c>
      <c r="F15" s="0" t="n">
        <v>14</v>
      </c>
      <c r="G15" s="0" t="n">
        <v>0</v>
      </c>
      <c r="H15" s="0" t="n">
        <v>0</v>
      </c>
      <c r="I15" s="0" t="n">
        <v>0</v>
      </c>
      <c r="J15" s="0" t="n">
        <v>4</v>
      </c>
    </row>
    <row r="16" customFormat="false" ht="15" hidden="false" customHeight="false" outlineLevel="0" collapsed="false">
      <c r="A16" s="0" t="n">
        <v>2016</v>
      </c>
      <c r="B16" s="0" t="s">
        <v>12</v>
      </c>
      <c r="C16" s="0" t="n">
        <v>11</v>
      </c>
      <c r="D16" s="0" t="n">
        <v>7</v>
      </c>
      <c r="E16" s="0" t="n">
        <v>17</v>
      </c>
      <c r="F16" s="0" t="n">
        <v>16</v>
      </c>
      <c r="G16" s="0" t="n">
        <v>0</v>
      </c>
      <c r="H16" s="0" t="n">
        <v>0</v>
      </c>
      <c r="I16" s="0" t="n">
        <v>0</v>
      </c>
      <c r="J16" s="0" t="n">
        <v>1</v>
      </c>
    </row>
    <row r="17" customFormat="false" ht="15" hidden="false" customHeight="false" outlineLevel="0" collapsed="false">
      <c r="A17" s="0" t="n">
        <v>2016</v>
      </c>
      <c r="B17" s="0" t="s">
        <v>12</v>
      </c>
      <c r="C17" s="0" t="n">
        <v>11</v>
      </c>
      <c r="D17" s="0" t="n">
        <v>8</v>
      </c>
      <c r="E17" s="0" t="n">
        <v>15</v>
      </c>
      <c r="F17" s="0" t="n">
        <v>11</v>
      </c>
      <c r="G17" s="0" t="n">
        <v>0</v>
      </c>
      <c r="H17" s="0" t="n">
        <v>2</v>
      </c>
      <c r="I17" s="0" t="n">
        <v>1</v>
      </c>
      <c r="J17" s="0" t="n">
        <v>1</v>
      </c>
    </row>
    <row r="18" customFormat="false" ht="15" hidden="false" customHeight="false" outlineLevel="0" collapsed="false">
      <c r="A18" s="0" t="n">
        <v>2016</v>
      </c>
      <c r="B18" s="0" t="s">
        <v>13</v>
      </c>
      <c r="C18" s="0" t="n">
        <v>12</v>
      </c>
      <c r="D18" s="0" t="n">
        <v>1</v>
      </c>
      <c r="E18" s="0" t="n">
        <v>23</v>
      </c>
      <c r="F18" s="0" t="n">
        <v>20</v>
      </c>
      <c r="G18" s="0" t="n">
        <v>0</v>
      </c>
      <c r="H18" s="0" t="n">
        <v>0</v>
      </c>
      <c r="I18" s="0" t="n">
        <v>3</v>
      </c>
      <c r="J18" s="0" t="n">
        <v>0</v>
      </c>
    </row>
    <row r="19" customFormat="false" ht="15" hidden="false" customHeight="false" outlineLevel="0" collapsed="false">
      <c r="A19" s="0" t="n">
        <v>2016</v>
      </c>
      <c r="B19" s="0" t="s">
        <v>13</v>
      </c>
      <c r="C19" s="0" t="n">
        <v>12</v>
      </c>
      <c r="D19" s="0" t="n">
        <v>2</v>
      </c>
      <c r="E19" s="0" t="n">
        <v>12</v>
      </c>
      <c r="F19" s="0" t="n">
        <v>10</v>
      </c>
      <c r="G19" s="0" t="n">
        <v>0</v>
      </c>
      <c r="H19" s="0" t="n">
        <v>0</v>
      </c>
      <c r="I19" s="0" t="n">
        <v>1</v>
      </c>
      <c r="J19" s="0" t="n">
        <v>1</v>
      </c>
    </row>
    <row r="20" customFormat="false" ht="15" hidden="false" customHeight="false" outlineLevel="0" collapsed="false">
      <c r="A20" s="0" t="n">
        <v>2016</v>
      </c>
      <c r="B20" s="0" t="s">
        <v>13</v>
      </c>
      <c r="C20" s="0" t="n">
        <v>12</v>
      </c>
      <c r="D20" s="0" t="n">
        <v>3</v>
      </c>
      <c r="E20" s="0" t="n">
        <v>19</v>
      </c>
      <c r="F20" s="0" t="n">
        <v>9</v>
      </c>
      <c r="G20" s="0" t="n">
        <v>0</v>
      </c>
      <c r="H20" s="0" t="n">
        <v>1</v>
      </c>
      <c r="I20" s="0" t="n">
        <v>5</v>
      </c>
      <c r="J20" s="0" t="n">
        <v>4</v>
      </c>
    </row>
    <row r="21" customFormat="false" ht="15" hidden="false" customHeight="false" outlineLevel="0" collapsed="false">
      <c r="A21" s="0" t="n">
        <v>2016</v>
      </c>
      <c r="B21" s="0" t="s">
        <v>13</v>
      </c>
      <c r="C21" s="0" t="n">
        <v>12</v>
      </c>
      <c r="D21" s="0" t="n">
        <v>4</v>
      </c>
      <c r="E21" s="0" t="n">
        <v>24</v>
      </c>
      <c r="F21" s="0" t="n">
        <v>20</v>
      </c>
      <c r="G21" s="0" t="n">
        <v>0</v>
      </c>
      <c r="H21" s="0" t="n">
        <v>1</v>
      </c>
      <c r="I21" s="0" t="n">
        <v>2</v>
      </c>
      <c r="J21" s="0" t="n">
        <v>1</v>
      </c>
    </row>
    <row r="22" customFormat="false" ht="15" hidden="false" customHeight="false" outlineLevel="0" collapsed="false">
      <c r="A22" s="0" t="n">
        <v>2016</v>
      </c>
      <c r="B22" s="0" t="s">
        <v>13</v>
      </c>
      <c r="C22" s="0" t="n">
        <v>12</v>
      </c>
      <c r="D22" s="0" t="n">
        <v>5</v>
      </c>
      <c r="E22" s="0" t="n">
        <v>10</v>
      </c>
      <c r="F22" s="0" t="n">
        <v>5</v>
      </c>
      <c r="G22" s="0" t="n">
        <v>0</v>
      </c>
      <c r="H22" s="0" t="n">
        <v>0</v>
      </c>
      <c r="I22" s="0" t="n">
        <v>2</v>
      </c>
      <c r="J22" s="0" t="n">
        <v>3</v>
      </c>
    </row>
    <row r="23" customFormat="false" ht="15" hidden="false" customHeight="false" outlineLevel="0" collapsed="false">
      <c r="A23" s="0" t="n">
        <v>2016</v>
      </c>
      <c r="B23" s="0" t="s">
        <v>13</v>
      </c>
      <c r="C23" s="0" t="n">
        <v>12</v>
      </c>
      <c r="D23" s="0" t="n">
        <v>6</v>
      </c>
      <c r="E23" s="0" t="n">
        <v>20</v>
      </c>
      <c r="F23" s="0" t="n">
        <v>14</v>
      </c>
      <c r="G23" s="0" t="n">
        <v>0</v>
      </c>
      <c r="H23" s="0" t="n">
        <v>0</v>
      </c>
      <c r="I23" s="0" t="n">
        <v>2</v>
      </c>
      <c r="J23" s="0" t="n">
        <v>4</v>
      </c>
    </row>
    <row r="24" customFormat="false" ht="15" hidden="false" customHeight="false" outlineLevel="0" collapsed="false">
      <c r="A24" s="0" t="n">
        <v>2016</v>
      </c>
      <c r="B24" s="0" t="s">
        <v>13</v>
      </c>
      <c r="C24" s="0" t="n">
        <v>12</v>
      </c>
      <c r="D24" s="0" t="n">
        <v>7</v>
      </c>
      <c r="E24" s="0" t="n">
        <v>16</v>
      </c>
      <c r="F24" s="0" t="n">
        <v>10</v>
      </c>
      <c r="G24" s="0" t="n">
        <v>1</v>
      </c>
      <c r="H24" s="0" t="n">
        <v>0</v>
      </c>
      <c r="I24" s="0" t="n">
        <v>1</v>
      </c>
      <c r="J24" s="0" t="n">
        <v>4</v>
      </c>
    </row>
    <row r="25" customFormat="false" ht="15" hidden="false" customHeight="false" outlineLevel="0" collapsed="false">
      <c r="A25" s="0" t="n">
        <v>2016</v>
      </c>
      <c r="B25" s="0" t="s">
        <v>13</v>
      </c>
      <c r="C25" s="0" t="n">
        <v>12</v>
      </c>
      <c r="D25" s="0" t="n">
        <v>8</v>
      </c>
      <c r="E25" s="0" t="n">
        <v>16</v>
      </c>
      <c r="F25" s="0" t="n">
        <v>10</v>
      </c>
      <c r="G25" s="0" t="n">
        <v>0</v>
      </c>
      <c r="H25" s="0" t="n">
        <v>0</v>
      </c>
      <c r="I25" s="0" t="n">
        <v>1</v>
      </c>
      <c r="J25" s="0" t="n">
        <v>5</v>
      </c>
    </row>
    <row r="26" customFormat="false" ht="15" hidden="false" customHeight="false" outlineLevel="0" collapsed="false">
      <c r="A26" s="0" t="n">
        <v>2016</v>
      </c>
      <c r="B26" s="0" t="s">
        <v>14</v>
      </c>
      <c r="C26" s="0" t="n">
        <v>9</v>
      </c>
      <c r="D26" s="0" t="n">
        <v>1</v>
      </c>
      <c r="E26" s="0" t="n">
        <v>26</v>
      </c>
      <c r="F26" s="0" t="n">
        <v>17</v>
      </c>
      <c r="G26" s="0" t="n">
        <v>0</v>
      </c>
      <c r="H26" s="0" t="n">
        <v>1</v>
      </c>
      <c r="I26" s="0" t="n">
        <v>5</v>
      </c>
      <c r="J26" s="0" t="n">
        <v>3</v>
      </c>
    </row>
    <row r="27" customFormat="false" ht="15" hidden="false" customHeight="false" outlineLevel="0" collapsed="false">
      <c r="A27" s="0" t="n">
        <v>2016</v>
      </c>
      <c r="B27" s="0" t="s">
        <v>14</v>
      </c>
      <c r="C27" s="0" t="n">
        <v>9</v>
      </c>
      <c r="D27" s="0" t="n">
        <v>2</v>
      </c>
      <c r="E27" s="0" t="n">
        <v>14</v>
      </c>
      <c r="F27" s="0" t="n">
        <v>9</v>
      </c>
      <c r="G27" s="0" t="n">
        <v>0</v>
      </c>
      <c r="H27" s="0" t="n">
        <v>0</v>
      </c>
      <c r="I27" s="0" t="n">
        <v>3</v>
      </c>
      <c r="J27" s="0" t="n">
        <v>2</v>
      </c>
    </row>
    <row r="28" customFormat="false" ht="15" hidden="false" customHeight="false" outlineLevel="0" collapsed="false">
      <c r="A28" s="0" t="n">
        <v>2016</v>
      </c>
      <c r="B28" s="0" t="s">
        <v>14</v>
      </c>
      <c r="C28" s="0" t="n">
        <v>9</v>
      </c>
      <c r="D28" s="0" t="n">
        <v>3</v>
      </c>
      <c r="E28" s="0" t="n">
        <v>18</v>
      </c>
      <c r="F28" s="0" t="n">
        <v>14</v>
      </c>
      <c r="G28" s="0" t="n">
        <v>0</v>
      </c>
      <c r="H28" s="0" t="n">
        <v>0</v>
      </c>
      <c r="I28" s="0" t="n">
        <v>3</v>
      </c>
      <c r="J28" s="0" t="n">
        <v>1</v>
      </c>
    </row>
    <row r="29" customFormat="false" ht="15" hidden="false" customHeight="false" outlineLevel="0" collapsed="false">
      <c r="A29" s="0" t="n">
        <v>2016</v>
      </c>
      <c r="B29" s="0" t="s">
        <v>14</v>
      </c>
      <c r="C29" s="0" t="n">
        <v>9</v>
      </c>
      <c r="D29" s="0" t="n">
        <v>4</v>
      </c>
      <c r="E29" s="0" t="n">
        <v>19</v>
      </c>
      <c r="F29" s="0" t="n">
        <v>14</v>
      </c>
      <c r="G29" s="0" t="n">
        <v>0</v>
      </c>
      <c r="H29" s="0" t="n">
        <v>0</v>
      </c>
      <c r="I29" s="0" t="n">
        <v>5</v>
      </c>
      <c r="J29" s="0" t="n">
        <v>0</v>
      </c>
    </row>
    <row r="30" customFormat="false" ht="15" hidden="false" customHeight="false" outlineLevel="0" collapsed="false">
      <c r="A30" s="0" t="n">
        <v>2016</v>
      </c>
      <c r="B30" s="0" t="s">
        <v>14</v>
      </c>
      <c r="C30" s="0" t="n">
        <v>9</v>
      </c>
      <c r="D30" s="0" t="n">
        <v>5</v>
      </c>
      <c r="E30" s="0" t="n">
        <v>15</v>
      </c>
      <c r="F30" s="0" t="n">
        <v>8</v>
      </c>
      <c r="G30" s="0" t="n">
        <v>0</v>
      </c>
      <c r="H30" s="0" t="n">
        <v>1</v>
      </c>
      <c r="I30" s="0" t="n">
        <v>2</v>
      </c>
      <c r="J30" s="0" t="n">
        <v>4</v>
      </c>
    </row>
    <row r="31" customFormat="false" ht="15" hidden="false" customHeight="false" outlineLevel="0" collapsed="false">
      <c r="A31" s="0" t="n">
        <v>2016</v>
      </c>
      <c r="B31" s="0" t="s">
        <v>14</v>
      </c>
      <c r="C31" s="0" t="n">
        <v>9</v>
      </c>
      <c r="D31" s="0" t="n">
        <v>6</v>
      </c>
      <c r="E31" s="0" t="n">
        <v>13</v>
      </c>
      <c r="F31" s="0" t="n">
        <v>11</v>
      </c>
      <c r="G31" s="0" t="n">
        <v>0</v>
      </c>
      <c r="H31" s="0" t="n">
        <v>1</v>
      </c>
      <c r="I31" s="0" t="n">
        <v>0</v>
      </c>
      <c r="J31" s="0" t="n">
        <v>1</v>
      </c>
    </row>
    <row r="32" customFormat="false" ht="15" hidden="false" customHeight="false" outlineLevel="0" collapsed="false">
      <c r="A32" s="0" t="n">
        <v>2016</v>
      </c>
      <c r="B32" s="0" t="s">
        <v>14</v>
      </c>
      <c r="C32" s="0" t="n">
        <v>9</v>
      </c>
      <c r="D32" s="0" t="n">
        <v>7</v>
      </c>
      <c r="E32" s="0" t="n">
        <v>20</v>
      </c>
      <c r="F32" s="0" t="n">
        <v>16</v>
      </c>
      <c r="G32" s="0" t="n">
        <v>0</v>
      </c>
      <c r="H32" s="0" t="n">
        <v>1</v>
      </c>
      <c r="I32" s="0" t="n">
        <v>3</v>
      </c>
      <c r="J32" s="0" t="n">
        <v>0</v>
      </c>
    </row>
    <row r="33" customFormat="false" ht="15" hidden="false" customHeight="false" outlineLevel="0" collapsed="false">
      <c r="A33" s="0" t="n">
        <v>2016</v>
      </c>
      <c r="B33" s="0" t="s">
        <v>14</v>
      </c>
      <c r="C33" s="0" t="n">
        <v>9</v>
      </c>
      <c r="D33" s="0" t="n">
        <v>8</v>
      </c>
      <c r="E33" s="0" t="n">
        <v>14</v>
      </c>
      <c r="F33" s="0" t="n">
        <v>9</v>
      </c>
      <c r="G33" s="0" t="n">
        <v>0</v>
      </c>
      <c r="H33" s="0" t="n">
        <v>0</v>
      </c>
      <c r="I33" s="0" t="n">
        <v>4</v>
      </c>
      <c r="J33" s="0" t="n">
        <v>1</v>
      </c>
    </row>
    <row r="34" customFormat="false" ht="15" hidden="false" customHeight="false" outlineLevel="0" collapsed="false">
      <c r="A34" s="0" t="n">
        <v>2016</v>
      </c>
      <c r="B34" s="0" t="s">
        <v>15</v>
      </c>
      <c r="C34" s="0" t="n">
        <v>5</v>
      </c>
      <c r="D34" s="0" t="n">
        <v>1</v>
      </c>
      <c r="E34" s="0" t="n">
        <v>23</v>
      </c>
      <c r="F34" s="0" t="n">
        <v>10</v>
      </c>
      <c r="G34" s="0" t="n">
        <v>1</v>
      </c>
      <c r="H34" s="0" t="n">
        <v>2</v>
      </c>
      <c r="I34" s="0" t="n">
        <v>6</v>
      </c>
      <c r="J34" s="0" t="n">
        <v>4</v>
      </c>
    </row>
    <row r="35" customFormat="false" ht="15" hidden="false" customHeight="false" outlineLevel="0" collapsed="false">
      <c r="A35" s="0" t="n">
        <v>2016</v>
      </c>
      <c r="B35" s="0" t="s">
        <v>15</v>
      </c>
      <c r="C35" s="0" t="n">
        <v>5</v>
      </c>
      <c r="D35" s="0" t="n">
        <v>2</v>
      </c>
      <c r="E35" s="0" t="n">
        <v>15</v>
      </c>
      <c r="F35" s="0" t="n">
        <v>8</v>
      </c>
      <c r="G35" s="0" t="n">
        <v>0</v>
      </c>
      <c r="H35" s="0" t="n">
        <v>1</v>
      </c>
      <c r="I35" s="0" t="n">
        <v>3</v>
      </c>
      <c r="J35" s="0" t="n">
        <v>3</v>
      </c>
    </row>
    <row r="36" customFormat="false" ht="15" hidden="false" customHeight="false" outlineLevel="0" collapsed="false">
      <c r="A36" s="0" t="n">
        <v>2016</v>
      </c>
      <c r="B36" s="0" t="s">
        <v>15</v>
      </c>
      <c r="C36" s="0" t="n">
        <v>5</v>
      </c>
      <c r="D36" s="0" t="n">
        <v>3</v>
      </c>
      <c r="E36" s="0" t="n">
        <v>27</v>
      </c>
      <c r="F36" s="0" t="n">
        <v>12</v>
      </c>
      <c r="G36" s="0" t="n">
        <v>0</v>
      </c>
      <c r="H36" s="0" t="n">
        <v>3</v>
      </c>
      <c r="I36" s="0" t="n">
        <v>2</v>
      </c>
      <c r="J36" s="0" t="n">
        <v>10</v>
      </c>
    </row>
    <row r="37" customFormat="false" ht="15" hidden="false" customHeight="false" outlineLevel="0" collapsed="false">
      <c r="A37" s="0" t="n">
        <v>2016</v>
      </c>
      <c r="B37" s="0" t="s">
        <v>15</v>
      </c>
      <c r="C37" s="0" t="n">
        <v>5</v>
      </c>
      <c r="D37" s="0" t="n">
        <v>4</v>
      </c>
      <c r="E37" s="0" t="n">
        <v>30</v>
      </c>
      <c r="F37" s="0" t="n">
        <v>26</v>
      </c>
      <c r="G37" s="0" t="n">
        <v>1</v>
      </c>
      <c r="H37" s="0" t="n">
        <v>0</v>
      </c>
      <c r="I37" s="0" t="n">
        <v>2</v>
      </c>
      <c r="J37" s="0" t="n">
        <v>1</v>
      </c>
    </row>
    <row r="38" customFormat="false" ht="15" hidden="false" customHeight="false" outlineLevel="0" collapsed="false">
      <c r="A38" s="0" t="n">
        <v>2016</v>
      </c>
      <c r="B38" s="0" t="s">
        <v>15</v>
      </c>
      <c r="C38" s="0" t="n">
        <v>5</v>
      </c>
      <c r="D38" s="0" t="n">
        <v>5</v>
      </c>
      <c r="E38" s="0" t="n">
        <v>31</v>
      </c>
      <c r="F38" s="0" t="n">
        <v>16</v>
      </c>
      <c r="G38" s="0" t="n">
        <v>0</v>
      </c>
      <c r="H38" s="0" t="n">
        <v>5</v>
      </c>
      <c r="I38" s="0" t="n">
        <v>1</v>
      </c>
      <c r="J38" s="0" t="n">
        <v>9</v>
      </c>
    </row>
    <row r="39" customFormat="false" ht="15" hidden="false" customHeight="false" outlineLevel="0" collapsed="false">
      <c r="A39" s="0" t="n">
        <v>2016</v>
      </c>
      <c r="B39" s="0" t="s">
        <v>15</v>
      </c>
      <c r="C39" s="0" t="n">
        <v>5</v>
      </c>
      <c r="D39" s="0" t="n">
        <v>6</v>
      </c>
      <c r="E39" s="0" t="n">
        <v>21</v>
      </c>
      <c r="F39" s="0" t="n">
        <v>13</v>
      </c>
      <c r="G39" s="0" t="n">
        <v>0</v>
      </c>
      <c r="H39" s="0" t="n">
        <v>2</v>
      </c>
      <c r="I39" s="0" t="n">
        <v>3</v>
      </c>
      <c r="J39" s="0" t="n">
        <v>3</v>
      </c>
    </row>
    <row r="40" customFormat="false" ht="15" hidden="false" customHeight="false" outlineLevel="0" collapsed="false">
      <c r="A40" s="0" t="n">
        <v>2016</v>
      </c>
      <c r="B40" s="0" t="s">
        <v>15</v>
      </c>
      <c r="C40" s="0" t="n">
        <v>5</v>
      </c>
      <c r="D40" s="0" t="n">
        <v>7</v>
      </c>
      <c r="E40" s="0" t="n">
        <v>16</v>
      </c>
      <c r="F40" s="0" t="n">
        <v>10</v>
      </c>
      <c r="G40" s="0" t="n">
        <v>1</v>
      </c>
      <c r="H40" s="0" t="n">
        <v>2</v>
      </c>
      <c r="I40" s="0" t="n">
        <v>0</v>
      </c>
      <c r="J40" s="0" t="n">
        <v>3</v>
      </c>
    </row>
    <row r="41" customFormat="false" ht="15" hidden="false" customHeight="false" outlineLevel="0" collapsed="false">
      <c r="A41" s="0" t="n">
        <v>2016</v>
      </c>
      <c r="B41" s="0" t="s">
        <v>15</v>
      </c>
      <c r="C41" s="0" t="n">
        <v>5</v>
      </c>
      <c r="D41" s="0" t="n">
        <v>8</v>
      </c>
      <c r="E41" s="0" t="n">
        <v>21</v>
      </c>
      <c r="F41" s="0" t="n">
        <v>12</v>
      </c>
      <c r="G41" s="0" t="n">
        <v>0</v>
      </c>
      <c r="H41" s="0" t="n">
        <v>0</v>
      </c>
      <c r="I41" s="0" t="n">
        <v>6</v>
      </c>
      <c r="J41" s="0" t="n">
        <v>3</v>
      </c>
    </row>
    <row r="42" customFormat="false" ht="15" hidden="false" customHeight="false" outlineLevel="0" collapsed="false">
      <c r="A42" s="0" t="n">
        <v>2016</v>
      </c>
      <c r="B42" s="0" t="s">
        <v>16</v>
      </c>
      <c r="C42" s="0" t="n">
        <v>6</v>
      </c>
      <c r="D42" s="0" t="n">
        <v>1</v>
      </c>
      <c r="E42" s="0" t="n">
        <v>20</v>
      </c>
      <c r="F42" s="0" t="n">
        <v>9</v>
      </c>
      <c r="G42" s="0" t="n">
        <v>0</v>
      </c>
      <c r="H42" s="0" t="n">
        <v>0</v>
      </c>
      <c r="I42" s="0" t="n">
        <v>3</v>
      </c>
      <c r="J42" s="0" t="n">
        <v>8</v>
      </c>
    </row>
    <row r="43" customFormat="false" ht="15" hidden="false" customHeight="false" outlineLevel="0" collapsed="false">
      <c r="A43" s="0" t="n">
        <v>2016</v>
      </c>
      <c r="B43" s="0" t="s">
        <v>16</v>
      </c>
      <c r="C43" s="0" t="n">
        <v>6</v>
      </c>
      <c r="D43" s="0" t="n">
        <v>2</v>
      </c>
      <c r="E43" s="0" t="n">
        <v>22</v>
      </c>
      <c r="F43" s="0" t="n">
        <v>17</v>
      </c>
      <c r="G43" s="0" t="n">
        <v>0</v>
      </c>
      <c r="H43" s="0" t="n">
        <v>1</v>
      </c>
      <c r="I43" s="0" t="n">
        <v>3</v>
      </c>
      <c r="J43" s="0" t="n">
        <v>1</v>
      </c>
    </row>
    <row r="44" customFormat="false" ht="15" hidden="false" customHeight="false" outlineLevel="0" collapsed="false">
      <c r="A44" s="0" t="n">
        <v>2016</v>
      </c>
      <c r="B44" s="0" t="s">
        <v>16</v>
      </c>
      <c r="C44" s="0" t="n">
        <v>6</v>
      </c>
      <c r="D44" s="0" t="n">
        <v>3</v>
      </c>
      <c r="E44" s="0" t="n">
        <v>30</v>
      </c>
      <c r="F44" s="0" t="n">
        <v>23</v>
      </c>
      <c r="G44" s="0" t="n">
        <v>1</v>
      </c>
      <c r="H44" s="0" t="n">
        <v>1</v>
      </c>
      <c r="I44" s="0" t="n">
        <v>4</v>
      </c>
      <c r="J44" s="0" t="n">
        <v>1</v>
      </c>
    </row>
    <row r="45" customFormat="false" ht="15" hidden="false" customHeight="false" outlineLevel="0" collapsed="false">
      <c r="A45" s="0" t="n">
        <v>2016</v>
      </c>
      <c r="B45" s="0" t="s">
        <v>16</v>
      </c>
      <c r="C45" s="0" t="n">
        <v>6</v>
      </c>
      <c r="D45" s="0" t="n">
        <v>4</v>
      </c>
      <c r="E45" s="0" t="n">
        <v>23</v>
      </c>
      <c r="F45" s="0" t="n">
        <v>13</v>
      </c>
      <c r="G45" s="0" t="n">
        <v>0</v>
      </c>
      <c r="H45" s="0" t="n">
        <v>0</v>
      </c>
      <c r="I45" s="0" t="n">
        <v>2</v>
      </c>
      <c r="J45" s="0" t="n">
        <v>8</v>
      </c>
    </row>
    <row r="46" customFormat="false" ht="15" hidden="false" customHeight="false" outlineLevel="0" collapsed="false">
      <c r="A46" s="0" t="n">
        <v>2016</v>
      </c>
      <c r="B46" s="0" t="s">
        <v>16</v>
      </c>
      <c r="C46" s="0" t="n">
        <v>6</v>
      </c>
      <c r="D46" s="0" t="n">
        <v>5</v>
      </c>
      <c r="E46" s="0" t="n">
        <v>22</v>
      </c>
      <c r="F46" s="0" t="n">
        <v>10</v>
      </c>
      <c r="G46" s="0" t="n">
        <v>1</v>
      </c>
      <c r="H46" s="0" t="n">
        <v>1</v>
      </c>
      <c r="I46" s="0" t="n">
        <v>2</v>
      </c>
      <c r="J46" s="0" t="n">
        <v>8</v>
      </c>
    </row>
    <row r="47" customFormat="false" ht="15" hidden="false" customHeight="false" outlineLevel="0" collapsed="false">
      <c r="A47" s="0" t="n">
        <v>2016</v>
      </c>
      <c r="B47" s="0" t="s">
        <v>16</v>
      </c>
      <c r="C47" s="0" t="n">
        <v>6</v>
      </c>
      <c r="D47" s="0" t="n">
        <v>6</v>
      </c>
      <c r="E47" s="0" t="n">
        <v>24</v>
      </c>
      <c r="F47" s="0" t="n">
        <v>9</v>
      </c>
      <c r="G47" s="0" t="n">
        <v>1</v>
      </c>
      <c r="H47" s="0" t="n">
        <v>0</v>
      </c>
      <c r="I47" s="0" t="n">
        <v>6</v>
      </c>
      <c r="J47" s="0" t="n">
        <v>8</v>
      </c>
    </row>
    <row r="48" customFormat="false" ht="15" hidden="false" customHeight="false" outlineLevel="0" collapsed="false">
      <c r="A48" s="0" t="n">
        <v>2016</v>
      </c>
      <c r="B48" s="0" t="s">
        <v>16</v>
      </c>
      <c r="C48" s="0" t="n">
        <v>6</v>
      </c>
      <c r="D48" s="0" t="n">
        <v>7</v>
      </c>
      <c r="E48" s="0" t="n">
        <v>24</v>
      </c>
      <c r="F48" s="0" t="n">
        <v>11</v>
      </c>
      <c r="G48" s="0" t="n">
        <v>0</v>
      </c>
      <c r="H48" s="0" t="n">
        <v>0</v>
      </c>
      <c r="I48" s="0" t="n">
        <v>4</v>
      </c>
      <c r="J48" s="0" t="n">
        <v>9</v>
      </c>
    </row>
    <row r="49" customFormat="false" ht="15" hidden="false" customHeight="false" outlineLevel="0" collapsed="false">
      <c r="A49" s="0" t="n">
        <v>2016</v>
      </c>
      <c r="B49" s="0" t="s">
        <v>16</v>
      </c>
      <c r="C49" s="0" t="n">
        <v>6</v>
      </c>
      <c r="D49" s="0" t="n">
        <v>8</v>
      </c>
      <c r="E49" s="0" t="n">
        <v>18</v>
      </c>
      <c r="F49" s="0" t="n">
        <v>12</v>
      </c>
      <c r="G49" s="0" t="n">
        <v>1</v>
      </c>
      <c r="H49" s="0" t="n">
        <v>0</v>
      </c>
      <c r="I49" s="0" t="n">
        <v>1</v>
      </c>
      <c r="J49" s="0" t="n">
        <v>4</v>
      </c>
    </row>
    <row r="50" customFormat="false" ht="15" hidden="false" customHeight="false" outlineLevel="0" collapsed="false">
      <c r="A50" s="0" t="n">
        <v>2016</v>
      </c>
      <c r="B50" s="0" t="s">
        <v>17</v>
      </c>
      <c r="C50" s="0" t="n">
        <v>3</v>
      </c>
      <c r="D50" s="0" t="n">
        <v>1</v>
      </c>
      <c r="E50" s="0" t="n">
        <v>26</v>
      </c>
      <c r="F50" s="0" t="n">
        <v>21</v>
      </c>
      <c r="G50" s="0" t="n">
        <v>1</v>
      </c>
      <c r="H50" s="0" t="n">
        <v>1</v>
      </c>
      <c r="I50" s="0" t="n">
        <v>1</v>
      </c>
      <c r="J50" s="0" t="n">
        <v>2</v>
      </c>
    </row>
    <row r="51" customFormat="false" ht="15" hidden="false" customHeight="false" outlineLevel="0" collapsed="false">
      <c r="A51" s="0" t="n">
        <v>2016</v>
      </c>
      <c r="B51" s="0" t="s">
        <v>17</v>
      </c>
      <c r="C51" s="0" t="n">
        <v>3</v>
      </c>
      <c r="D51" s="0" t="n">
        <v>2</v>
      </c>
      <c r="E51" s="0" t="n">
        <v>35</v>
      </c>
      <c r="F51" s="0" t="n">
        <v>28</v>
      </c>
      <c r="G51" s="0" t="n">
        <v>0</v>
      </c>
      <c r="H51" s="0" t="n">
        <v>0</v>
      </c>
      <c r="I51" s="0" t="n">
        <v>6</v>
      </c>
      <c r="J51" s="0" t="n">
        <v>1</v>
      </c>
    </row>
    <row r="52" customFormat="false" ht="15" hidden="false" customHeight="false" outlineLevel="0" collapsed="false">
      <c r="A52" s="0" t="n">
        <v>2016</v>
      </c>
      <c r="B52" s="0" t="s">
        <v>17</v>
      </c>
      <c r="C52" s="0" t="n">
        <v>3</v>
      </c>
      <c r="D52" s="0" t="n">
        <v>3</v>
      </c>
      <c r="E52" s="0" t="n">
        <v>31</v>
      </c>
      <c r="F52" s="0" t="n">
        <v>22</v>
      </c>
      <c r="G52" s="0" t="n">
        <v>0</v>
      </c>
      <c r="H52" s="0" t="n">
        <v>1</v>
      </c>
      <c r="I52" s="0" t="n">
        <v>4</v>
      </c>
      <c r="J52" s="0" t="n">
        <v>4</v>
      </c>
    </row>
    <row r="53" customFormat="false" ht="15" hidden="false" customHeight="false" outlineLevel="0" collapsed="false">
      <c r="A53" s="0" t="n">
        <v>2016</v>
      </c>
      <c r="B53" s="0" t="s">
        <v>17</v>
      </c>
      <c r="C53" s="0" t="n">
        <v>3</v>
      </c>
      <c r="D53" s="0" t="n">
        <v>4</v>
      </c>
      <c r="E53" s="0" t="n">
        <v>23</v>
      </c>
      <c r="F53" s="0" t="n">
        <v>19</v>
      </c>
      <c r="G53" s="0" t="n">
        <v>1</v>
      </c>
      <c r="H53" s="0" t="n">
        <v>0</v>
      </c>
      <c r="I53" s="0" t="n">
        <v>3</v>
      </c>
      <c r="J53" s="0" t="n">
        <v>0</v>
      </c>
    </row>
    <row r="54" customFormat="false" ht="15" hidden="false" customHeight="false" outlineLevel="0" collapsed="false">
      <c r="A54" s="0" t="n">
        <v>2016</v>
      </c>
      <c r="B54" s="0" t="s">
        <v>17</v>
      </c>
      <c r="C54" s="0" t="n">
        <v>3</v>
      </c>
      <c r="D54" s="0" t="n">
        <v>5</v>
      </c>
      <c r="E54" s="0" t="n">
        <v>26</v>
      </c>
      <c r="F54" s="0" t="n">
        <v>13</v>
      </c>
      <c r="G54" s="0" t="n">
        <v>0</v>
      </c>
      <c r="H54" s="0" t="n">
        <v>2</v>
      </c>
      <c r="I54" s="0" t="n">
        <v>7</v>
      </c>
      <c r="J54" s="0" t="n">
        <v>4</v>
      </c>
    </row>
    <row r="55" customFormat="false" ht="15" hidden="false" customHeight="false" outlineLevel="0" collapsed="false">
      <c r="A55" s="0" t="n">
        <v>2016</v>
      </c>
      <c r="B55" s="0" t="s">
        <v>17</v>
      </c>
      <c r="C55" s="0" t="n">
        <v>3</v>
      </c>
      <c r="D55" s="0" t="n">
        <v>6</v>
      </c>
      <c r="E55" s="0" t="n">
        <v>13</v>
      </c>
      <c r="F55" s="0" t="n">
        <v>11</v>
      </c>
      <c r="G55" s="0" t="n">
        <v>0</v>
      </c>
      <c r="H55" s="0" t="n">
        <v>1</v>
      </c>
      <c r="I55" s="0" t="n">
        <v>0</v>
      </c>
      <c r="J55" s="0" t="n">
        <v>1</v>
      </c>
    </row>
    <row r="56" customFormat="false" ht="15" hidden="false" customHeight="false" outlineLevel="0" collapsed="false">
      <c r="A56" s="0" t="n">
        <v>2016</v>
      </c>
      <c r="B56" s="0" t="s">
        <v>17</v>
      </c>
      <c r="C56" s="0" t="n">
        <v>3</v>
      </c>
      <c r="D56" s="0" t="n">
        <v>7</v>
      </c>
      <c r="E56" s="0" t="n">
        <v>24</v>
      </c>
      <c r="F56" s="0" t="n">
        <v>22</v>
      </c>
      <c r="G56" s="0" t="n">
        <v>0</v>
      </c>
      <c r="H56" s="0" t="n">
        <v>0</v>
      </c>
      <c r="I56" s="0" t="n">
        <v>0</v>
      </c>
      <c r="J56" s="0" t="n">
        <v>2</v>
      </c>
    </row>
    <row r="57" customFormat="false" ht="15" hidden="false" customHeight="false" outlineLevel="0" collapsed="false">
      <c r="A57" s="0" t="n">
        <v>2016</v>
      </c>
      <c r="B57" s="0" t="s">
        <v>17</v>
      </c>
      <c r="C57" s="0" t="n">
        <v>3</v>
      </c>
      <c r="D57" s="0" t="n">
        <v>8</v>
      </c>
      <c r="E57" s="0" t="n">
        <v>16</v>
      </c>
      <c r="F57" s="0" t="n">
        <v>13</v>
      </c>
      <c r="G57" s="0" t="n">
        <v>1</v>
      </c>
      <c r="H57" s="0" t="n">
        <v>0</v>
      </c>
      <c r="I57" s="0" t="n">
        <v>2</v>
      </c>
      <c r="J57" s="0" t="n">
        <v>0</v>
      </c>
    </row>
    <row r="58" customFormat="false" ht="15" hidden="false" customHeight="false" outlineLevel="0" collapsed="false">
      <c r="A58" s="0" t="n">
        <v>2016</v>
      </c>
      <c r="B58" s="0" t="s">
        <v>18</v>
      </c>
      <c r="C58" s="0" t="n">
        <v>13</v>
      </c>
      <c r="D58" s="0" t="n">
        <v>1</v>
      </c>
      <c r="E58" s="0" t="n">
        <v>24</v>
      </c>
      <c r="F58" s="0" t="n">
        <v>12</v>
      </c>
      <c r="G58" s="0" t="n">
        <v>0</v>
      </c>
      <c r="H58" s="0" t="n">
        <v>0</v>
      </c>
      <c r="I58" s="0" t="n">
        <v>5</v>
      </c>
      <c r="J58" s="0" t="n">
        <v>7</v>
      </c>
    </row>
    <row r="59" customFormat="false" ht="15" hidden="false" customHeight="false" outlineLevel="0" collapsed="false">
      <c r="A59" s="0" t="n">
        <v>2016</v>
      </c>
      <c r="B59" s="0" t="s">
        <v>18</v>
      </c>
      <c r="C59" s="0" t="n">
        <v>13</v>
      </c>
      <c r="D59" s="0" t="n">
        <v>2</v>
      </c>
      <c r="E59" s="0" t="n">
        <v>21</v>
      </c>
      <c r="F59" s="0" t="n">
        <v>9</v>
      </c>
      <c r="G59" s="0" t="n">
        <v>0</v>
      </c>
      <c r="H59" s="0" t="n">
        <v>0</v>
      </c>
      <c r="I59" s="0" t="n">
        <v>2</v>
      </c>
      <c r="J59" s="0" t="n">
        <v>10</v>
      </c>
    </row>
    <row r="60" customFormat="false" ht="15" hidden="false" customHeight="false" outlineLevel="0" collapsed="false">
      <c r="A60" s="0" t="n">
        <v>2016</v>
      </c>
      <c r="B60" s="0" t="s">
        <v>18</v>
      </c>
      <c r="C60" s="0" t="n">
        <v>13</v>
      </c>
      <c r="D60" s="0" t="n">
        <v>3</v>
      </c>
      <c r="E60" s="0" t="n">
        <v>19</v>
      </c>
      <c r="F60" s="0" t="n">
        <v>10</v>
      </c>
      <c r="G60" s="0" t="n">
        <v>0</v>
      </c>
      <c r="H60" s="0" t="n">
        <v>0</v>
      </c>
      <c r="I60" s="0" t="n">
        <v>7</v>
      </c>
      <c r="J60" s="0" t="n">
        <v>2</v>
      </c>
    </row>
    <row r="61" customFormat="false" ht="15" hidden="false" customHeight="false" outlineLevel="0" collapsed="false">
      <c r="A61" s="0" t="n">
        <v>2016</v>
      </c>
      <c r="B61" s="0" t="s">
        <v>18</v>
      </c>
      <c r="C61" s="0" t="n">
        <v>13</v>
      </c>
      <c r="D61" s="0" t="n">
        <v>4</v>
      </c>
      <c r="E61" s="0" t="n">
        <v>24</v>
      </c>
      <c r="F61" s="0" t="n">
        <v>10</v>
      </c>
      <c r="G61" s="0" t="n">
        <v>0</v>
      </c>
      <c r="H61" s="0" t="n">
        <v>0</v>
      </c>
      <c r="I61" s="0" t="n">
        <v>7</v>
      </c>
      <c r="J61" s="0" t="n">
        <v>7</v>
      </c>
    </row>
    <row r="62" customFormat="false" ht="15" hidden="false" customHeight="false" outlineLevel="0" collapsed="false">
      <c r="A62" s="0" t="n">
        <v>2016</v>
      </c>
      <c r="B62" s="0" t="s">
        <v>18</v>
      </c>
      <c r="C62" s="0" t="n">
        <v>13</v>
      </c>
      <c r="D62" s="0" t="n">
        <v>5</v>
      </c>
      <c r="E62" s="0" t="n">
        <v>28</v>
      </c>
      <c r="F62" s="0" t="n">
        <v>17</v>
      </c>
      <c r="G62" s="0" t="n">
        <v>0</v>
      </c>
      <c r="H62" s="0" t="n">
        <v>0</v>
      </c>
      <c r="I62" s="0" t="n">
        <v>3</v>
      </c>
      <c r="J62" s="0" t="n">
        <v>8</v>
      </c>
    </row>
    <row r="63" customFormat="false" ht="15" hidden="false" customHeight="false" outlineLevel="0" collapsed="false">
      <c r="A63" s="0" t="n">
        <v>2016</v>
      </c>
      <c r="B63" s="0" t="s">
        <v>18</v>
      </c>
      <c r="C63" s="0" t="n">
        <v>13</v>
      </c>
      <c r="D63" s="0" t="n">
        <v>6</v>
      </c>
      <c r="E63" s="0" t="n">
        <v>25</v>
      </c>
      <c r="F63" s="0" t="n">
        <v>11</v>
      </c>
      <c r="G63" s="0" t="n">
        <v>0</v>
      </c>
      <c r="H63" s="0" t="n">
        <v>0</v>
      </c>
      <c r="I63" s="0" t="n">
        <v>6</v>
      </c>
      <c r="J63" s="0" t="n">
        <v>8</v>
      </c>
    </row>
    <row r="64" customFormat="false" ht="15" hidden="false" customHeight="false" outlineLevel="0" collapsed="false">
      <c r="A64" s="0" t="n">
        <v>2016</v>
      </c>
      <c r="B64" s="0" t="s">
        <v>18</v>
      </c>
      <c r="C64" s="0" t="n">
        <v>13</v>
      </c>
      <c r="D64" s="0" t="n">
        <v>7</v>
      </c>
      <c r="E64" s="0" t="n">
        <v>27</v>
      </c>
      <c r="F64" s="0" t="n">
        <v>15</v>
      </c>
      <c r="G64" s="0" t="n">
        <v>0</v>
      </c>
      <c r="H64" s="0" t="n">
        <v>0</v>
      </c>
      <c r="I64" s="0" t="n">
        <v>5</v>
      </c>
      <c r="J64" s="0" t="n">
        <v>7</v>
      </c>
    </row>
    <row r="65" customFormat="false" ht="15" hidden="false" customHeight="false" outlineLevel="0" collapsed="false">
      <c r="A65" s="0" t="n">
        <v>2016</v>
      </c>
      <c r="B65" s="0" t="s">
        <v>18</v>
      </c>
      <c r="C65" s="0" t="n">
        <v>13</v>
      </c>
      <c r="D65" s="0" t="n">
        <v>8</v>
      </c>
      <c r="E65" s="0" t="n">
        <v>14</v>
      </c>
      <c r="F65" s="0" t="n">
        <v>6</v>
      </c>
      <c r="G65" s="0" t="n">
        <v>0</v>
      </c>
      <c r="H65" s="0" t="n">
        <v>0</v>
      </c>
      <c r="I65" s="0" t="n">
        <v>2</v>
      </c>
      <c r="J65" s="0" t="n">
        <v>6</v>
      </c>
    </row>
    <row r="66" customFormat="false" ht="15" hidden="false" customHeight="false" outlineLevel="0" collapsed="false">
      <c r="A66" s="0" t="n">
        <v>2016</v>
      </c>
      <c r="B66" s="0" t="s">
        <v>19</v>
      </c>
      <c r="C66" s="0" t="n">
        <v>7</v>
      </c>
      <c r="D66" s="0" t="n">
        <v>1</v>
      </c>
      <c r="E66" s="0" t="n">
        <v>21</v>
      </c>
      <c r="F66" s="0" t="n">
        <v>19</v>
      </c>
      <c r="G66" s="0" t="n">
        <v>1</v>
      </c>
      <c r="H66" s="0" t="n">
        <v>1</v>
      </c>
      <c r="I66" s="0" t="n">
        <v>0</v>
      </c>
      <c r="J66" s="0" t="n">
        <v>0</v>
      </c>
    </row>
    <row r="67" customFormat="false" ht="15" hidden="false" customHeight="false" outlineLevel="0" collapsed="false">
      <c r="A67" s="0" t="n">
        <v>2016</v>
      </c>
      <c r="B67" s="0" t="s">
        <v>19</v>
      </c>
      <c r="C67" s="0" t="n">
        <v>7</v>
      </c>
      <c r="D67" s="0" t="n">
        <v>2</v>
      </c>
      <c r="E67" s="0" t="n">
        <v>22</v>
      </c>
      <c r="F67" s="0" t="n">
        <v>11</v>
      </c>
      <c r="G67" s="0" t="n">
        <v>0</v>
      </c>
      <c r="H67" s="0" t="n">
        <v>2</v>
      </c>
      <c r="I67" s="0" t="n">
        <v>5</v>
      </c>
      <c r="J67" s="0" t="n">
        <v>4</v>
      </c>
    </row>
    <row r="68" customFormat="false" ht="15" hidden="false" customHeight="false" outlineLevel="0" collapsed="false">
      <c r="A68" s="0" t="n">
        <v>2016</v>
      </c>
      <c r="B68" s="0" t="s">
        <v>19</v>
      </c>
      <c r="C68" s="0" t="n">
        <v>7</v>
      </c>
      <c r="D68" s="0" t="n">
        <v>3</v>
      </c>
      <c r="E68" s="0" t="n">
        <v>24</v>
      </c>
      <c r="F68" s="0" t="n">
        <v>12</v>
      </c>
      <c r="G68" s="0" t="n">
        <v>2</v>
      </c>
      <c r="H68" s="0" t="n">
        <v>2</v>
      </c>
      <c r="I68" s="0" t="n">
        <v>5</v>
      </c>
      <c r="J68" s="0" t="n">
        <v>3</v>
      </c>
    </row>
    <row r="69" customFormat="false" ht="15" hidden="false" customHeight="false" outlineLevel="0" collapsed="false">
      <c r="A69" s="0" t="n">
        <v>2016</v>
      </c>
      <c r="B69" s="0" t="s">
        <v>19</v>
      </c>
      <c r="C69" s="0" t="n">
        <v>7</v>
      </c>
      <c r="D69" s="0" t="n">
        <v>4</v>
      </c>
      <c r="E69" s="0" t="n">
        <v>12</v>
      </c>
      <c r="F69" s="0" t="n">
        <v>5</v>
      </c>
      <c r="G69" s="0" t="n">
        <v>2</v>
      </c>
      <c r="H69" s="0" t="n">
        <v>2</v>
      </c>
      <c r="I69" s="0" t="n">
        <v>1</v>
      </c>
      <c r="J69" s="0" t="n">
        <v>2</v>
      </c>
    </row>
    <row r="70" customFormat="false" ht="15" hidden="false" customHeight="false" outlineLevel="0" collapsed="false">
      <c r="A70" s="0" t="n">
        <v>2016</v>
      </c>
      <c r="B70" s="0" t="s">
        <v>19</v>
      </c>
      <c r="C70" s="0" t="n">
        <v>7</v>
      </c>
      <c r="D70" s="0" t="n">
        <v>5</v>
      </c>
      <c r="E70" s="0" t="n">
        <v>19</v>
      </c>
      <c r="F70" s="0" t="n">
        <v>9</v>
      </c>
      <c r="G70" s="0" t="n">
        <v>1</v>
      </c>
      <c r="H70" s="0" t="n">
        <v>1</v>
      </c>
      <c r="I70" s="0" t="n">
        <v>5</v>
      </c>
      <c r="J70" s="0" t="n">
        <v>3</v>
      </c>
    </row>
    <row r="71" customFormat="false" ht="15" hidden="false" customHeight="false" outlineLevel="0" collapsed="false">
      <c r="A71" s="0" t="n">
        <v>2016</v>
      </c>
      <c r="B71" s="0" t="s">
        <v>19</v>
      </c>
      <c r="C71" s="0" t="n">
        <v>7</v>
      </c>
      <c r="D71" s="0" t="n">
        <v>6</v>
      </c>
      <c r="E71" s="0" t="n">
        <v>20</v>
      </c>
      <c r="F71" s="0" t="n">
        <v>10</v>
      </c>
      <c r="G71" s="0" t="n">
        <v>0</v>
      </c>
      <c r="H71" s="0" t="n">
        <v>2</v>
      </c>
      <c r="I71" s="0" t="n">
        <v>4</v>
      </c>
      <c r="J71" s="0" t="n">
        <v>4</v>
      </c>
    </row>
    <row r="72" customFormat="false" ht="15" hidden="false" customHeight="false" outlineLevel="0" collapsed="false">
      <c r="A72" s="0" t="n">
        <v>2016</v>
      </c>
      <c r="B72" s="0" t="s">
        <v>19</v>
      </c>
      <c r="C72" s="0" t="n">
        <v>7</v>
      </c>
      <c r="D72" s="0" t="n">
        <v>7</v>
      </c>
      <c r="E72" s="0" t="n">
        <v>15</v>
      </c>
      <c r="F72" s="0" t="n">
        <v>10</v>
      </c>
      <c r="G72" s="0" t="n">
        <v>2</v>
      </c>
      <c r="H72" s="0" t="n">
        <v>1</v>
      </c>
      <c r="I72" s="0" t="n">
        <v>0</v>
      </c>
      <c r="J72" s="0" t="n">
        <v>2</v>
      </c>
    </row>
    <row r="73" customFormat="false" ht="15" hidden="false" customHeight="false" outlineLevel="0" collapsed="false">
      <c r="A73" s="0" t="n">
        <v>2016</v>
      </c>
      <c r="B73" s="0" t="s">
        <v>19</v>
      </c>
      <c r="C73" s="0" t="n">
        <v>7</v>
      </c>
      <c r="D73" s="0" t="n">
        <v>8</v>
      </c>
      <c r="E73" s="0" t="n">
        <v>23</v>
      </c>
      <c r="F73" s="0" t="n">
        <v>15</v>
      </c>
      <c r="G73" s="0" t="n">
        <v>0</v>
      </c>
      <c r="H73" s="0" t="n">
        <v>1</v>
      </c>
      <c r="I73" s="0" t="n">
        <v>4</v>
      </c>
      <c r="J73" s="0" t="n">
        <v>3</v>
      </c>
    </row>
    <row r="74" customFormat="false" ht="15" hidden="false" customHeight="false" outlineLevel="0" collapsed="false">
      <c r="A74" s="0" t="n">
        <v>2016</v>
      </c>
      <c r="B74" s="0" t="s">
        <v>20</v>
      </c>
      <c r="C74" s="0" t="n">
        <v>14</v>
      </c>
      <c r="D74" s="0" t="n">
        <v>1</v>
      </c>
      <c r="E74" s="0" t="n">
        <v>25</v>
      </c>
      <c r="F74" s="0" t="n">
        <v>12</v>
      </c>
      <c r="G74" s="0" t="n">
        <v>1</v>
      </c>
      <c r="H74" s="0" t="n">
        <v>0</v>
      </c>
      <c r="I74" s="0" t="n">
        <v>5</v>
      </c>
      <c r="J74" s="0" t="n">
        <v>7</v>
      </c>
    </row>
    <row r="75" customFormat="false" ht="15" hidden="false" customHeight="false" outlineLevel="0" collapsed="false">
      <c r="A75" s="0" t="n">
        <v>2016</v>
      </c>
      <c r="B75" s="0" t="s">
        <v>20</v>
      </c>
      <c r="C75" s="0" t="n">
        <v>14</v>
      </c>
      <c r="D75" s="0" t="n">
        <v>2</v>
      </c>
      <c r="E75" s="0" t="n">
        <v>25</v>
      </c>
      <c r="F75" s="0" t="n">
        <v>14</v>
      </c>
      <c r="G75" s="0" t="n">
        <v>0</v>
      </c>
      <c r="H75" s="0" t="n">
        <v>0</v>
      </c>
      <c r="I75" s="0" t="n">
        <v>4</v>
      </c>
      <c r="J75" s="0" t="n">
        <v>7</v>
      </c>
    </row>
    <row r="76" customFormat="false" ht="15" hidden="false" customHeight="false" outlineLevel="0" collapsed="false">
      <c r="A76" s="0" t="n">
        <v>2016</v>
      </c>
      <c r="B76" s="0" t="s">
        <v>20</v>
      </c>
      <c r="C76" s="0" t="n">
        <v>14</v>
      </c>
      <c r="D76" s="0" t="n">
        <v>3</v>
      </c>
      <c r="E76" s="0" t="n">
        <v>20</v>
      </c>
      <c r="F76" s="0" t="n">
        <v>6</v>
      </c>
      <c r="G76" s="0" t="n">
        <v>0</v>
      </c>
      <c r="H76" s="0" t="n">
        <v>0</v>
      </c>
      <c r="I76" s="0" t="n">
        <v>5</v>
      </c>
      <c r="J76" s="0" t="n">
        <v>9</v>
      </c>
    </row>
    <row r="77" customFormat="false" ht="15" hidden="false" customHeight="false" outlineLevel="0" collapsed="false">
      <c r="A77" s="0" t="n">
        <v>2016</v>
      </c>
      <c r="B77" s="0" t="s">
        <v>20</v>
      </c>
      <c r="C77" s="0" t="n">
        <v>14</v>
      </c>
      <c r="D77" s="0" t="n">
        <v>4</v>
      </c>
      <c r="E77" s="0" t="n">
        <v>23</v>
      </c>
      <c r="F77" s="0" t="n">
        <v>6</v>
      </c>
      <c r="G77" s="0" t="n">
        <v>0</v>
      </c>
      <c r="H77" s="0" t="n">
        <v>2</v>
      </c>
      <c r="I77" s="0" t="n">
        <v>7</v>
      </c>
      <c r="J77" s="0" t="n">
        <v>8</v>
      </c>
    </row>
    <row r="78" customFormat="false" ht="15" hidden="false" customHeight="false" outlineLevel="0" collapsed="false">
      <c r="A78" s="0" t="n">
        <v>2016</v>
      </c>
      <c r="B78" s="0" t="s">
        <v>20</v>
      </c>
      <c r="C78" s="0" t="n">
        <v>14</v>
      </c>
      <c r="D78" s="0" t="n">
        <v>5</v>
      </c>
      <c r="E78" s="0" t="n">
        <v>26</v>
      </c>
      <c r="F78" s="0" t="n">
        <v>19</v>
      </c>
      <c r="G78" s="0" t="n">
        <v>0</v>
      </c>
      <c r="H78" s="0" t="n">
        <v>0</v>
      </c>
      <c r="I78" s="0" t="n">
        <v>2</v>
      </c>
      <c r="J78" s="0" t="n">
        <v>5</v>
      </c>
    </row>
    <row r="79" customFormat="false" ht="15" hidden="false" customHeight="false" outlineLevel="0" collapsed="false">
      <c r="A79" s="0" t="n">
        <v>2016</v>
      </c>
      <c r="B79" s="0" t="s">
        <v>20</v>
      </c>
      <c r="C79" s="0" t="n">
        <v>14</v>
      </c>
      <c r="D79" s="0" t="n">
        <v>6</v>
      </c>
      <c r="E79" s="0" t="n">
        <v>17</v>
      </c>
      <c r="F79" s="0" t="n">
        <v>6</v>
      </c>
      <c r="G79" s="0" t="n">
        <v>0</v>
      </c>
      <c r="H79" s="0" t="n">
        <v>0</v>
      </c>
      <c r="I79" s="0" t="n">
        <v>5</v>
      </c>
      <c r="J79" s="0" t="n">
        <v>6</v>
      </c>
    </row>
    <row r="80" customFormat="false" ht="15" hidden="false" customHeight="false" outlineLevel="0" collapsed="false">
      <c r="A80" s="0" t="n">
        <v>2016</v>
      </c>
      <c r="B80" s="0" t="s">
        <v>20</v>
      </c>
      <c r="C80" s="0" t="n">
        <v>14</v>
      </c>
      <c r="D80" s="0" t="n">
        <v>7</v>
      </c>
      <c r="E80" s="0" t="n">
        <v>11</v>
      </c>
      <c r="F80" s="0" t="n">
        <v>8</v>
      </c>
      <c r="G80" s="0" t="n">
        <v>0</v>
      </c>
      <c r="H80" s="0" t="n">
        <v>0</v>
      </c>
      <c r="I80" s="0" t="n">
        <v>1</v>
      </c>
      <c r="J80" s="0" t="n">
        <v>2</v>
      </c>
    </row>
    <row r="81" customFormat="false" ht="15" hidden="false" customHeight="false" outlineLevel="0" collapsed="false">
      <c r="A81" s="0" t="n">
        <v>2016</v>
      </c>
      <c r="B81" s="0" t="s">
        <v>20</v>
      </c>
      <c r="C81" s="0" t="n">
        <v>14</v>
      </c>
      <c r="D81" s="0" t="n">
        <v>8</v>
      </c>
      <c r="E81" s="0" t="n">
        <v>24</v>
      </c>
      <c r="F81" s="0" t="n">
        <v>7</v>
      </c>
      <c r="G81" s="0" t="n">
        <v>1</v>
      </c>
      <c r="H81" s="0" t="n">
        <v>0</v>
      </c>
      <c r="I81" s="0" t="n">
        <v>5</v>
      </c>
      <c r="J81" s="0" t="n">
        <v>11</v>
      </c>
    </row>
    <row r="82" customFormat="false" ht="15" hidden="false" customHeight="false" outlineLevel="0" collapsed="false">
      <c r="A82" s="0" t="n">
        <v>2016</v>
      </c>
      <c r="B82" s="0" t="s">
        <v>21</v>
      </c>
      <c r="C82" s="0" t="n">
        <v>2</v>
      </c>
      <c r="D82" s="0" t="n">
        <v>1</v>
      </c>
      <c r="E82" s="0" t="n">
        <v>31</v>
      </c>
      <c r="F82" s="0" t="n">
        <v>22</v>
      </c>
      <c r="G82" s="0" t="n">
        <v>0</v>
      </c>
      <c r="H82" s="0" t="n">
        <v>3</v>
      </c>
      <c r="I82" s="0" t="n">
        <v>3</v>
      </c>
      <c r="J82" s="0" t="n">
        <v>3</v>
      </c>
    </row>
    <row r="83" customFormat="false" ht="13.8" hidden="false" customHeight="false" outlineLevel="0" collapsed="false">
      <c r="A83" s="0" t="n">
        <v>2016</v>
      </c>
      <c r="B83" s="0" t="s">
        <v>21</v>
      </c>
      <c r="C83" s="0" t="n">
        <v>2</v>
      </c>
      <c r="D83" s="0" t="n">
        <v>2</v>
      </c>
      <c r="E83" s="0" t="n">
        <v>25</v>
      </c>
      <c r="F83" s="0" t="n">
        <v>7</v>
      </c>
      <c r="G83" s="0" t="n">
        <v>0</v>
      </c>
      <c r="H83" s="0" t="n">
        <v>3</v>
      </c>
      <c r="I83" s="0" t="n">
        <v>8</v>
      </c>
      <c r="J83" s="0" t="n">
        <v>7</v>
      </c>
    </row>
    <row r="84" customFormat="false" ht="13.8" hidden="false" customHeight="false" outlineLevel="0" collapsed="false">
      <c r="A84" s="0" t="n">
        <v>2016</v>
      </c>
      <c r="B84" s="0" t="s">
        <v>21</v>
      </c>
      <c r="C84" s="0" t="n">
        <v>2</v>
      </c>
      <c r="D84" s="0" t="n">
        <v>3</v>
      </c>
      <c r="E84" s="0" t="n">
        <v>26</v>
      </c>
      <c r="F84" s="0" t="n">
        <v>20</v>
      </c>
      <c r="G84" s="0" t="n">
        <v>0</v>
      </c>
      <c r="H84" s="0" t="n">
        <v>0</v>
      </c>
      <c r="I84" s="0" t="n">
        <v>0</v>
      </c>
      <c r="J84" s="0" t="n">
        <v>6</v>
      </c>
    </row>
    <row r="85" customFormat="false" ht="13.8" hidden="false" customHeight="false" outlineLevel="0" collapsed="false">
      <c r="A85" s="0" t="n">
        <v>2016</v>
      </c>
      <c r="B85" s="0" t="s">
        <v>21</v>
      </c>
      <c r="C85" s="0" t="n">
        <v>2</v>
      </c>
      <c r="D85" s="0" t="n">
        <v>4</v>
      </c>
      <c r="E85" s="0" t="n">
        <v>23</v>
      </c>
      <c r="F85" s="0" t="n">
        <v>10</v>
      </c>
      <c r="G85" s="0" t="n">
        <v>0</v>
      </c>
      <c r="H85" s="0" t="n">
        <v>2</v>
      </c>
      <c r="I85" s="0" t="n">
        <v>6</v>
      </c>
      <c r="J85" s="0" t="n">
        <v>5</v>
      </c>
    </row>
    <row r="86" customFormat="false" ht="13.8" hidden="false" customHeight="false" outlineLevel="0" collapsed="false">
      <c r="A86" s="0" t="n">
        <v>2016</v>
      </c>
      <c r="B86" s="0" t="s">
        <v>21</v>
      </c>
      <c r="C86" s="0" t="n">
        <v>2</v>
      </c>
      <c r="D86" s="0" t="n">
        <v>5</v>
      </c>
      <c r="E86" s="0" t="n">
        <v>21</v>
      </c>
      <c r="F86" s="0" t="n">
        <v>10</v>
      </c>
      <c r="G86" s="0" t="n">
        <v>0</v>
      </c>
      <c r="H86" s="0" t="n">
        <v>0</v>
      </c>
      <c r="I86" s="0" t="n">
        <v>5</v>
      </c>
      <c r="J86" s="0" t="n">
        <v>6</v>
      </c>
    </row>
    <row r="87" customFormat="false" ht="13.8" hidden="false" customHeight="false" outlineLevel="0" collapsed="false">
      <c r="A87" s="0" t="n">
        <v>2016</v>
      </c>
      <c r="B87" s="0" t="s">
        <v>21</v>
      </c>
      <c r="C87" s="0" t="n">
        <v>2</v>
      </c>
      <c r="D87" s="0" t="n">
        <v>6</v>
      </c>
      <c r="E87" s="0" t="n">
        <v>18</v>
      </c>
      <c r="F87" s="0" t="n">
        <v>9</v>
      </c>
      <c r="G87" s="0" t="n">
        <v>0</v>
      </c>
      <c r="H87" s="0" t="n">
        <v>0</v>
      </c>
      <c r="I87" s="0" t="n">
        <v>3</v>
      </c>
      <c r="J87" s="0" t="n">
        <v>6</v>
      </c>
    </row>
    <row r="88" customFormat="false" ht="13.8" hidden="false" customHeight="false" outlineLevel="0" collapsed="false">
      <c r="A88" s="0" t="n">
        <v>2016</v>
      </c>
      <c r="B88" s="0" t="s">
        <v>21</v>
      </c>
      <c r="C88" s="0" t="n">
        <v>2</v>
      </c>
      <c r="D88" s="0" t="n">
        <v>7</v>
      </c>
      <c r="E88" s="0" t="n">
        <v>16</v>
      </c>
      <c r="F88" s="0" t="n">
        <v>5</v>
      </c>
      <c r="G88" s="0" t="n">
        <v>1</v>
      </c>
      <c r="H88" s="0" t="n">
        <v>0</v>
      </c>
      <c r="I88" s="0" t="n">
        <v>4</v>
      </c>
      <c r="J88" s="0" t="n">
        <v>6</v>
      </c>
    </row>
    <row r="89" customFormat="false" ht="13.8" hidden="false" customHeight="false" outlineLevel="0" collapsed="false">
      <c r="A89" s="0" t="n">
        <v>2016</v>
      </c>
      <c r="B89" s="0" t="s">
        <v>21</v>
      </c>
      <c r="C89" s="0" t="n">
        <v>2</v>
      </c>
      <c r="D89" s="0" t="n">
        <v>8</v>
      </c>
      <c r="E89" s="0" t="n">
        <v>24</v>
      </c>
      <c r="F89" s="0" t="n">
        <v>9</v>
      </c>
      <c r="G89" s="0" t="n">
        <v>1</v>
      </c>
      <c r="H89" s="0" t="n">
        <v>3</v>
      </c>
      <c r="I89" s="0" t="n">
        <v>5</v>
      </c>
      <c r="J89" s="0" t="n">
        <v>6</v>
      </c>
    </row>
    <row r="90" customFormat="false" ht="15" hidden="false" customHeight="false" outlineLevel="0" collapsed="false">
      <c r="A90" s="0" t="n">
        <v>2016</v>
      </c>
      <c r="B90" s="0" t="s">
        <v>22</v>
      </c>
      <c r="C90" s="0" t="n">
        <v>4</v>
      </c>
      <c r="D90" s="0" t="n">
        <v>1</v>
      </c>
      <c r="E90" s="0" t="n">
        <v>30</v>
      </c>
      <c r="F90" s="0" t="n">
        <v>29</v>
      </c>
      <c r="G90" s="0" t="n">
        <v>1</v>
      </c>
      <c r="H90" s="0" t="n">
        <v>0</v>
      </c>
      <c r="I90" s="0" t="n">
        <v>0</v>
      </c>
      <c r="J90" s="0" t="n">
        <v>0</v>
      </c>
    </row>
    <row r="91" customFormat="false" ht="15" hidden="false" customHeight="false" outlineLevel="0" collapsed="false">
      <c r="A91" s="0" t="n">
        <v>2016</v>
      </c>
      <c r="B91" s="0" t="s">
        <v>22</v>
      </c>
      <c r="C91" s="0" t="n">
        <v>4</v>
      </c>
      <c r="D91" s="0" t="n">
        <v>2</v>
      </c>
      <c r="E91" s="0" t="n">
        <v>31</v>
      </c>
      <c r="F91" s="0" t="n">
        <v>25</v>
      </c>
      <c r="G91" s="0" t="n">
        <v>2</v>
      </c>
      <c r="H91" s="0" t="n">
        <v>2</v>
      </c>
      <c r="I91" s="0" t="n">
        <v>1</v>
      </c>
      <c r="J91" s="0" t="n">
        <v>1</v>
      </c>
    </row>
    <row r="92" customFormat="false" ht="15" hidden="false" customHeight="false" outlineLevel="0" collapsed="false">
      <c r="A92" s="0" t="n">
        <v>2016</v>
      </c>
      <c r="B92" s="0" t="s">
        <v>22</v>
      </c>
      <c r="C92" s="0" t="n">
        <v>4</v>
      </c>
      <c r="D92" s="0" t="n">
        <v>3</v>
      </c>
      <c r="E92" s="0" t="n">
        <v>22</v>
      </c>
      <c r="F92" s="0" t="n">
        <v>22</v>
      </c>
      <c r="G92" s="0" t="n">
        <v>0</v>
      </c>
      <c r="H92" s="0" t="n">
        <v>0</v>
      </c>
      <c r="I92" s="0" t="n">
        <v>0</v>
      </c>
      <c r="J92" s="0" t="n">
        <v>0</v>
      </c>
    </row>
    <row r="93" customFormat="false" ht="15" hidden="false" customHeight="false" outlineLevel="0" collapsed="false">
      <c r="A93" s="0" t="n">
        <v>2016</v>
      </c>
      <c r="B93" s="0" t="s">
        <v>22</v>
      </c>
      <c r="C93" s="0" t="n">
        <v>4</v>
      </c>
      <c r="D93" s="0" t="n">
        <v>4</v>
      </c>
      <c r="E93" s="0" t="n">
        <v>28</v>
      </c>
      <c r="F93" s="0" t="n">
        <v>26</v>
      </c>
      <c r="G93" s="0" t="n">
        <v>0</v>
      </c>
      <c r="H93" s="0" t="n">
        <v>0</v>
      </c>
      <c r="I93" s="0" t="n">
        <v>2</v>
      </c>
      <c r="J93" s="0" t="n">
        <v>0</v>
      </c>
    </row>
    <row r="94" customFormat="false" ht="15" hidden="false" customHeight="false" outlineLevel="0" collapsed="false">
      <c r="A94" s="0" t="n">
        <v>2016</v>
      </c>
      <c r="B94" s="0" t="s">
        <v>22</v>
      </c>
      <c r="C94" s="0" t="n">
        <v>4</v>
      </c>
      <c r="D94" s="0" t="n">
        <v>5</v>
      </c>
      <c r="E94" s="0" t="n">
        <v>21</v>
      </c>
      <c r="F94" s="0" t="n">
        <v>21</v>
      </c>
      <c r="G94" s="0" t="n">
        <v>0</v>
      </c>
      <c r="H94" s="0" t="n">
        <v>0</v>
      </c>
      <c r="I94" s="0" t="n">
        <v>0</v>
      </c>
      <c r="J94" s="0" t="n">
        <v>0</v>
      </c>
    </row>
    <row r="95" customFormat="false" ht="15" hidden="false" customHeight="false" outlineLevel="0" collapsed="false">
      <c r="A95" s="0" t="n">
        <v>2016</v>
      </c>
      <c r="B95" s="0" t="s">
        <v>22</v>
      </c>
      <c r="C95" s="0" t="n">
        <v>4</v>
      </c>
      <c r="D95" s="0" t="n">
        <v>6</v>
      </c>
      <c r="E95" s="0" t="n">
        <v>11</v>
      </c>
      <c r="F95" s="0" t="n">
        <v>10</v>
      </c>
      <c r="G95" s="0" t="n">
        <v>0</v>
      </c>
      <c r="H95" s="0" t="n">
        <v>1</v>
      </c>
      <c r="I95" s="0" t="n">
        <v>0</v>
      </c>
      <c r="J95" s="0" t="n">
        <v>0</v>
      </c>
    </row>
    <row r="96" customFormat="false" ht="15" hidden="false" customHeight="false" outlineLevel="0" collapsed="false">
      <c r="A96" s="0" t="n">
        <v>2016</v>
      </c>
      <c r="B96" s="0" t="s">
        <v>22</v>
      </c>
      <c r="C96" s="0" t="n">
        <v>4</v>
      </c>
      <c r="D96" s="0" t="n">
        <v>7</v>
      </c>
      <c r="E96" s="0" t="n">
        <v>17</v>
      </c>
      <c r="F96" s="0" t="n">
        <v>13</v>
      </c>
      <c r="G96" s="0" t="n">
        <v>4</v>
      </c>
      <c r="H96" s="0" t="n">
        <v>0</v>
      </c>
      <c r="I96" s="0" t="n">
        <v>0</v>
      </c>
      <c r="J96" s="0" t="n">
        <v>0</v>
      </c>
    </row>
    <row r="97" customFormat="false" ht="15" hidden="false" customHeight="false" outlineLevel="0" collapsed="false">
      <c r="A97" s="0" t="n">
        <v>2016</v>
      </c>
      <c r="B97" s="0" t="s">
        <v>22</v>
      </c>
      <c r="C97" s="0" t="n">
        <v>4</v>
      </c>
      <c r="D97" s="0" t="n">
        <v>8</v>
      </c>
      <c r="E97" s="0" t="n">
        <v>21</v>
      </c>
      <c r="F97" s="0" t="n">
        <v>16</v>
      </c>
      <c r="G97" s="0" t="n">
        <v>0</v>
      </c>
      <c r="H97" s="0" t="n">
        <v>1</v>
      </c>
      <c r="I97" s="0" t="n">
        <v>4</v>
      </c>
      <c r="J97" s="0" t="n">
        <v>0</v>
      </c>
    </row>
    <row r="98" customFormat="false" ht="15" hidden="false" customHeight="false" outlineLevel="0" collapsed="false">
      <c r="A98" s="0" t="n">
        <v>2016</v>
      </c>
      <c r="B98" s="0" t="s">
        <v>23</v>
      </c>
      <c r="C98" s="0" t="n">
        <v>8</v>
      </c>
      <c r="D98" s="0" t="n">
        <v>1</v>
      </c>
      <c r="E98" s="0" t="n">
        <v>30</v>
      </c>
      <c r="F98" s="0" t="n">
        <v>16</v>
      </c>
      <c r="G98" s="0" t="n">
        <v>0</v>
      </c>
      <c r="H98" s="0" t="n">
        <v>2</v>
      </c>
      <c r="I98" s="0" t="n">
        <v>10</v>
      </c>
      <c r="J98" s="0" t="n">
        <v>2</v>
      </c>
    </row>
    <row r="99" customFormat="false" ht="15" hidden="false" customHeight="false" outlineLevel="0" collapsed="false">
      <c r="A99" s="0" t="n">
        <v>2016</v>
      </c>
      <c r="B99" s="0" t="s">
        <v>23</v>
      </c>
      <c r="C99" s="0" t="n">
        <v>8</v>
      </c>
      <c r="D99" s="0" t="n">
        <v>2</v>
      </c>
      <c r="E99" s="0" t="n">
        <v>17</v>
      </c>
      <c r="F99" s="0" t="n">
        <v>12</v>
      </c>
      <c r="G99" s="0" t="n">
        <v>0</v>
      </c>
      <c r="H99" s="0" t="n">
        <v>0</v>
      </c>
      <c r="I99" s="0" t="n">
        <v>3</v>
      </c>
      <c r="J99" s="0" t="n">
        <v>2</v>
      </c>
    </row>
    <row r="100" customFormat="false" ht="15" hidden="false" customHeight="false" outlineLevel="0" collapsed="false">
      <c r="A100" s="0" t="n">
        <v>2016</v>
      </c>
      <c r="B100" s="0" t="s">
        <v>23</v>
      </c>
      <c r="C100" s="0" t="n">
        <v>8</v>
      </c>
      <c r="D100" s="0" t="n">
        <v>3</v>
      </c>
      <c r="E100" s="0" t="n">
        <v>18</v>
      </c>
      <c r="F100" s="0" t="n">
        <v>13</v>
      </c>
      <c r="G100" s="0" t="n">
        <v>0</v>
      </c>
      <c r="H100" s="0" t="n">
        <v>2</v>
      </c>
      <c r="I100" s="0" t="n">
        <v>3</v>
      </c>
      <c r="J100" s="0" t="n">
        <v>0</v>
      </c>
    </row>
    <row r="101" customFormat="false" ht="15" hidden="false" customHeight="false" outlineLevel="0" collapsed="false">
      <c r="A101" s="0" t="n">
        <v>2016</v>
      </c>
      <c r="B101" s="0" t="s">
        <v>23</v>
      </c>
      <c r="C101" s="0" t="n">
        <v>8</v>
      </c>
      <c r="D101" s="0" t="n">
        <v>4</v>
      </c>
      <c r="E101" s="0" t="n">
        <v>9</v>
      </c>
      <c r="F101" s="0" t="n">
        <v>6</v>
      </c>
      <c r="G101" s="0" t="n">
        <v>0</v>
      </c>
      <c r="H101" s="0" t="n">
        <v>1</v>
      </c>
      <c r="I101" s="0" t="n">
        <v>1</v>
      </c>
      <c r="J101" s="0" t="n">
        <v>1</v>
      </c>
    </row>
    <row r="102" customFormat="false" ht="15" hidden="false" customHeight="false" outlineLevel="0" collapsed="false">
      <c r="A102" s="0" t="n">
        <v>2016</v>
      </c>
      <c r="B102" s="0" t="s">
        <v>23</v>
      </c>
      <c r="C102" s="0" t="n">
        <v>8</v>
      </c>
      <c r="D102" s="0" t="n">
        <v>5</v>
      </c>
      <c r="E102" s="0" t="n">
        <v>18</v>
      </c>
      <c r="F102" s="0" t="n">
        <v>17</v>
      </c>
      <c r="G102" s="0" t="n">
        <v>0</v>
      </c>
      <c r="H102" s="0" t="n">
        <v>0</v>
      </c>
      <c r="I102" s="0" t="n">
        <v>1</v>
      </c>
      <c r="J102" s="0" t="n">
        <v>0</v>
      </c>
    </row>
    <row r="103" customFormat="false" ht="15" hidden="false" customHeight="false" outlineLevel="0" collapsed="false">
      <c r="A103" s="0" t="n">
        <v>2016</v>
      </c>
      <c r="B103" s="0" t="s">
        <v>23</v>
      </c>
      <c r="C103" s="0" t="n">
        <v>8</v>
      </c>
      <c r="D103" s="0" t="n">
        <v>6</v>
      </c>
      <c r="E103" s="0" t="n">
        <v>26</v>
      </c>
      <c r="F103" s="0" t="n">
        <v>22</v>
      </c>
      <c r="G103" s="0" t="n">
        <v>0</v>
      </c>
      <c r="H103" s="0" t="n">
        <v>1</v>
      </c>
      <c r="I103" s="0" t="n">
        <v>1</v>
      </c>
      <c r="J103" s="0" t="n">
        <v>2</v>
      </c>
    </row>
    <row r="104" customFormat="false" ht="15" hidden="false" customHeight="false" outlineLevel="0" collapsed="false">
      <c r="A104" s="0" t="n">
        <v>2016</v>
      </c>
      <c r="B104" s="0" t="s">
        <v>23</v>
      </c>
      <c r="C104" s="0" t="n">
        <v>8</v>
      </c>
      <c r="D104" s="0" t="n">
        <v>7</v>
      </c>
      <c r="E104" s="0" t="n">
        <v>27</v>
      </c>
      <c r="F104" s="0" t="n">
        <v>19</v>
      </c>
      <c r="G104" s="0" t="n">
        <v>0</v>
      </c>
      <c r="H104" s="0" t="n">
        <v>0</v>
      </c>
      <c r="I104" s="0" t="n">
        <v>2</v>
      </c>
      <c r="J104" s="0" t="n">
        <v>6</v>
      </c>
    </row>
    <row r="105" customFormat="false" ht="15" hidden="false" customHeight="false" outlineLevel="0" collapsed="false">
      <c r="A105" s="0" t="n">
        <v>2016</v>
      </c>
      <c r="B105" s="0" t="s">
        <v>23</v>
      </c>
      <c r="C105" s="0" t="n">
        <v>8</v>
      </c>
      <c r="D105" s="0" t="n">
        <v>8</v>
      </c>
      <c r="E105" s="0" t="n">
        <v>18</v>
      </c>
      <c r="F105" s="0" t="n">
        <v>17</v>
      </c>
      <c r="G105" s="0" t="n">
        <v>0</v>
      </c>
      <c r="H105" s="0" t="n">
        <v>0</v>
      </c>
      <c r="I105" s="0" t="n">
        <v>1</v>
      </c>
      <c r="J105" s="0" t="n">
        <v>0</v>
      </c>
    </row>
    <row r="106" customFormat="false" ht="15" hidden="false" customHeight="false" outlineLevel="0" collapsed="false">
      <c r="A106" s="0" t="n">
        <v>2016</v>
      </c>
      <c r="B106" s="0" t="s">
        <v>24</v>
      </c>
      <c r="C106" s="0" t="n">
        <v>1</v>
      </c>
      <c r="D106" s="0" t="n">
        <v>1</v>
      </c>
      <c r="E106" s="0" t="n">
        <v>31</v>
      </c>
      <c r="F106" s="0" t="n">
        <v>6</v>
      </c>
      <c r="G106" s="0" t="n">
        <v>0</v>
      </c>
      <c r="H106" s="0" t="n">
        <v>5</v>
      </c>
      <c r="I106" s="0" t="n">
        <v>8</v>
      </c>
      <c r="J106" s="0" t="n">
        <v>12</v>
      </c>
    </row>
    <row r="107" customFormat="false" ht="15" hidden="false" customHeight="false" outlineLevel="0" collapsed="false">
      <c r="A107" s="0" t="n">
        <v>2016</v>
      </c>
      <c r="B107" s="0" t="s">
        <v>24</v>
      </c>
      <c r="C107" s="0" t="n">
        <v>1</v>
      </c>
      <c r="D107" s="0" t="n">
        <v>2</v>
      </c>
      <c r="E107" s="0" t="n">
        <v>35</v>
      </c>
      <c r="F107" s="0" t="n">
        <v>10</v>
      </c>
      <c r="G107" s="0" t="n">
        <v>1</v>
      </c>
      <c r="H107" s="0" t="n">
        <v>5</v>
      </c>
      <c r="I107" s="0" t="n">
        <v>10</v>
      </c>
      <c r="J107" s="0" t="n">
        <v>9</v>
      </c>
    </row>
    <row r="108" customFormat="false" ht="15" hidden="false" customHeight="false" outlineLevel="0" collapsed="false">
      <c r="A108" s="0" t="n">
        <v>2016</v>
      </c>
      <c r="B108" s="0" t="s">
        <v>24</v>
      </c>
      <c r="C108" s="0" t="n">
        <v>1</v>
      </c>
      <c r="D108" s="0" t="n">
        <v>3</v>
      </c>
      <c r="E108" s="0" t="n">
        <v>35</v>
      </c>
      <c r="F108" s="0" t="n">
        <v>20</v>
      </c>
      <c r="G108" s="0" t="n">
        <v>1</v>
      </c>
      <c r="H108" s="0" t="n">
        <v>2</v>
      </c>
      <c r="I108" s="0" t="n">
        <v>6</v>
      </c>
      <c r="J108" s="0" t="n">
        <v>6</v>
      </c>
    </row>
    <row r="109" customFormat="false" ht="15" hidden="false" customHeight="false" outlineLevel="0" collapsed="false">
      <c r="A109" s="0" t="n">
        <v>2016</v>
      </c>
      <c r="B109" s="0" t="s">
        <v>24</v>
      </c>
      <c r="C109" s="0" t="n">
        <v>1</v>
      </c>
      <c r="D109" s="0" t="n">
        <v>4</v>
      </c>
      <c r="E109" s="0" t="n">
        <v>45</v>
      </c>
      <c r="F109" s="0" t="n">
        <v>19</v>
      </c>
      <c r="G109" s="0" t="n">
        <v>0</v>
      </c>
      <c r="H109" s="0" t="n">
        <v>3</v>
      </c>
      <c r="I109" s="0" t="n">
        <v>12</v>
      </c>
      <c r="J109" s="0" t="n">
        <v>11</v>
      </c>
    </row>
    <row r="110" customFormat="false" ht="15" hidden="false" customHeight="false" outlineLevel="0" collapsed="false">
      <c r="A110" s="0" t="n">
        <v>2016</v>
      </c>
      <c r="B110" s="0" t="s">
        <v>24</v>
      </c>
      <c r="C110" s="0" t="n">
        <v>1</v>
      </c>
      <c r="D110" s="0" t="n">
        <v>5</v>
      </c>
      <c r="E110" s="0" t="n">
        <v>23</v>
      </c>
      <c r="F110" s="0" t="n">
        <v>7</v>
      </c>
      <c r="G110" s="0" t="n">
        <v>1</v>
      </c>
      <c r="H110" s="0" t="n">
        <v>5</v>
      </c>
      <c r="I110" s="0" t="n">
        <v>8</v>
      </c>
      <c r="J110" s="0" t="n">
        <v>2</v>
      </c>
    </row>
    <row r="111" customFormat="false" ht="15" hidden="false" customHeight="false" outlineLevel="0" collapsed="false">
      <c r="A111" s="0" t="n">
        <v>2016</v>
      </c>
      <c r="B111" s="0" t="s">
        <v>24</v>
      </c>
      <c r="C111" s="0" t="n">
        <v>1</v>
      </c>
      <c r="D111" s="0" t="n">
        <v>6</v>
      </c>
      <c r="E111" s="0" t="n">
        <v>25</v>
      </c>
      <c r="F111" s="0" t="n">
        <v>9</v>
      </c>
      <c r="G111" s="0" t="n">
        <v>2</v>
      </c>
      <c r="H111" s="0" t="n">
        <v>3</v>
      </c>
      <c r="I111" s="0" t="n">
        <v>6</v>
      </c>
      <c r="J111" s="0" t="n">
        <v>5</v>
      </c>
    </row>
    <row r="112" customFormat="false" ht="15" hidden="false" customHeight="false" outlineLevel="0" collapsed="false">
      <c r="A112" s="0" t="n">
        <v>2016</v>
      </c>
      <c r="B112" s="0" t="s">
        <v>24</v>
      </c>
      <c r="C112" s="0" t="n">
        <v>1</v>
      </c>
      <c r="D112" s="0" t="n">
        <v>7</v>
      </c>
      <c r="E112" s="0" t="n">
        <v>37</v>
      </c>
      <c r="F112" s="0" t="n">
        <v>12</v>
      </c>
      <c r="G112" s="0" t="n">
        <v>1</v>
      </c>
      <c r="H112" s="0" t="n">
        <v>1</v>
      </c>
      <c r="I112" s="0" t="n">
        <v>8</v>
      </c>
      <c r="J112" s="0" t="n">
        <v>15</v>
      </c>
    </row>
    <row r="113" customFormat="false" ht="15" hidden="false" customHeight="false" outlineLevel="0" collapsed="false">
      <c r="A113" s="0" t="n">
        <v>2016</v>
      </c>
      <c r="B113" s="0" t="s">
        <v>24</v>
      </c>
      <c r="C113" s="0" t="n">
        <v>1</v>
      </c>
      <c r="D113" s="0" t="n">
        <v>8</v>
      </c>
      <c r="E113" s="0" t="n">
        <v>21</v>
      </c>
      <c r="F113" s="0" t="n">
        <v>12</v>
      </c>
      <c r="G113" s="0" t="n">
        <v>1</v>
      </c>
      <c r="H113" s="0" t="n">
        <v>0</v>
      </c>
      <c r="I113" s="0" t="n">
        <v>6</v>
      </c>
      <c r="J113" s="0" t="n">
        <v>2</v>
      </c>
    </row>
    <row r="114" customFormat="false" ht="15" hidden="false" customHeight="false" outlineLevel="0" collapsed="false">
      <c r="A114" s="0" t="n">
        <v>2015</v>
      </c>
      <c r="B114" s="0" t="s">
        <v>12</v>
      </c>
      <c r="C114" s="0" t="n">
        <v>11</v>
      </c>
      <c r="D114" s="0" t="n">
        <v>1</v>
      </c>
      <c r="E114" s="0" t="n">
        <v>32</v>
      </c>
      <c r="F114" s="0" t="n">
        <v>14</v>
      </c>
      <c r="G114" s="0" t="n">
        <v>3</v>
      </c>
      <c r="H114" s="0" t="n">
        <v>2</v>
      </c>
      <c r="I114" s="0" t="n">
        <v>8</v>
      </c>
      <c r="J114" s="0" t="n">
        <v>5</v>
      </c>
    </row>
    <row r="115" customFormat="false" ht="15" hidden="false" customHeight="false" outlineLevel="0" collapsed="false">
      <c r="A115" s="0" t="n">
        <v>2015</v>
      </c>
      <c r="B115" s="0" t="s">
        <v>12</v>
      </c>
      <c r="C115" s="0" t="n">
        <v>11</v>
      </c>
      <c r="D115" s="0" t="n">
        <v>2</v>
      </c>
      <c r="E115" s="0" t="n">
        <v>22</v>
      </c>
      <c r="F115" s="0" t="n">
        <v>11</v>
      </c>
      <c r="G115" s="0" t="n">
        <v>0</v>
      </c>
      <c r="H115" s="0" t="n">
        <v>2</v>
      </c>
      <c r="I115" s="0" t="n">
        <v>5</v>
      </c>
      <c r="J115" s="0" t="n">
        <v>4</v>
      </c>
    </row>
    <row r="116" customFormat="false" ht="15" hidden="false" customHeight="false" outlineLevel="0" collapsed="false">
      <c r="A116" s="0" t="n">
        <v>2015</v>
      </c>
      <c r="B116" s="0" t="s">
        <v>12</v>
      </c>
      <c r="C116" s="0" t="n">
        <v>11</v>
      </c>
      <c r="D116" s="0" t="n">
        <v>3</v>
      </c>
      <c r="E116" s="0" t="n">
        <v>39</v>
      </c>
      <c r="F116" s="0" t="n">
        <v>15</v>
      </c>
      <c r="G116" s="0" t="n">
        <v>0</v>
      </c>
      <c r="H116" s="0" t="n">
        <v>3</v>
      </c>
      <c r="I116" s="0" t="n">
        <v>8</v>
      </c>
      <c r="J116" s="0" t="n">
        <v>13</v>
      </c>
    </row>
    <row r="117" customFormat="false" ht="15" hidden="false" customHeight="false" outlineLevel="0" collapsed="false">
      <c r="A117" s="0" t="n">
        <v>2015</v>
      </c>
      <c r="B117" s="0" t="s">
        <v>12</v>
      </c>
      <c r="C117" s="0" t="n">
        <v>11</v>
      </c>
      <c r="D117" s="0" t="n">
        <v>4</v>
      </c>
      <c r="E117" s="0" t="n">
        <v>40</v>
      </c>
      <c r="F117" s="0" t="n">
        <v>18</v>
      </c>
      <c r="G117" s="0" t="n">
        <v>1</v>
      </c>
      <c r="H117" s="0" t="n">
        <v>1</v>
      </c>
      <c r="I117" s="0" t="n">
        <v>5</v>
      </c>
      <c r="J117" s="0" t="n">
        <v>15</v>
      </c>
    </row>
    <row r="118" customFormat="false" ht="15" hidden="false" customHeight="false" outlineLevel="0" collapsed="false">
      <c r="A118" s="0" t="n">
        <v>2015</v>
      </c>
      <c r="B118" s="0" t="s">
        <v>12</v>
      </c>
      <c r="C118" s="0" t="n">
        <v>11</v>
      </c>
      <c r="D118" s="0" t="n">
        <v>5</v>
      </c>
      <c r="E118" s="0" t="n">
        <v>41</v>
      </c>
      <c r="F118" s="0" t="n">
        <v>11</v>
      </c>
      <c r="G118" s="0" t="n">
        <v>2</v>
      </c>
      <c r="H118" s="0" t="n">
        <v>2</v>
      </c>
      <c r="I118" s="0" t="n">
        <v>12</v>
      </c>
      <c r="J118" s="0" t="n">
        <v>14</v>
      </c>
    </row>
    <row r="119" customFormat="false" ht="15" hidden="false" customHeight="false" outlineLevel="0" collapsed="false">
      <c r="A119" s="0" t="n">
        <v>2015</v>
      </c>
      <c r="B119" s="0" t="s">
        <v>23</v>
      </c>
      <c r="C119" s="0" t="n">
        <v>8</v>
      </c>
      <c r="D119" s="0" t="n">
        <v>1</v>
      </c>
      <c r="E119" s="0" t="n">
        <v>51</v>
      </c>
      <c r="F119" s="0" t="n">
        <v>22</v>
      </c>
      <c r="G119" s="0" t="n">
        <v>1</v>
      </c>
      <c r="H119" s="0" t="n">
        <v>0</v>
      </c>
      <c r="I119" s="0" t="n">
        <v>15</v>
      </c>
      <c r="J119" s="0" t="n">
        <v>13</v>
      </c>
    </row>
    <row r="120" customFormat="false" ht="15" hidden="false" customHeight="false" outlineLevel="0" collapsed="false">
      <c r="A120" s="0" t="n">
        <v>2015</v>
      </c>
      <c r="B120" s="0" t="s">
        <v>23</v>
      </c>
      <c r="C120" s="0" t="n">
        <v>8</v>
      </c>
      <c r="D120" s="0" t="n">
        <v>2</v>
      </c>
      <c r="E120" s="0" t="n">
        <v>34</v>
      </c>
      <c r="F120" s="0" t="n">
        <v>22</v>
      </c>
      <c r="G120" s="0" t="n">
        <v>0</v>
      </c>
      <c r="H120" s="0" t="n">
        <v>0</v>
      </c>
      <c r="I120" s="0" t="n">
        <v>4</v>
      </c>
      <c r="J120" s="0" t="n">
        <v>8</v>
      </c>
    </row>
    <row r="121" customFormat="false" ht="15" hidden="false" customHeight="false" outlineLevel="0" collapsed="false">
      <c r="A121" s="0" t="n">
        <v>2015</v>
      </c>
      <c r="B121" s="0" t="s">
        <v>23</v>
      </c>
      <c r="C121" s="0" t="n">
        <v>8</v>
      </c>
      <c r="D121" s="0" t="n">
        <v>3</v>
      </c>
      <c r="E121" s="0" t="n">
        <v>42</v>
      </c>
      <c r="F121" s="0" t="n">
        <v>18</v>
      </c>
      <c r="G121" s="0" t="n">
        <v>0</v>
      </c>
      <c r="H121" s="0" t="n">
        <v>1</v>
      </c>
      <c r="I121" s="0" t="n">
        <v>10</v>
      </c>
      <c r="J121" s="0" t="n">
        <v>13</v>
      </c>
    </row>
    <row r="122" customFormat="false" ht="15" hidden="false" customHeight="false" outlineLevel="0" collapsed="false">
      <c r="A122" s="0" t="n">
        <v>2015</v>
      </c>
      <c r="B122" s="0" t="s">
        <v>23</v>
      </c>
      <c r="C122" s="0" t="n">
        <v>8</v>
      </c>
      <c r="D122" s="0" t="n">
        <v>4</v>
      </c>
      <c r="E122" s="0" t="n">
        <v>43</v>
      </c>
      <c r="F122" s="0" t="n">
        <v>20</v>
      </c>
      <c r="G122" s="0" t="n">
        <v>0</v>
      </c>
      <c r="H122" s="0" t="n">
        <v>5</v>
      </c>
      <c r="I122" s="0" t="n">
        <v>7</v>
      </c>
      <c r="J122" s="0" t="n">
        <v>11</v>
      </c>
    </row>
    <row r="123" customFormat="false" ht="15" hidden="false" customHeight="false" outlineLevel="0" collapsed="false">
      <c r="A123" s="0" t="n">
        <v>2015</v>
      </c>
      <c r="B123" s="0" t="s">
        <v>23</v>
      </c>
      <c r="C123" s="0" t="n">
        <v>8</v>
      </c>
      <c r="D123" s="0" t="n">
        <v>5</v>
      </c>
      <c r="E123" s="0" t="n">
        <v>39</v>
      </c>
      <c r="F123" s="0" t="n">
        <v>9</v>
      </c>
      <c r="G123" s="0" t="n">
        <v>1</v>
      </c>
      <c r="H123" s="0" t="n">
        <v>2</v>
      </c>
      <c r="I123" s="0" t="n">
        <v>13</v>
      </c>
      <c r="J123" s="0" t="n">
        <v>14</v>
      </c>
    </row>
    <row r="124" customFormat="false" ht="15" hidden="false" customHeight="false" outlineLevel="0" collapsed="false">
      <c r="A124" s="0" t="n">
        <v>2015</v>
      </c>
      <c r="B124" s="0" t="s">
        <v>11</v>
      </c>
      <c r="C124" s="0" t="n">
        <v>10</v>
      </c>
      <c r="D124" s="0" t="n">
        <v>1</v>
      </c>
      <c r="E124" s="0" t="n">
        <v>35</v>
      </c>
      <c r="F124" s="0" t="n">
        <v>11</v>
      </c>
      <c r="G124" s="0" t="n">
        <v>0</v>
      </c>
      <c r="H124" s="0" t="n">
        <v>1</v>
      </c>
      <c r="I124" s="0" t="n">
        <v>8</v>
      </c>
      <c r="J124" s="0" t="n">
        <v>15</v>
      </c>
    </row>
    <row r="125" customFormat="false" ht="15" hidden="false" customHeight="false" outlineLevel="0" collapsed="false">
      <c r="A125" s="0" t="n">
        <v>2015</v>
      </c>
      <c r="B125" s="0" t="s">
        <v>11</v>
      </c>
      <c r="C125" s="0" t="n">
        <v>10</v>
      </c>
      <c r="D125" s="0" t="n">
        <v>2</v>
      </c>
      <c r="E125" s="0" t="n">
        <v>39</v>
      </c>
      <c r="F125" s="0" t="n">
        <v>12</v>
      </c>
      <c r="G125" s="0" t="n">
        <v>0</v>
      </c>
      <c r="H125" s="0" t="n">
        <v>2</v>
      </c>
      <c r="I125" s="0" t="n">
        <v>6</v>
      </c>
      <c r="J125" s="0" t="n">
        <v>19</v>
      </c>
    </row>
    <row r="126" customFormat="false" ht="15" hidden="false" customHeight="false" outlineLevel="0" collapsed="false">
      <c r="A126" s="0" t="n">
        <v>2015</v>
      </c>
      <c r="B126" s="0" t="s">
        <v>11</v>
      </c>
      <c r="C126" s="0" t="n">
        <v>10</v>
      </c>
      <c r="D126" s="0" t="n">
        <v>3</v>
      </c>
      <c r="E126" s="0" t="n">
        <v>21</v>
      </c>
      <c r="F126" s="0" t="n">
        <v>14</v>
      </c>
      <c r="G126" s="0" t="n">
        <v>0</v>
      </c>
      <c r="H126" s="0" t="n">
        <v>1</v>
      </c>
      <c r="I126" s="0" t="n">
        <v>4</v>
      </c>
      <c r="J126" s="0" t="n">
        <v>2</v>
      </c>
    </row>
    <row r="127" customFormat="false" ht="15" hidden="false" customHeight="false" outlineLevel="0" collapsed="false">
      <c r="A127" s="0" t="n">
        <v>2015</v>
      </c>
      <c r="B127" s="0" t="s">
        <v>11</v>
      </c>
      <c r="C127" s="0" t="n">
        <v>10</v>
      </c>
      <c r="D127" s="0" t="n">
        <v>4</v>
      </c>
      <c r="E127" s="0" t="n">
        <v>35</v>
      </c>
      <c r="F127" s="0" t="n">
        <v>11</v>
      </c>
      <c r="G127" s="0" t="n">
        <v>0</v>
      </c>
      <c r="H127" s="0" t="n">
        <v>5</v>
      </c>
      <c r="I127" s="0" t="n">
        <v>12</v>
      </c>
      <c r="J127" s="0" t="n">
        <v>7</v>
      </c>
    </row>
    <row r="128" customFormat="false" ht="15" hidden="false" customHeight="false" outlineLevel="0" collapsed="false">
      <c r="A128" s="0" t="n">
        <v>2015</v>
      </c>
      <c r="B128" s="0" t="s">
        <v>11</v>
      </c>
      <c r="C128" s="0" t="n">
        <v>10</v>
      </c>
      <c r="D128" s="0" t="n">
        <v>5</v>
      </c>
      <c r="E128" s="0" t="n">
        <v>33</v>
      </c>
      <c r="F128" s="0" t="n">
        <v>13</v>
      </c>
      <c r="G128" s="0" t="n">
        <v>0</v>
      </c>
      <c r="H128" s="0" t="n">
        <v>2</v>
      </c>
      <c r="I128" s="0" t="n">
        <v>7</v>
      </c>
      <c r="J128" s="0" t="n">
        <v>11</v>
      </c>
    </row>
    <row r="129" customFormat="false" ht="15" hidden="false" customHeight="false" outlineLevel="0" collapsed="false">
      <c r="A129" s="0" t="n">
        <v>2015</v>
      </c>
      <c r="B129" s="0" t="s">
        <v>17</v>
      </c>
      <c r="C129" s="0" t="n">
        <v>3</v>
      </c>
      <c r="D129" s="0" t="n">
        <v>1</v>
      </c>
      <c r="E129" s="0" t="n">
        <v>34</v>
      </c>
      <c r="F129" s="0" t="n">
        <v>11</v>
      </c>
      <c r="G129" s="0" t="n">
        <v>3</v>
      </c>
      <c r="H129" s="0" t="n">
        <v>2</v>
      </c>
      <c r="I129" s="0" t="n">
        <v>7</v>
      </c>
      <c r="J129" s="0" t="n">
        <v>11</v>
      </c>
    </row>
    <row r="130" customFormat="false" ht="15" hidden="false" customHeight="false" outlineLevel="0" collapsed="false">
      <c r="A130" s="0" t="n">
        <v>2015</v>
      </c>
      <c r="B130" s="0" t="s">
        <v>17</v>
      </c>
      <c r="C130" s="0" t="n">
        <v>3</v>
      </c>
      <c r="D130" s="0" t="n">
        <v>2</v>
      </c>
      <c r="E130" s="0" t="n">
        <v>50</v>
      </c>
      <c r="F130" s="0" t="n">
        <v>12</v>
      </c>
      <c r="G130" s="0" t="n">
        <v>1</v>
      </c>
      <c r="H130" s="0" t="n">
        <v>1</v>
      </c>
      <c r="I130" s="0" t="n">
        <v>12</v>
      </c>
      <c r="J130" s="0" t="n">
        <v>24</v>
      </c>
    </row>
    <row r="131" customFormat="false" ht="15" hidden="false" customHeight="false" outlineLevel="0" collapsed="false">
      <c r="A131" s="0" t="n">
        <v>2015</v>
      </c>
      <c r="B131" s="0" t="s">
        <v>17</v>
      </c>
      <c r="C131" s="0" t="n">
        <v>3</v>
      </c>
      <c r="D131" s="0" t="n">
        <v>3</v>
      </c>
      <c r="E131" s="0" t="n">
        <v>34</v>
      </c>
      <c r="F131" s="0" t="n">
        <v>11</v>
      </c>
      <c r="G131" s="0" t="n">
        <v>3</v>
      </c>
      <c r="H131" s="0" t="n">
        <v>2</v>
      </c>
      <c r="I131" s="0" t="n">
        <v>7</v>
      </c>
      <c r="J131" s="0" t="n">
        <v>11</v>
      </c>
    </row>
    <row r="132" customFormat="false" ht="15" hidden="false" customHeight="false" outlineLevel="0" collapsed="false">
      <c r="A132" s="0" t="n">
        <v>2015</v>
      </c>
      <c r="B132" s="0" t="s">
        <v>17</v>
      </c>
      <c r="C132" s="0" t="n">
        <v>3</v>
      </c>
      <c r="D132" s="0" t="n">
        <v>4</v>
      </c>
      <c r="E132" s="0" t="n">
        <v>27</v>
      </c>
      <c r="F132" s="0" t="n">
        <v>13</v>
      </c>
      <c r="G132" s="0" t="n">
        <v>2</v>
      </c>
      <c r="H132" s="0" t="n">
        <v>2</v>
      </c>
      <c r="I132" s="0" t="n">
        <v>6</v>
      </c>
      <c r="J132" s="0" t="n">
        <v>4</v>
      </c>
    </row>
    <row r="133" customFormat="false" ht="15" hidden="false" customHeight="false" outlineLevel="0" collapsed="false">
      <c r="A133" s="0" t="n">
        <v>2015</v>
      </c>
      <c r="B133" s="0" t="s">
        <v>17</v>
      </c>
      <c r="C133" s="0" t="n">
        <v>3</v>
      </c>
      <c r="D133" s="0" t="n">
        <v>5</v>
      </c>
      <c r="E133" s="0" t="n">
        <v>18</v>
      </c>
      <c r="F133" s="0" t="n">
        <v>11</v>
      </c>
      <c r="G133" s="0" t="n">
        <v>0</v>
      </c>
      <c r="H133" s="0" t="n">
        <v>1</v>
      </c>
      <c r="I133" s="0" t="n">
        <v>3</v>
      </c>
      <c r="J133" s="0" t="n">
        <v>3</v>
      </c>
    </row>
    <row r="134" customFormat="false" ht="15" hidden="false" customHeight="false" outlineLevel="0" collapsed="false">
      <c r="A134" s="0" t="n">
        <v>2015</v>
      </c>
      <c r="B134" s="0" t="s">
        <v>18</v>
      </c>
      <c r="C134" s="0" t="n">
        <v>13</v>
      </c>
      <c r="D134" s="0" t="n">
        <v>1</v>
      </c>
      <c r="E134" s="0" t="n">
        <v>33</v>
      </c>
      <c r="F134" s="0" t="n">
        <v>16</v>
      </c>
      <c r="G134" s="0" t="n">
        <v>1</v>
      </c>
      <c r="H134" s="0" t="n">
        <v>2</v>
      </c>
      <c r="I134" s="0" t="n">
        <v>6</v>
      </c>
      <c r="J134" s="0" t="n">
        <v>8</v>
      </c>
    </row>
    <row r="135" customFormat="false" ht="15" hidden="false" customHeight="false" outlineLevel="0" collapsed="false">
      <c r="A135" s="0" t="n">
        <v>2015</v>
      </c>
      <c r="B135" s="0" t="s">
        <v>18</v>
      </c>
      <c r="C135" s="0" t="n">
        <v>13</v>
      </c>
      <c r="D135" s="0" t="n">
        <v>2</v>
      </c>
      <c r="E135" s="0" t="n">
        <v>27</v>
      </c>
      <c r="F135" s="0" t="n">
        <v>8</v>
      </c>
      <c r="G135" s="0" t="n">
        <v>1</v>
      </c>
      <c r="H135" s="0" t="n">
        <v>0</v>
      </c>
      <c r="I135" s="0" t="n">
        <v>9</v>
      </c>
      <c r="J135" s="0" t="n">
        <v>9</v>
      </c>
    </row>
    <row r="136" customFormat="false" ht="15" hidden="false" customHeight="false" outlineLevel="0" collapsed="false">
      <c r="A136" s="0" t="n">
        <v>2015</v>
      </c>
      <c r="B136" s="0" t="s">
        <v>18</v>
      </c>
      <c r="C136" s="0" t="n">
        <v>13</v>
      </c>
      <c r="D136" s="0" t="n">
        <v>3</v>
      </c>
      <c r="E136" s="0" t="n">
        <v>35</v>
      </c>
      <c r="F136" s="0" t="n">
        <v>6</v>
      </c>
      <c r="G136" s="0" t="n">
        <v>2</v>
      </c>
      <c r="H136" s="0" t="n">
        <v>2</v>
      </c>
      <c r="I136" s="0" t="n">
        <v>10</v>
      </c>
      <c r="J136" s="0" t="n">
        <v>15</v>
      </c>
    </row>
    <row r="137" customFormat="false" ht="15" hidden="false" customHeight="false" outlineLevel="0" collapsed="false">
      <c r="A137" s="0" t="n">
        <v>2015</v>
      </c>
      <c r="B137" s="0" t="s">
        <v>18</v>
      </c>
      <c r="C137" s="0" t="n">
        <v>13</v>
      </c>
      <c r="D137" s="0" t="n">
        <v>4</v>
      </c>
      <c r="E137" s="0" t="n">
        <v>35</v>
      </c>
      <c r="F137" s="0" t="n">
        <v>4</v>
      </c>
      <c r="G137" s="0" t="n">
        <v>0</v>
      </c>
      <c r="H137" s="0" t="n">
        <v>1</v>
      </c>
      <c r="I137" s="0" t="n">
        <v>16</v>
      </c>
      <c r="J137" s="0" t="n">
        <v>14</v>
      </c>
    </row>
    <row r="138" customFormat="false" ht="15" hidden="false" customHeight="false" outlineLevel="0" collapsed="false">
      <c r="A138" s="0" t="n">
        <v>2015</v>
      </c>
      <c r="B138" s="0" t="s">
        <v>18</v>
      </c>
      <c r="C138" s="0" t="n">
        <v>13</v>
      </c>
      <c r="D138" s="0" t="n">
        <v>5</v>
      </c>
      <c r="E138" s="0" t="n">
        <v>25</v>
      </c>
      <c r="F138" s="0" t="n">
        <v>10</v>
      </c>
      <c r="G138" s="0" t="n">
        <v>1</v>
      </c>
      <c r="H138" s="0" t="n">
        <v>1</v>
      </c>
      <c r="I138" s="0" t="n">
        <v>9</v>
      </c>
      <c r="J138" s="0" t="n">
        <v>4</v>
      </c>
    </row>
    <row r="139" customFormat="false" ht="15" hidden="false" customHeight="false" outlineLevel="0" collapsed="false">
      <c r="A139" s="0" t="n">
        <v>2015</v>
      </c>
      <c r="B139" s="0" t="s">
        <v>20</v>
      </c>
      <c r="C139" s="0" t="n">
        <v>14</v>
      </c>
      <c r="D139" s="0" t="n">
        <v>1</v>
      </c>
      <c r="E139" s="0" t="n">
        <v>45</v>
      </c>
      <c r="G139" s="0" t="n">
        <v>1</v>
      </c>
      <c r="H139" s="0" t="n">
        <v>3</v>
      </c>
      <c r="I139" s="0" t="n">
        <v>12</v>
      </c>
      <c r="J139" s="0" t="n">
        <v>22</v>
      </c>
    </row>
    <row r="140" customFormat="false" ht="15" hidden="false" customHeight="false" outlineLevel="0" collapsed="false">
      <c r="A140" s="0" t="n">
        <v>2015</v>
      </c>
      <c r="B140" s="0" t="s">
        <v>20</v>
      </c>
      <c r="C140" s="0" t="n">
        <v>14</v>
      </c>
      <c r="D140" s="0" t="n">
        <v>2</v>
      </c>
      <c r="E140" s="0" t="n">
        <v>60</v>
      </c>
      <c r="F140" s="0" t="n">
        <v>12</v>
      </c>
      <c r="G140" s="0" t="n">
        <v>1</v>
      </c>
      <c r="H140" s="0" t="n">
        <v>4</v>
      </c>
      <c r="I140" s="0" t="n">
        <v>22</v>
      </c>
      <c r="J140" s="0" t="n">
        <v>21</v>
      </c>
    </row>
    <row r="141" customFormat="false" ht="15" hidden="false" customHeight="false" outlineLevel="0" collapsed="false">
      <c r="A141" s="0" t="n">
        <v>2015</v>
      </c>
      <c r="B141" s="0" t="s">
        <v>20</v>
      </c>
      <c r="C141" s="0" t="n">
        <v>14</v>
      </c>
      <c r="D141" s="0" t="n">
        <v>3</v>
      </c>
      <c r="E141" s="0" t="n">
        <v>42</v>
      </c>
      <c r="F141" s="0" t="n">
        <v>9</v>
      </c>
      <c r="G141" s="0" t="n">
        <v>1</v>
      </c>
      <c r="H141" s="0" t="n">
        <v>3</v>
      </c>
      <c r="I141" s="0" t="n">
        <v>13</v>
      </c>
      <c r="J141" s="0" t="n">
        <v>16</v>
      </c>
    </row>
    <row r="142" customFormat="false" ht="15" hidden="false" customHeight="false" outlineLevel="0" collapsed="false">
      <c r="A142" s="0" t="n">
        <v>2015</v>
      </c>
      <c r="B142" s="0" t="s">
        <v>20</v>
      </c>
      <c r="C142" s="0" t="n">
        <v>14</v>
      </c>
      <c r="D142" s="0" t="n">
        <v>4</v>
      </c>
      <c r="E142" s="0" t="n">
        <v>41</v>
      </c>
      <c r="F142" s="0" t="n">
        <v>6</v>
      </c>
      <c r="G142" s="0" t="n">
        <v>1</v>
      </c>
      <c r="H142" s="0" t="n">
        <v>2</v>
      </c>
      <c r="I142" s="0" t="n">
        <v>7</v>
      </c>
      <c r="J142" s="0" t="n">
        <v>25</v>
      </c>
    </row>
    <row r="143" customFormat="false" ht="15" hidden="false" customHeight="false" outlineLevel="0" collapsed="false">
      <c r="A143" s="0" t="n">
        <v>2015</v>
      </c>
      <c r="B143" s="0" t="s">
        <v>20</v>
      </c>
      <c r="C143" s="0" t="n">
        <v>14</v>
      </c>
      <c r="D143" s="0" t="n">
        <v>5</v>
      </c>
      <c r="E143" s="0" t="n">
        <v>39</v>
      </c>
      <c r="F143" s="0" t="n">
        <v>5</v>
      </c>
      <c r="G143" s="0" t="n">
        <v>0</v>
      </c>
      <c r="H143" s="0" t="n">
        <v>3</v>
      </c>
      <c r="I143" s="0" t="n">
        <v>6</v>
      </c>
      <c r="J143" s="0" t="n">
        <v>25</v>
      </c>
    </row>
    <row r="144" customFormat="false" ht="15" hidden="false" customHeight="false" outlineLevel="0" collapsed="false">
      <c r="A144" s="0" t="n">
        <v>2015</v>
      </c>
      <c r="B144" s="0" t="s">
        <v>24</v>
      </c>
      <c r="C144" s="0" t="n">
        <v>1</v>
      </c>
      <c r="D144" s="0" t="n">
        <v>1</v>
      </c>
      <c r="E144" s="0" t="n">
        <v>24</v>
      </c>
      <c r="F144" s="0" t="n">
        <v>3</v>
      </c>
      <c r="G144" s="0" t="n">
        <v>1</v>
      </c>
      <c r="H144" s="0" t="n">
        <v>2</v>
      </c>
      <c r="I144" s="0" t="n">
        <v>7</v>
      </c>
      <c r="J144" s="0" t="n">
        <v>11</v>
      </c>
    </row>
    <row r="145" customFormat="false" ht="15" hidden="false" customHeight="false" outlineLevel="0" collapsed="false">
      <c r="A145" s="0" t="n">
        <v>2015</v>
      </c>
      <c r="B145" s="0" t="s">
        <v>24</v>
      </c>
      <c r="C145" s="0" t="n">
        <v>1</v>
      </c>
      <c r="D145" s="0" t="n">
        <v>2</v>
      </c>
      <c r="E145" s="0" t="n">
        <v>36</v>
      </c>
      <c r="F145" s="0" t="n">
        <v>6</v>
      </c>
      <c r="G145" s="0" t="n">
        <v>2</v>
      </c>
      <c r="H145" s="0" t="n">
        <v>1</v>
      </c>
      <c r="I145" s="0" t="n">
        <v>7</v>
      </c>
      <c r="J145" s="0" t="n">
        <v>20</v>
      </c>
    </row>
    <row r="146" customFormat="false" ht="15" hidden="false" customHeight="false" outlineLevel="0" collapsed="false">
      <c r="A146" s="0" t="n">
        <v>2015</v>
      </c>
      <c r="B146" s="0" t="s">
        <v>24</v>
      </c>
      <c r="C146" s="0" t="n">
        <v>1</v>
      </c>
      <c r="D146" s="0" t="n">
        <v>3</v>
      </c>
      <c r="E146" s="0" t="n">
        <v>34</v>
      </c>
      <c r="F146" s="0" t="n">
        <v>7</v>
      </c>
      <c r="G146" s="0" t="n">
        <v>0</v>
      </c>
      <c r="H146" s="0" t="n">
        <v>3</v>
      </c>
      <c r="I146" s="0" t="n">
        <v>3</v>
      </c>
      <c r="J146" s="0" t="n">
        <v>21</v>
      </c>
    </row>
    <row r="147" customFormat="false" ht="15" hidden="false" customHeight="false" outlineLevel="0" collapsed="false">
      <c r="A147" s="0" t="n">
        <v>2015</v>
      </c>
      <c r="B147" s="0" t="s">
        <v>24</v>
      </c>
      <c r="C147" s="0" t="n">
        <v>1</v>
      </c>
      <c r="D147" s="0" t="n">
        <v>4</v>
      </c>
      <c r="E147" s="0" t="n">
        <v>19</v>
      </c>
      <c r="F147" s="0" t="n">
        <v>3</v>
      </c>
      <c r="G147" s="0" t="n">
        <v>0</v>
      </c>
      <c r="H147" s="0" t="n">
        <v>1</v>
      </c>
      <c r="I147" s="0" t="n">
        <v>7</v>
      </c>
      <c r="J147" s="0" t="n">
        <v>8</v>
      </c>
    </row>
    <row r="148" customFormat="false" ht="15" hidden="false" customHeight="false" outlineLevel="0" collapsed="false">
      <c r="A148" s="0" t="n">
        <v>2015</v>
      </c>
      <c r="B148" s="0" t="s">
        <v>24</v>
      </c>
      <c r="C148" s="0" t="n">
        <v>1</v>
      </c>
      <c r="D148" s="0" t="n">
        <v>5</v>
      </c>
      <c r="E148" s="0" t="n">
        <v>20</v>
      </c>
      <c r="F148" s="0" t="n">
        <v>4</v>
      </c>
      <c r="G148" s="0" t="n">
        <v>1</v>
      </c>
      <c r="H148" s="0" t="n">
        <v>2</v>
      </c>
      <c r="I148" s="0" t="n">
        <v>5</v>
      </c>
      <c r="J148" s="0" t="n">
        <v>8</v>
      </c>
    </row>
    <row r="149" customFormat="false" ht="15" hidden="false" customHeight="false" outlineLevel="0" collapsed="false">
      <c r="A149" s="0" t="n">
        <v>2015</v>
      </c>
      <c r="B149" s="0" t="s">
        <v>14</v>
      </c>
      <c r="C149" s="0" t="n">
        <v>9</v>
      </c>
      <c r="D149" s="0" t="n">
        <v>1</v>
      </c>
      <c r="E149" s="0" t="n">
        <v>34</v>
      </c>
      <c r="F149" s="0" t="n">
        <v>9</v>
      </c>
      <c r="G149" s="0" t="n">
        <v>1</v>
      </c>
      <c r="H149" s="0" t="n">
        <v>1</v>
      </c>
      <c r="I149" s="0" t="n">
        <v>12</v>
      </c>
      <c r="J149" s="0" t="n">
        <v>11</v>
      </c>
    </row>
    <row r="150" customFormat="false" ht="15" hidden="false" customHeight="false" outlineLevel="0" collapsed="false">
      <c r="A150" s="0" t="n">
        <v>2015</v>
      </c>
      <c r="B150" s="0" t="s">
        <v>14</v>
      </c>
      <c r="C150" s="0" t="n">
        <v>9</v>
      </c>
      <c r="D150" s="0" t="n">
        <v>2</v>
      </c>
      <c r="E150" s="0" t="n">
        <v>36</v>
      </c>
      <c r="F150" s="0" t="n">
        <v>6</v>
      </c>
      <c r="G150" s="0" t="n">
        <v>0</v>
      </c>
      <c r="H150" s="0" t="n">
        <v>1</v>
      </c>
      <c r="I150" s="0" t="n">
        <v>13</v>
      </c>
      <c r="J150" s="0" t="n">
        <v>16</v>
      </c>
    </row>
    <row r="151" customFormat="false" ht="15" hidden="false" customHeight="false" outlineLevel="0" collapsed="false">
      <c r="A151" s="0" t="n">
        <v>2015</v>
      </c>
      <c r="B151" s="0" t="s">
        <v>14</v>
      </c>
      <c r="C151" s="0" t="n">
        <v>9</v>
      </c>
      <c r="D151" s="0" t="n">
        <v>3</v>
      </c>
      <c r="E151" s="0" t="n">
        <v>23</v>
      </c>
      <c r="F151" s="0" t="n">
        <v>5</v>
      </c>
      <c r="G151" s="0" t="n">
        <v>1</v>
      </c>
      <c r="H151" s="0" t="n">
        <v>0</v>
      </c>
      <c r="I151" s="0" t="n">
        <v>7</v>
      </c>
      <c r="J151" s="0" t="n">
        <v>10</v>
      </c>
    </row>
    <row r="152" customFormat="false" ht="15" hidden="false" customHeight="false" outlineLevel="0" collapsed="false">
      <c r="A152" s="0" t="n">
        <v>2015</v>
      </c>
      <c r="B152" s="0" t="s">
        <v>14</v>
      </c>
      <c r="C152" s="0" t="n">
        <v>9</v>
      </c>
      <c r="D152" s="0" t="n">
        <v>4</v>
      </c>
      <c r="E152" s="0" t="n">
        <v>9</v>
      </c>
      <c r="F152" s="0" t="n">
        <v>2</v>
      </c>
      <c r="G152" s="0" t="n">
        <v>0</v>
      </c>
      <c r="H152" s="0" t="n">
        <v>1</v>
      </c>
      <c r="I152" s="0" t="n">
        <v>0</v>
      </c>
      <c r="J152" s="0" t="n">
        <v>6</v>
      </c>
    </row>
    <row r="153" customFormat="false" ht="15" hidden="false" customHeight="false" outlineLevel="0" collapsed="false">
      <c r="A153" s="0" t="n">
        <v>2015</v>
      </c>
      <c r="B153" s="0" t="s">
        <v>14</v>
      </c>
      <c r="C153" s="0" t="n">
        <v>9</v>
      </c>
      <c r="D153" s="0" t="n">
        <v>5</v>
      </c>
      <c r="E153" s="0" t="n">
        <v>34</v>
      </c>
      <c r="F153" s="0" t="n">
        <v>6</v>
      </c>
      <c r="G153" s="0" t="n">
        <v>0</v>
      </c>
      <c r="H153" s="0" t="n">
        <v>6</v>
      </c>
      <c r="I153" s="0" t="n">
        <v>9</v>
      </c>
      <c r="J153" s="0" t="n">
        <v>13</v>
      </c>
    </row>
    <row r="154" customFormat="false" ht="15" hidden="false" customHeight="false" outlineLevel="0" collapsed="false">
      <c r="A154" s="0" t="n">
        <v>2015</v>
      </c>
      <c r="B154" s="0" t="s">
        <v>13</v>
      </c>
      <c r="C154" s="0" t="n">
        <v>12</v>
      </c>
      <c r="D154" s="0" t="n">
        <v>1</v>
      </c>
      <c r="E154" s="0" t="n">
        <v>40</v>
      </c>
      <c r="F154" s="0" t="n">
        <v>10</v>
      </c>
      <c r="G154" s="0" t="n">
        <v>0</v>
      </c>
      <c r="H154" s="0" t="n">
        <v>5</v>
      </c>
      <c r="I154" s="0" t="n">
        <v>13</v>
      </c>
      <c r="J154" s="0" t="n">
        <v>12</v>
      </c>
    </row>
    <row r="155" customFormat="false" ht="15" hidden="false" customHeight="false" outlineLevel="0" collapsed="false">
      <c r="A155" s="0" t="n">
        <v>2015</v>
      </c>
      <c r="B155" s="0" t="s">
        <v>13</v>
      </c>
      <c r="C155" s="0" t="n">
        <v>12</v>
      </c>
      <c r="D155" s="0" t="n">
        <v>2</v>
      </c>
      <c r="E155" s="0" t="n">
        <v>31</v>
      </c>
      <c r="F155" s="0" t="n">
        <v>3</v>
      </c>
      <c r="G155" s="0" t="n">
        <v>2</v>
      </c>
      <c r="H155" s="0" t="n">
        <v>2</v>
      </c>
      <c r="I155" s="0" t="n">
        <v>11</v>
      </c>
      <c r="J155" s="0" t="n">
        <v>13</v>
      </c>
    </row>
    <row r="156" customFormat="false" ht="15" hidden="false" customHeight="false" outlineLevel="0" collapsed="false">
      <c r="A156" s="0" t="n">
        <v>2015</v>
      </c>
      <c r="B156" s="0" t="s">
        <v>13</v>
      </c>
      <c r="C156" s="0" t="n">
        <v>12</v>
      </c>
      <c r="D156" s="0" t="n">
        <v>3</v>
      </c>
      <c r="E156" s="0" t="n">
        <v>30</v>
      </c>
      <c r="F156" s="0" t="n">
        <v>6</v>
      </c>
      <c r="G156" s="0" t="n">
        <v>0</v>
      </c>
      <c r="H156" s="0" t="n">
        <v>5</v>
      </c>
      <c r="I156" s="0" t="n">
        <v>5</v>
      </c>
      <c r="J156" s="0" t="n">
        <v>14</v>
      </c>
    </row>
    <row r="157" customFormat="false" ht="15" hidden="false" customHeight="false" outlineLevel="0" collapsed="false">
      <c r="A157" s="0" t="n">
        <v>2015</v>
      </c>
      <c r="B157" s="0" t="s">
        <v>13</v>
      </c>
      <c r="C157" s="0" t="n">
        <v>12</v>
      </c>
      <c r="D157" s="0" t="n">
        <v>4</v>
      </c>
      <c r="E157" s="0" t="n">
        <v>44</v>
      </c>
      <c r="F157" s="0" t="n">
        <v>15</v>
      </c>
      <c r="G157" s="0" t="n">
        <v>1</v>
      </c>
      <c r="H157" s="0" t="n">
        <v>1</v>
      </c>
      <c r="I157" s="0" t="n">
        <v>8</v>
      </c>
      <c r="J157" s="0" t="n">
        <v>19</v>
      </c>
    </row>
    <row r="158" customFormat="false" ht="15" hidden="false" customHeight="false" outlineLevel="0" collapsed="false">
      <c r="A158" s="0" t="n">
        <v>2015</v>
      </c>
      <c r="B158" s="0" t="s">
        <v>13</v>
      </c>
      <c r="C158" s="0" t="n">
        <v>12</v>
      </c>
      <c r="D158" s="0" t="n">
        <v>5</v>
      </c>
      <c r="E158" s="0" t="n">
        <v>34</v>
      </c>
      <c r="F158" s="0" t="n">
        <v>10</v>
      </c>
      <c r="G158" s="0" t="n">
        <v>1</v>
      </c>
      <c r="H158" s="0" t="n">
        <v>2</v>
      </c>
      <c r="I158" s="0" t="n">
        <v>10</v>
      </c>
      <c r="J158" s="0" t="n">
        <v>11</v>
      </c>
    </row>
    <row r="159" customFormat="false" ht="15" hidden="false" customHeight="false" outlineLevel="0" collapsed="false">
      <c r="A159" s="0" t="n">
        <v>2015</v>
      </c>
      <c r="B159" s="0" t="s">
        <v>19</v>
      </c>
      <c r="C159" s="0" t="n">
        <v>7</v>
      </c>
      <c r="D159" s="0" t="n">
        <v>1</v>
      </c>
      <c r="E159" s="0" t="n">
        <v>38</v>
      </c>
      <c r="F159" s="0" t="n">
        <v>11</v>
      </c>
      <c r="G159" s="0" t="n">
        <v>3</v>
      </c>
      <c r="H159" s="0" t="n">
        <v>6</v>
      </c>
      <c r="I159" s="0" t="n">
        <v>7</v>
      </c>
      <c r="J159" s="0" t="n">
        <v>11</v>
      </c>
    </row>
    <row r="160" customFormat="false" ht="15" hidden="false" customHeight="false" outlineLevel="0" collapsed="false">
      <c r="A160" s="0" t="n">
        <v>2015</v>
      </c>
      <c r="B160" s="0" t="s">
        <v>19</v>
      </c>
      <c r="C160" s="0" t="n">
        <v>7</v>
      </c>
      <c r="D160" s="0" t="n">
        <v>2</v>
      </c>
      <c r="E160" s="0" t="n">
        <v>29</v>
      </c>
      <c r="F160" s="0" t="n">
        <v>18</v>
      </c>
      <c r="G160" s="0" t="n">
        <v>0</v>
      </c>
      <c r="H160" s="0" t="n">
        <v>2</v>
      </c>
      <c r="I160" s="0" t="n">
        <v>7</v>
      </c>
      <c r="J160" s="0" t="n">
        <v>2</v>
      </c>
    </row>
    <row r="161" customFormat="false" ht="15" hidden="false" customHeight="false" outlineLevel="0" collapsed="false">
      <c r="A161" s="0" t="n">
        <v>2015</v>
      </c>
      <c r="B161" s="0" t="s">
        <v>19</v>
      </c>
      <c r="C161" s="0" t="n">
        <v>7</v>
      </c>
      <c r="D161" s="0" t="n">
        <v>3</v>
      </c>
      <c r="E161" s="0" t="n">
        <v>29</v>
      </c>
      <c r="F161" s="0" t="n">
        <v>9</v>
      </c>
      <c r="G161" s="0" t="n">
        <v>2</v>
      </c>
      <c r="H161" s="0" t="n">
        <v>5</v>
      </c>
      <c r="I161" s="0" t="n">
        <v>9</v>
      </c>
      <c r="J161" s="0" t="n">
        <v>4</v>
      </c>
    </row>
    <row r="162" customFormat="false" ht="15" hidden="false" customHeight="false" outlineLevel="0" collapsed="false">
      <c r="A162" s="0" t="n">
        <v>2015</v>
      </c>
      <c r="B162" s="0" t="s">
        <v>19</v>
      </c>
      <c r="C162" s="0" t="n">
        <v>7</v>
      </c>
      <c r="D162" s="0" t="n">
        <v>4</v>
      </c>
      <c r="E162" s="0" t="n">
        <v>40</v>
      </c>
      <c r="F162" s="0" t="n">
        <v>15</v>
      </c>
      <c r="G162" s="0" t="n">
        <v>1</v>
      </c>
      <c r="H162" s="0" t="n">
        <v>5</v>
      </c>
      <c r="I162" s="0" t="n">
        <v>10</v>
      </c>
      <c r="J162" s="0" t="n">
        <v>9</v>
      </c>
    </row>
    <row r="163" customFormat="false" ht="15" hidden="false" customHeight="false" outlineLevel="0" collapsed="false">
      <c r="A163" s="0" t="n">
        <v>2015</v>
      </c>
      <c r="B163" s="0" t="s">
        <v>19</v>
      </c>
      <c r="C163" s="0" t="n">
        <v>7</v>
      </c>
      <c r="D163" s="0" t="n">
        <v>5</v>
      </c>
      <c r="E163" s="0" t="n">
        <v>22</v>
      </c>
      <c r="F163" s="0" t="n">
        <v>8</v>
      </c>
      <c r="G163" s="0" t="n">
        <v>1</v>
      </c>
      <c r="H163" s="0" t="n">
        <v>4</v>
      </c>
      <c r="I163" s="0" t="n">
        <v>2</v>
      </c>
      <c r="J163" s="0" t="n">
        <v>7</v>
      </c>
    </row>
    <row r="164" customFormat="false" ht="15" hidden="false" customHeight="false" outlineLevel="0" collapsed="false">
      <c r="A164" s="0" t="n">
        <v>2015</v>
      </c>
      <c r="B164" s="0" t="s">
        <v>15</v>
      </c>
      <c r="C164" s="0" t="n">
        <v>5</v>
      </c>
      <c r="D164" s="0" t="n">
        <v>1</v>
      </c>
      <c r="E164" s="0" t="n">
        <v>46</v>
      </c>
      <c r="F164" s="0" t="n">
        <v>7</v>
      </c>
      <c r="G164" s="0" t="n">
        <v>1</v>
      </c>
      <c r="H164" s="0" t="n">
        <v>2</v>
      </c>
      <c r="I164" s="0" t="n">
        <v>13</v>
      </c>
      <c r="J164" s="0" t="n">
        <v>23</v>
      </c>
    </row>
    <row r="165" customFormat="false" ht="15" hidden="false" customHeight="false" outlineLevel="0" collapsed="false">
      <c r="A165" s="0" t="n">
        <v>2015</v>
      </c>
      <c r="B165" s="0" t="s">
        <v>15</v>
      </c>
      <c r="C165" s="0" t="n">
        <v>5</v>
      </c>
      <c r="D165" s="0" t="n">
        <v>2</v>
      </c>
      <c r="E165" s="0" t="n">
        <v>21</v>
      </c>
      <c r="F165" s="0" t="n">
        <v>9</v>
      </c>
      <c r="G165" s="0" t="n">
        <v>0</v>
      </c>
      <c r="H165" s="0" t="n">
        <v>1</v>
      </c>
      <c r="I165" s="0" t="n">
        <v>5</v>
      </c>
      <c r="J165" s="0" t="n">
        <v>6</v>
      </c>
    </row>
    <row r="166" customFormat="false" ht="15" hidden="false" customHeight="false" outlineLevel="0" collapsed="false">
      <c r="A166" s="0" t="n">
        <v>2015</v>
      </c>
      <c r="B166" s="0" t="s">
        <v>15</v>
      </c>
      <c r="C166" s="0" t="n">
        <v>5</v>
      </c>
      <c r="D166" s="0" t="n">
        <v>3</v>
      </c>
      <c r="E166" s="0" t="n">
        <v>32</v>
      </c>
      <c r="F166" s="0" t="n">
        <v>16</v>
      </c>
      <c r="G166" s="0" t="n">
        <v>0</v>
      </c>
      <c r="H166" s="0" t="n">
        <v>1</v>
      </c>
      <c r="I166" s="0" t="n">
        <v>5</v>
      </c>
      <c r="J166" s="0" t="n">
        <v>10</v>
      </c>
    </row>
    <row r="167" customFormat="false" ht="15" hidden="false" customHeight="false" outlineLevel="0" collapsed="false">
      <c r="A167" s="0" t="n">
        <v>2015</v>
      </c>
      <c r="B167" s="0" t="s">
        <v>15</v>
      </c>
      <c r="C167" s="0" t="n">
        <v>5</v>
      </c>
      <c r="D167" s="0" t="n">
        <v>4</v>
      </c>
      <c r="E167" s="0" t="n">
        <v>30</v>
      </c>
      <c r="F167" s="0" t="n">
        <v>15</v>
      </c>
      <c r="G167" s="0" t="n">
        <v>0</v>
      </c>
      <c r="H167" s="0" t="n">
        <v>2</v>
      </c>
      <c r="I167" s="0" t="n">
        <v>3</v>
      </c>
      <c r="J167" s="0" t="n">
        <v>10</v>
      </c>
    </row>
    <row r="168" customFormat="false" ht="15" hidden="false" customHeight="false" outlineLevel="0" collapsed="false">
      <c r="A168" s="0" t="n">
        <v>2015</v>
      </c>
      <c r="B168" s="0" t="s">
        <v>15</v>
      </c>
      <c r="C168" s="0" t="n">
        <v>5</v>
      </c>
      <c r="D168" s="0" t="n">
        <v>5</v>
      </c>
      <c r="E168" s="0" t="n">
        <v>33</v>
      </c>
      <c r="F168" s="0" t="n">
        <v>7</v>
      </c>
      <c r="G168" s="0" t="n">
        <v>3</v>
      </c>
      <c r="H168" s="0" t="n">
        <v>1</v>
      </c>
      <c r="I168" s="0" t="n">
        <v>11</v>
      </c>
      <c r="J168" s="0" t="n">
        <v>11</v>
      </c>
    </row>
    <row r="169" customFormat="false" ht="15" hidden="false" customHeight="false" outlineLevel="0" collapsed="false">
      <c r="A169" s="0" t="n">
        <v>2015</v>
      </c>
      <c r="B169" s="0" t="s">
        <v>22</v>
      </c>
      <c r="C169" s="0" t="n">
        <v>4</v>
      </c>
      <c r="D169" s="0" t="n">
        <v>1</v>
      </c>
      <c r="E169" s="0" t="n">
        <v>44</v>
      </c>
      <c r="F169" s="0" t="n">
        <v>30</v>
      </c>
      <c r="G169" s="0" t="n">
        <v>2</v>
      </c>
      <c r="H169" s="0" t="n">
        <v>2</v>
      </c>
      <c r="I169" s="0" t="n">
        <v>7</v>
      </c>
      <c r="J169" s="0" t="n">
        <v>3</v>
      </c>
    </row>
    <row r="170" customFormat="false" ht="15" hidden="false" customHeight="false" outlineLevel="0" collapsed="false">
      <c r="A170" s="0" t="n">
        <v>2015</v>
      </c>
      <c r="B170" s="0" t="s">
        <v>22</v>
      </c>
      <c r="C170" s="0" t="n">
        <v>4</v>
      </c>
      <c r="D170" s="0" t="n">
        <v>2</v>
      </c>
      <c r="E170" s="0" t="n">
        <v>30</v>
      </c>
      <c r="F170" s="0" t="n">
        <v>16</v>
      </c>
      <c r="G170" s="0" t="n">
        <v>1</v>
      </c>
      <c r="H170" s="0" t="n">
        <v>3</v>
      </c>
      <c r="I170" s="0" t="n">
        <v>4</v>
      </c>
      <c r="J170" s="0" t="n">
        <v>6</v>
      </c>
    </row>
    <row r="171" customFormat="false" ht="15" hidden="false" customHeight="false" outlineLevel="0" collapsed="false">
      <c r="A171" s="0" t="n">
        <v>2015</v>
      </c>
      <c r="B171" s="0" t="s">
        <v>22</v>
      </c>
      <c r="C171" s="0" t="n">
        <v>4</v>
      </c>
      <c r="D171" s="0" t="n">
        <v>3</v>
      </c>
      <c r="E171" s="0" t="n">
        <v>12</v>
      </c>
      <c r="F171" s="0" t="n">
        <v>5</v>
      </c>
      <c r="G171" s="0" t="n">
        <v>0</v>
      </c>
      <c r="H171" s="0" t="n">
        <v>0</v>
      </c>
      <c r="I171" s="0" t="n">
        <v>2</v>
      </c>
      <c r="J171" s="0" t="n">
        <v>5</v>
      </c>
    </row>
    <row r="172" customFormat="false" ht="15" hidden="false" customHeight="false" outlineLevel="0" collapsed="false">
      <c r="A172" s="0" t="n">
        <v>2015</v>
      </c>
      <c r="B172" s="0" t="s">
        <v>22</v>
      </c>
      <c r="C172" s="0" t="n">
        <v>4</v>
      </c>
      <c r="D172" s="0" t="n">
        <v>4</v>
      </c>
      <c r="E172" s="0" t="n">
        <v>28</v>
      </c>
      <c r="F172" s="0" t="n">
        <v>17</v>
      </c>
      <c r="G172" s="0" t="n">
        <v>1</v>
      </c>
      <c r="H172" s="0" t="n">
        <v>2</v>
      </c>
      <c r="I172" s="0" t="n">
        <v>4</v>
      </c>
      <c r="J172" s="0" t="n">
        <v>4</v>
      </c>
    </row>
    <row r="173" customFormat="false" ht="15" hidden="false" customHeight="false" outlineLevel="0" collapsed="false">
      <c r="A173" s="0" t="n">
        <v>2015</v>
      </c>
      <c r="B173" s="0" t="s">
        <v>22</v>
      </c>
      <c r="C173" s="0" t="n">
        <v>4</v>
      </c>
      <c r="D173" s="0" t="n">
        <v>5</v>
      </c>
      <c r="E173" s="0" t="n">
        <v>27</v>
      </c>
      <c r="F173" s="0" t="n">
        <v>15</v>
      </c>
      <c r="G173" s="0" t="n">
        <v>1</v>
      </c>
      <c r="H173" s="0" t="n">
        <v>3</v>
      </c>
      <c r="I173" s="0" t="n">
        <v>5</v>
      </c>
      <c r="J173" s="0" t="n">
        <v>3</v>
      </c>
    </row>
    <row r="174" customFormat="false" ht="15" hidden="false" customHeight="false" outlineLevel="0" collapsed="false">
      <c r="A174" s="0" t="n">
        <v>2015</v>
      </c>
      <c r="B174" s="0" t="s">
        <v>16</v>
      </c>
      <c r="C174" s="0" t="n">
        <v>6</v>
      </c>
      <c r="D174" s="0" t="n">
        <v>1</v>
      </c>
      <c r="E174" s="0" t="n">
        <v>43</v>
      </c>
      <c r="F174" s="0" t="n">
        <v>14</v>
      </c>
      <c r="G174" s="0" t="n">
        <v>0</v>
      </c>
      <c r="H174" s="0" t="n">
        <v>1</v>
      </c>
      <c r="I174" s="0" t="n">
        <v>6</v>
      </c>
      <c r="J174" s="0" t="n">
        <v>22</v>
      </c>
    </row>
    <row r="175" customFormat="false" ht="15" hidden="false" customHeight="false" outlineLevel="0" collapsed="false">
      <c r="A175" s="0" t="n">
        <v>2015</v>
      </c>
      <c r="B175" s="0" t="s">
        <v>16</v>
      </c>
      <c r="C175" s="0" t="n">
        <v>6</v>
      </c>
      <c r="D175" s="0" t="n">
        <v>2</v>
      </c>
      <c r="E175" s="0" t="n">
        <v>47</v>
      </c>
      <c r="F175" s="0" t="n">
        <v>8</v>
      </c>
      <c r="G175" s="0" t="n">
        <v>1</v>
      </c>
      <c r="H175" s="0" t="n">
        <v>3</v>
      </c>
      <c r="I175" s="0" t="n">
        <v>15</v>
      </c>
      <c r="J175" s="0" t="n">
        <v>20</v>
      </c>
    </row>
    <row r="176" customFormat="false" ht="15" hidden="false" customHeight="false" outlineLevel="0" collapsed="false">
      <c r="A176" s="0" t="n">
        <v>2015</v>
      </c>
      <c r="B176" s="0" t="s">
        <v>16</v>
      </c>
      <c r="C176" s="0" t="n">
        <v>6</v>
      </c>
      <c r="D176" s="0" t="n">
        <v>3</v>
      </c>
      <c r="E176" s="0" t="n">
        <v>37</v>
      </c>
      <c r="F176" s="0" t="n">
        <v>15</v>
      </c>
      <c r="G176" s="0" t="n">
        <v>0</v>
      </c>
      <c r="H176" s="0" t="n">
        <v>1</v>
      </c>
      <c r="I176" s="0" t="n">
        <v>10</v>
      </c>
      <c r="J176" s="0" t="n">
        <v>11</v>
      </c>
    </row>
    <row r="177" customFormat="false" ht="15" hidden="false" customHeight="false" outlineLevel="0" collapsed="false">
      <c r="A177" s="0" t="n">
        <v>2015</v>
      </c>
      <c r="B177" s="0" t="s">
        <v>16</v>
      </c>
      <c r="C177" s="0" t="n">
        <v>6</v>
      </c>
      <c r="D177" s="0" t="n">
        <v>4</v>
      </c>
      <c r="E177" s="0" t="n">
        <v>28</v>
      </c>
      <c r="F177" s="0" t="n">
        <v>2</v>
      </c>
      <c r="G177" s="0" t="n">
        <v>3</v>
      </c>
      <c r="H177" s="0" t="n">
        <v>2</v>
      </c>
      <c r="I177" s="0" t="n">
        <v>10</v>
      </c>
      <c r="J177" s="0" t="n">
        <v>11</v>
      </c>
    </row>
    <row r="178" customFormat="false" ht="15" hidden="false" customHeight="false" outlineLevel="0" collapsed="false">
      <c r="A178" s="0" t="n">
        <v>2015</v>
      </c>
      <c r="B178" s="0" t="s">
        <v>16</v>
      </c>
      <c r="C178" s="0" t="n">
        <v>6</v>
      </c>
      <c r="D178" s="0" t="n">
        <v>5</v>
      </c>
      <c r="E178" s="0" t="n">
        <v>35</v>
      </c>
      <c r="F178" s="0" t="n">
        <v>9</v>
      </c>
      <c r="G178" s="0" t="n">
        <v>0</v>
      </c>
      <c r="H178" s="0" t="n">
        <v>4</v>
      </c>
      <c r="I178" s="0" t="n">
        <v>10</v>
      </c>
      <c r="J178" s="0" t="n">
        <v>12</v>
      </c>
    </row>
    <row r="179" customFormat="false" ht="13.8" hidden="false" customHeight="false" outlineLevel="0" collapsed="false">
      <c r="A179" s="0" t="n">
        <v>2015</v>
      </c>
      <c r="B179" s="0" t="s">
        <v>21</v>
      </c>
      <c r="C179" s="0" t="n">
        <v>2</v>
      </c>
      <c r="D179" s="0" t="n">
        <v>1</v>
      </c>
      <c r="E179" s="0" t="n">
        <v>21</v>
      </c>
      <c r="F179" s="0" t="n">
        <v>10</v>
      </c>
      <c r="G179" s="0" t="n">
        <v>0</v>
      </c>
      <c r="H179" s="0" t="n">
        <v>0</v>
      </c>
      <c r="I179" s="0" t="n">
        <v>7</v>
      </c>
      <c r="J179" s="0" t="n">
        <v>9</v>
      </c>
    </row>
    <row r="180" customFormat="false" ht="13.8" hidden="false" customHeight="false" outlineLevel="0" collapsed="false">
      <c r="A180" s="0" t="n">
        <v>2015</v>
      </c>
      <c r="B180" s="0" t="s">
        <v>21</v>
      </c>
      <c r="C180" s="0" t="n">
        <v>2</v>
      </c>
      <c r="D180" s="0" t="n">
        <v>2</v>
      </c>
      <c r="E180" s="0" t="n">
        <v>18</v>
      </c>
      <c r="F180" s="0" t="n">
        <v>9</v>
      </c>
      <c r="G180" s="0" t="n">
        <v>0</v>
      </c>
      <c r="H180" s="0" t="n">
        <v>0</v>
      </c>
      <c r="I180" s="0" t="n">
        <v>4</v>
      </c>
      <c r="J180" s="0" t="n">
        <v>9</v>
      </c>
    </row>
    <row r="181" customFormat="false" ht="13.8" hidden="false" customHeight="false" outlineLevel="0" collapsed="false">
      <c r="A181" s="0" t="n">
        <v>2015</v>
      </c>
      <c r="B181" s="0" t="s">
        <v>21</v>
      </c>
      <c r="C181" s="0" t="n">
        <v>2</v>
      </c>
      <c r="D181" s="0" t="n">
        <v>3</v>
      </c>
      <c r="E181" s="0" t="n">
        <v>23</v>
      </c>
      <c r="F181" s="0" t="n">
        <v>10</v>
      </c>
      <c r="G181" s="0" t="n">
        <v>0</v>
      </c>
      <c r="H181" s="0" t="n">
        <v>3</v>
      </c>
      <c r="I181" s="0" t="n">
        <v>9</v>
      </c>
      <c r="J181" s="0" t="n">
        <v>7</v>
      </c>
    </row>
    <row r="182" customFormat="false" ht="13.8" hidden="false" customHeight="false" outlineLevel="0" collapsed="false">
      <c r="A182" s="0" t="n">
        <v>2015</v>
      </c>
      <c r="B182" s="0" t="s">
        <v>21</v>
      </c>
      <c r="C182" s="0" t="n">
        <v>2</v>
      </c>
      <c r="D182" s="0" t="n">
        <v>4</v>
      </c>
      <c r="E182" s="0" t="n">
        <v>26</v>
      </c>
      <c r="F182" s="0" t="n">
        <v>20</v>
      </c>
      <c r="G182" s="0" t="n">
        <v>0</v>
      </c>
      <c r="H182" s="0" t="n">
        <v>4</v>
      </c>
      <c r="I182" s="0" t="n">
        <v>8</v>
      </c>
      <c r="J182" s="0" t="n">
        <v>10</v>
      </c>
    </row>
    <row r="183" customFormat="false" ht="13.8" hidden="false" customHeight="false" outlineLevel="0" collapsed="false">
      <c r="A183" s="0" t="n">
        <v>2015</v>
      </c>
      <c r="B183" s="0" t="s">
        <v>21</v>
      </c>
      <c r="C183" s="0" t="n">
        <v>2</v>
      </c>
      <c r="D183" s="0" t="n">
        <v>5</v>
      </c>
      <c r="E183" s="0" t="n">
        <v>22</v>
      </c>
      <c r="F183" s="0" t="n">
        <v>2</v>
      </c>
      <c r="G183" s="0" t="n">
        <v>0</v>
      </c>
      <c r="H183" s="0" t="n">
        <v>4</v>
      </c>
      <c r="I183" s="0" t="n">
        <v>7</v>
      </c>
      <c r="J183" s="0" t="n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153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B1212" activeCellId="0" sqref="B1212:B1413"/>
    </sheetView>
  </sheetViews>
  <sheetFormatPr defaultRowHeight="15" zeroHeight="false" outlineLevelRow="0" outlineLevelCol="0"/>
  <cols>
    <col collapsed="false" customWidth="false" hidden="false" outlineLevel="0" max="1" min="1" style="0" width="11.43"/>
    <col collapsed="false" customWidth="true" hidden="false" outlineLevel="0" max="2" min="2" style="0" width="17.57"/>
    <col collapsed="false" customWidth="false" hidden="false" outlineLevel="0" max="1021" min="3" style="0" width="11.43"/>
    <col collapsed="false" customWidth="true" hidden="false" outlineLevel="0" max="1025" min="1022" style="0" width="9.14"/>
  </cols>
  <sheetData>
    <row r="1" customFormat="false" ht="15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25</v>
      </c>
      <c r="E1" s="1" t="s">
        <v>26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3.8" hidden="false" customHeight="false" outlineLevel="0" collapsed="false">
      <c r="A2" s="0" t="n">
        <v>2015</v>
      </c>
      <c r="B2" s="0" t="s">
        <v>24</v>
      </c>
      <c r="C2" s="0" t="n">
        <v>1</v>
      </c>
      <c r="D2" s="0" t="n">
        <v>0</v>
      </c>
      <c r="E2" s="0" t="n">
        <v>1</v>
      </c>
      <c r="F2" s="1" t="n">
        <v>25</v>
      </c>
      <c r="G2" s="1" t="n">
        <v>14</v>
      </c>
      <c r="H2" s="1" t="n">
        <v>0</v>
      </c>
      <c r="I2" s="1" t="n">
        <v>0</v>
      </c>
      <c r="J2" s="1" t="n">
        <v>3</v>
      </c>
      <c r="K2" s="1" t="n">
        <v>8</v>
      </c>
      <c r="L2" s="1"/>
    </row>
    <row r="3" customFormat="false" ht="13.8" hidden="false" customHeight="false" outlineLevel="0" collapsed="false">
      <c r="A3" s="0" t="n">
        <v>2015</v>
      </c>
      <c r="B3" s="0" t="s">
        <v>24</v>
      </c>
      <c r="C3" s="0" t="n">
        <v>1</v>
      </c>
      <c r="D3" s="0" t="n">
        <v>0</v>
      </c>
      <c r="E3" s="0" t="n">
        <v>1</v>
      </c>
      <c r="F3" s="1" t="n">
        <v>31</v>
      </c>
      <c r="G3" s="1" t="n">
        <v>17</v>
      </c>
      <c r="H3" s="1" t="n">
        <v>1</v>
      </c>
      <c r="I3" s="1" t="n">
        <v>0</v>
      </c>
      <c r="J3" s="1" t="n">
        <v>4</v>
      </c>
      <c r="K3" s="1" t="n">
        <v>9</v>
      </c>
    </row>
    <row r="4" customFormat="false" ht="13.8" hidden="false" customHeight="false" outlineLevel="0" collapsed="false">
      <c r="A4" s="0" t="n">
        <v>2015</v>
      </c>
      <c r="B4" s="0" t="s">
        <v>24</v>
      </c>
      <c r="C4" s="0" t="n">
        <v>1</v>
      </c>
      <c r="D4" s="0" t="n">
        <v>0</v>
      </c>
      <c r="E4" s="0" t="n">
        <v>1</v>
      </c>
      <c r="F4" s="1" t="n">
        <v>20</v>
      </c>
      <c r="G4" s="1" t="n">
        <v>13</v>
      </c>
      <c r="H4" s="1" t="n">
        <v>0</v>
      </c>
      <c r="I4" s="1" t="n">
        <v>0</v>
      </c>
      <c r="J4" s="1" t="n">
        <v>1</v>
      </c>
      <c r="K4" s="1" t="n">
        <v>6</v>
      </c>
    </row>
    <row r="5" customFormat="false" ht="13.8" hidden="false" customHeight="false" outlineLevel="0" collapsed="false">
      <c r="A5" s="0" t="n">
        <v>2015</v>
      </c>
      <c r="B5" s="0" t="s">
        <v>24</v>
      </c>
      <c r="C5" s="0" t="n">
        <v>1</v>
      </c>
      <c r="D5" s="0" t="n">
        <v>0</v>
      </c>
      <c r="E5" s="0" t="n">
        <v>1</v>
      </c>
      <c r="F5" s="1" t="n">
        <v>29</v>
      </c>
      <c r="G5" s="1" t="n">
        <v>19</v>
      </c>
      <c r="H5" s="1" t="n">
        <v>0</v>
      </c>
      <c r="I5" s="1" t="n">
        <v>1</v>
      </c>
      <c r="J5" s="1" t="n">
        <v>3</v>
      </c>
      <c r="K5" s="1" t="n">
        <v>6</v>
      </c>
    </row>
    <row r="6" customFormat="false" ht="13.8" hidden="false" customHeight="false" outlineLevel="0" collapsed="false">
      <c r="A6" s="0" t="n">
        <v>2015</v>
      </c>
      <c r="B6" s="0" t="s">
        <v>24</v>
      </c>
      <c r="C6" s="0" t="n">
        <v>1</v>
      </c>
      <c r="D6" s="0" t="n">
        <v>0</v>
      </c>
      <c r="E6" s="0" t="n">
        <v>1</v>
      </c>
      <c r="F6" s="1" t="n">
        <v>44</v>
      </c>
      <c r="G6" s="1" t="n">
        <v>31</v>
      </c>
      <c r="H6" s="1" t="n">
        <v>1</v>
      </c>
      <c r="I6" s="1" t="n">
        <v>1</v>
      </c>
      <c r="J6" s="1" t="n">
        <v>6</v>
      </c>
      <c r="K6" s="1" t="n">
        <v>5</v>
      </c>
    </row>
    <row r="7" customFormat="false" ht="13.8" hidden="false" customHeight="false" outlineLevel="0" collapsed="false">
      <c r="A7" s="0" t="n">
        <v>2015</v>
      </c>
      <c r="B7" s="0" t="s">
        <v>24</v>
      </c>
      <c r="C7" s="0" t="n">
        <v>1</v>
      </c>
      <c r="D7" s="0" t="n">
        <v>0</v>
      </c>
      <c r="E7" s="0" t="n">
        <v>1</v>
      </c>
      <c r="F7" s="1" t="n">
        <v>24</v>
      </c>
      <c r="G7" s="1" t="n">
        <v>11</v>
      </c>
      <c r="H7" s="1" t="n">
        <v>0</v>
      </c>
      <c r="I7" s="1" t="n">
        <v>0</v>
      </c>
      <c r="J7" s="1" t="n">
        <v>1</v>
      </c>
      <c r="K7" s="1" t="n">
        <v>12</v>
      </c>
    </row>
    <row r="8" customFormat="false" ht="13.8" hidden="false" customHeight="false" outlineLevel="0" collapsed="false">
      <c r="A8" s="0" t="n">
        <v>2015</v>
      </c>
      <c r="B8" s="0" t="s">
        <v>24</v>
      </c>
      <c r="C8" s="0" t="n">
        <v>1</v>
      </c>
      <c r="D8" s="0" t="n">
        <v>0</v>
      </c>
      <c r="E8" s="0" t="n">
        <v>1</v>
      </c>
      <c r="F8" s="1" t="n">
        <v>19</v>
      </c>
      <c r="G8" s="1" t="n">
        <v>11</v>
      </c>
      <c r="H8" s="1" t="n">
        <v>1</v>
      </c>
      <c r="I8" s="1" t="n">
        <v>2</v>
      </c>
      <c r="J8" s="1" t="n">
        <v>1</v>
      </c>
      <c r="K8" s="1" t="n">
        <v>4</v>
      </c>
    </row>
    <row r="9" customFormat="false" ht="13.8" hidden="false" customHeight="false" outlineLevel="0" collapsed="false">
      <c r="A9" s="0" t="n">
        <v>2015</v>
      </c>
      <c r="B9" s="0" t="s">
        <v>24</v>
      </c>
      <c r="C9" s="0" t="n">
        <v>1</v>
      </c>
      <c r="D9" s="0" t="n">
        <v>0</v>
      </c>
      <c r="E9" s="0" t="n">
        <v>1</v>
      </c>
      <c r="F9" s="1" t="n">
        <v>21</v>
      </c>
      <c r="G9" s="1" t="n">
        <v>11</v>
      </c>
      <c r="H9" s="1" t="n">
        <v>0</v>
      </c>
      <c r="I9" s="1" t="n">
        <v>0</v>
      </c>
      <c r="J9" s="1" t="n">
        <v>2</v>
      </c>
      <c r="K9" s="1" t="n">
        <v>8</v>
      </c>
    </row>
    <row r="10" customFormat="false" ht="13.8" hidden="false" customHeight="false" outlineLevel="0" collapsed="false">
      <c r="A10" s="0" t="n">
        <v>2015</v>
      </c>
      <c r="B10" s="0" t="s">
        <v>24</v>
      </c>
      <c r="C10" s="0" t="n">
        <v>1</v>
      </c>
      <c r="D10" s="0" t="n">
        <v>0</v>
      </c>
      <c r="E10" s="0" t="n">
        <v>2</v>
      </c>
      <c r="F10" s="1" t="n">
        <v>48</v>
      </c>
      <c r="G10" s="1" t="n">
        <v>37</v>
      </c>
      <c r="H10" s="1" t="n">
        <v>1</v>
      </c>
      <c r="I10" s="1" t="n">
        <v>2</v>
      </c>
      <c r="J10" s="1" t="n">
        <v>1</v>
      </c>
      <c r="K10" s="1" t="n">
        <v>7</v>
      </c>
    </row>
    <row r="11" customFormat="false" ht="13.8" hidden="false" customHeight="false" outlineLevel="0" collapsed="false">
      <c r="A11" s="0" t="n">
        <v>2015</v>
      </c>
      <c r="B11" s="0" t="s">
        <v>24</v>
      </c>
      <c r="C11" s="0" t="n">
        <v>1</v>
      </c>
      <c r="D11" s="0" t="n">
        <v>0</v>
      </c>
      <c r="E11" s="0" t="n">
        <v>2</v>
      </c>
      <c r="F11" s="1" t="n">
        <v>29</v>
      </c>
      <c r="G11" s="1" t="n">
        <v>18</v>
      </c>
      <c r="H11" s="1" t="n">
        <v>0</v>
      </c>
      <c r="I11" s="1" t="n">
        <v>1</v>
      </c>
      <c r="J11" s="1" t="n">
        <v>5</v>
      </c>
      <c r="K11" s="1" t="n">
        <v>5</v>
      </c>
    </row>
    <row r="12" customFormat="false" ht="13.8" hidden="false" customHeight="false" outlineLevel="0" collapsed="false">
      <c r="A12" s="0" t="n">
        <v>2015</v>
      </c>
      <c r="B12" s="0" t="s">
        <v>24</v>
      </c>
      <c r="C12" s="0" t="n">
        <v>1</v>
      </c>
      <c r="D12" s="0" t="n">
        <v>0</v>
      </c>
      <c r="E12" s="0" t="n">
        <v>2</v>
      </c>
      <c r="F12" s="1" t="n">
        <v>25</v>
      </c>
      <c r="G12" s="1" t="n">
        <v>16</v>
      </c>
      <c r="H12" s="1" t="n">
        <v>1</v>
      </c>
      <c r="I12" s="1" t="n">
        <v>0</v>
      </c>
      <c r="J12" s="1" t="n">
        <v>4</v>
      </c>
      <c r="K12" s="1" t="n">
        <v>4</v>
      </c>
    </row>
    <row r="13" customFormat="false" ht="13.8" hidden="false" customHeight="false" outlineLevel="0" collapsed="false">
      <c r="A13" s="0" t="n">
        <v>2015</v>
      </c>
      <c r="B13" s="0" t="s">
        <v>24</v>
      </c>
      <c r="C13" s="0" t="n">
        <v>1</v>
      </c>
      <c r="D13" s="0" t="n">
        <v>0</v>
      </c>
      <c r="E13" s="0" t="n">
        <v>2</v>
      </c>
      <c r="F13" s="1" t="n">
        <v>30</v>
      </c>
      <c r="G13" s="1" t="n">
        <v>18</v>
      </c>
      <c r="H13" s="1" t="n">
        <v>0</v>
      </c>
      <c r="I13" s="1" t="n">
        <v>0</v>
      </c>
      <c r="J13" s="1" t="n">
        <v>4</v>
      </c>
      <c r="K13" s="1" t="n">
        <v>8</v>
      </c>
    </row>
    <row r="14" customFormat="false" ht="13.8" hidden="false" customHeight="false" outlineLevel="0" collapsed="false">
      <c r="A14" s="0" t="n">
        <v>2015</v>
      </c>
      <c r="B14" s="0" t="s">
        <v>24</v>
      </c>
      <c r="C14" s="0" t="n">
        <v>1</v>
      </c>
      <c r="D14" s="0" t="n">
        <v>0</v>
      </c>
      <c r="E14" s="0" t="n">
        <v>2</v>
      </c>
      <c r="F14" s="1" t="n">
        <v>32</v>
      </c>
      <c r="G14" s="1" t="n">
        <v>18</v>
      </c>
      <c r="H14" s="1" t="n">
        <v>0</v>
      </c>
      <c r="I14" s="1" t="n">
        <v>0</v>
      </c>
      <c r="J14" s="1" t="n">
        <v>6</v>
      </c>
      <c r="K14" s="1" t="n">
        <v>8</v>
      </c>
    </row>
    <row r="15" customFormat="false" ht="13.8" hidden="false" customHeight="false" outlineLevel="0" collapsed="false">
      <c r="A15" s="0" t="n">
        <v>2015</v>
      </c>
      <c r="B15" s="0" t="s">
        <v>24</v>
      </c>
      <c r="C15" s="0" t="n">
        <v>1</v>
      </c>
      <c r="D15" s="0" t="n">
        <v>0</v>
      </c>
      <c r="E15" s="0" t="n">
        <v>2</v>
      </c>
      <c r="F15" s="1" t="n">
        <v>25</v>
      </c>
      <c r="G15" s="1" t="n">
        <v>14</v>
      </c>
      <c r="H15" s="1" t="n">
        <v>0</v>
      </c>
      <c r="I15" s="1" t="n">
        <v>0</v>
      </c>
      <c r="J15" s="1" t="n">
        <v>6</v>
      </c>
      <c r="K15" s="1" t="n">
        <v>5</v>
      </c>
    </row>
    <row r="16" customFormat="false" ht="13.8" hidden="false" customHeight="false" outlineLevel="0" collapsed="false">
      <c r="A16" s="0" t="n">
        <v>2015</v>
      </c>
      <c r="B16" s="0" t="s">
        <v>24</v>
      </c>
      <c r="C16" s="0" t="n">
        <v>1</v>
      </c>
      <c r="D16" s="0" t="n">
        <v>0</v>
      </c>
      <c r="E16" s="0" t="n">
        <v>2</v>
      </c>
      <c r="F16" s="1" t="n">
        <v>50</v>
      </c>
      <c r="G16" s="1" t="n">
        <v>32</v>
      </c>
      <c r="H16" s="1" t="n">
        <v>1</v>
      </c>
      <c r="I16" s="1" t="n">
        <v>2</v>
      </c>
      <c r="J16" s="1" t="n">
        <v>5</v>
      </c>
      <c r="K16" s="1" t="n">
        <v>10</v>
      </c>
    </row>
    <row r="17" customFormat="false" ht="13.8" hidden="false" customHeight="false" outlineLevel="0" collapsed="false">
      <c r="A17" s="0" t="n">
        <v>2015</v>
      </c>
      <c r="B17" s="0" t="s">
        <v>24</v>
      </c>
      <c r="C17" s="0" t="n">
        <v>1</v>
      </c>
      <c r="D17" s="0" t="n">
        <v>0</v>
      </c>
      <c r="E17" s="0" t="n">
        <v>3</v>
      </c>
      <c r="F17" s="1" t="n">
        <v>31</v>
      </c>
      <c r="G17" s="1" t="n">
        <v>22</v>
      </c>
      <c r="H17" s="1" t="n">
        <v>0</v>
      </c>
      <c r="I17" s="1" t="n">
        <v>2</v>
      </c>
      <c r="J17" s="1" t="n">
        <v>4</v>
      </c>
      <c r="K17" s="1" t="n">
        <v>3</v>
      </c>
    </row>
    <row r="18" customFormat="false" ht="13.8" hidden="false" customHeight="false" outlineLevel="0" collapsed="false">
      <c r="A18" s="0" t="n">
        <v>2015</v>
      </c>
      <c r="B18" s="0" t="s">
        <v>24</v>
      </c>
      <c r="C18" s="0" t="n">
        <v>1</v>
      </c>
      <c r="D18" s="0" t="n">
        <v>0</v>
      </c>
      <c r="E18" s="0" t="n">
        <v>3</v>
      </c>
      <c r="F18" s="1" t="n">
        <v>37</v>
      </c>
      <c r="G18" s="1" t="n">
        <v>18</v>
      </c>
      <c r="H18" s="1" t="n">
        <v>3</v>
      </c>
      <c r="I18" s="1" t="n">
        <v>2</v>
      </c>
      <c r="J18" s="1" t="n">
        <v>10</v>
      </c>
      <c r="K18" s="1" t="n">
        <v>4</v>
      </c>
    </row>
    <row r="19" customFormat="false" ht="13.8" hidden="false" customHeight="false" outlineLevel="0" collapsed="false">
      <c r="A19" s="0" t="n">
        <v>2015</v>
      </c>
      <c r="B19" s="0" t="s">
        <v>24</v>
      </c>
      <c r="C19" s="0" t="n">
        <v>1</v>
      </c>
      <c r="D19" s="0" t="n">
        <v>0</v>
      </c>
      <c r="E19" s="0" t="n">
        <v>3</v>
      </c>
      <c r="F19" s="1" t="n">
        <v>25</v>
      </c>
      <c r="G19" s="1" t="n">
        <v>11</v>
      </c>
      <c r="H19" s="1" t="n">
        <v>0</v>
      </c>
      <c r="I19" s="1" t="n">
        <v>0</v>
      </c>
      <c r="J19" s="1" t="n">
        <v>7</v>
      </c>
      <c r="K19" s="1" t="n">
        <v>7</v>
      </c>
    </row>
    <row r="20" customFormat="false" ht="13.8" hidden="false" customHeight="false" outlineLevel="0" collapsed="false">
      <c r="A20" s="0" t="n">
        <v>2015</v>
      </c>
      <c r="B20" s="0" t="s">
        <v>24</v>
      </c>
      <c r="C20" s="0" t="n">
        <v>1</v>
      </c>
      <c r="D20" s="0" t="n">
        <v>0</v>
      </c>
      <c r="E20" s="0" t="n">
        <v>3</v>
      </c>
      <c r="F20" s="1" t="n">
        <v>21</v>
      </c>
      <c r="G20" s="1" t="n">
        <v>11</v>
      </c>
      <c r="H20" s="1" t="n">
        <v>1</v>
      </c>
      <c r="I20" s="1" t="n">
        <v>3</v>
      </c>
      <c r="J20" s="1" t="n">
        <v>4</v>
      </c>
      <c r="K20" s="1" t="n">
        <v>2</v>
      </c>
    </row>
    <row r="21" customFormat="false" ht="13.8" hidden="false" customHeight="false" outlineLevel="0" collapsed="false">
      <c r="A21" s="0" t="n">
        <v>2015</v>
      </c>
      <c r="B21" s="0" t="s">
        <v>24</v>
      </c>
      <c r="C21" s="0" t="n">
        <v>1</v>
      </c>
      <c r="D21" s="0" t="n">
        <v>0</v>
      </c>
      <c r="E21" s="0" t="n">
        <v>3</v>
      </c>
      <c r="F21" s="1" t="n">
        <v>20</v>
      </c>
      <c r="G21" s="1" t="n">
        <v>7</v>
      </c>
      <c r="H21" s="1" t="n">
        <v>1</v>
      </c>
      <c r="I21" s="1" t="n">
        <v>0</v>
      </c>
      <c r="J21" s="1" t="n">
        <v>4</v>
      </c>
      <c r="K21" s="1" t="n">
        <v>8</v>
      </c>
    </row>
    <row r="22" customFormat="false" ht="13.8" hidden="false" customHeight="false" outlineLevel="0" collapsed="false">
      <c r="A22" s="0" t="n">
        <v>2015</v>
      </c>
      <c r="B22" s="0" t="s">
        <v>24</v>
      </c>
      <c r="C22" s="0" t="n">
        <v>1</v>
      </c>
      <c r="D22" s="0" t="n">
        <v>0</v>
      </c>
      <c r="E22" s="0" t="n">
        <v>3</v>
      </c>
      <c r="F22" s="1" t="n">
        <v>37</v>
      </c>
      <c r="G22" s="1" t="n">
        <v>24</v>
      </c>
      <c r="H22" s="1" t="n">
        <v>2</v>
      </c>
      <c r="I22" s="1" t="n">
        <v>2</v>
      </c>
      <c r="J22" s="1" t="n">
        <v>5</v>
      </c>
      <c r="K22" s="1" t="n">
        <v>4</v>
      </c>
    </row>
    <row r="23" customFormat="false" ht="13.8" hidden="false" customHeight="false" outlineLevel="0" collapsed="false">
      <c r="A23" s="0" t="n">
        <v>2015</v>
      </c>
      <c r="B23" s="0" t="s">
        <v>24</v>
      </c>
      <c r="C23" s="0" t="n">
        <v>1</v>
      </c>
      <c r="D23" s="0" t="n">
        <v>0</v>
      </c>
      <c r="E23" s="0" t="n">
        <v>3</v>
      </c>
      <c r="F23" s="1" t="n">
        <v>28</v>
      </c>
      <c r="G23" s="1" t="n">
        <v>14</v>
      </c>
      <c r="H23" s="1" t="n">
        <v>0</v>
      </c>
      <c r="I23" s="1" t="n">
        <v>0</v>
      </c>
      <c r="J23" s="1" t="n">
        <v>9</v>
      </c>
      <c r="K23" s="1" t="n">
        <v>5</v>
      </c>
    </row>
    <row r="24" customFormat="false" ht="13.8" hidden="false" customHeight="false" outlineLevel="0" collapsed="false">
      <c r="A24" s="0" t="n">
        <v>2015</v>
      </c>
      <c r="B24" s="0" t="s">
        <v>24</v>
      </c>
      <c r="C24" s="0" t="n">
        <v>1</v>
      </c>
      <c r="D24" s="0" t="n">
        <v>0</v>
      </c>
      <c r="E24" s="0" t="n">
        <v>3</v>
      </c>
      <c r="F24" s="1" t="n">
        <v>19</v>
      </c>
      <c r="G24" s="1" t="n">
        <v>6</v>
      </c>
      <c r="H24" s="1" t="n">
        <v>0</v>
      </c>
      <c r="I24" s="1" t="n">
        <v>2</v>
      </c>
      <c r="J24" s="1" t="n">
        <v>5</v>
      </c>
      <c r="K24" s="1" t="n">
        <v>6</v>
      </c>
    </row>
    <row r="25" customFormat="false" ht="13.8" hidden="false" customHeight="false" outlineLevel="0" collapsed="false">
      <c r="A25" s="0" t="n">
        <v>2015</v>
      </c>
      <c r="B25" s="0" t="s">
        <v>24</v>
      </c>
      <c r="C25" s="0" t="n">
        <v>1</v>
      </c>
      <c r="D25" s="0" t="n">
        <v>0</v>
      </c>
      <c r="E25" s="0" t="n">
        <v>3</v>
      </c>
      <c r="F25" s="1" t="n">
        <v>14</v>
      </c>
      <c r="G25" s="1" t="n">
        <v>7</v>
      </c>
      <c r="H25" s="1" t="n">
        <v>0</v>
      </c>
      <c r="I25" s="1" t="n">
        <v>0</v>
      </c>
      <c r="J25" s="1" t="n">
        <v>5</v>
      </c>
      <c r="K25" s="1" t="n">
        <v>2</v>
      </c>
    </row>
    <row r="26" customFormat="false" ht="13.8" hidden="false" customHeight="false" outlineLevel="0" collapsed="false">
      <c r="A26" s="0" t="n">
        <v>2015</v>
      </c>
      <c r="B26" s="0" t="s">
        <v>24</v>
      </c>
      <c r="C26" s="0" t="n">
        <v>1</v>
      </c>
      <c r="D26" s="0" t="n">
        <v>0</v>
      </c>
      <c r="E26" s="0" t="n">
        <v>3</v>
      </c>
      <c r="F26" s="1" t="n">
        <v>23</v>
      </c>
      <c r="G26" s="1" t="n">
        <v>10</v>
      </c>
      <c r="H26" s="1" t="n">
        <v>0</v>
      </c>
      <c r="I26" s="1" t="n">
        <v>0</v>
      </c>
      <c r="J26" s="1" t="n">
        <v>6</v>
      </c>
      <c r="K26" s="1" t="n">
        <v>7</v>
      </c>
    </row>
    <row r="27" customFormat="false" ht="13.8" hidden="false" customHeight="false" outlineLevel="0" collapsed="false">
      <c r="A27" s="0" t="n">
        <v>2015</v>
      </c>
      <c r="B27" s="0" t="s">
        <v>24</v>
      </c>
      <c r="C27" s="0" t="n">
        <v>1</v>
      </c>
      <c r="D27" s="0" t="n">
        <v>0</v>
      </c>
      <c r="E27" s="0" t="n">
        <v>3</v>
      </c>
      <c r="F27" s="1" t="n">
        <v>20</v>
      </c>
      <c r="G27" s="1" t="n">
        <v>12</v>
      </c>
      <c r="H27" s="1" t="n">
        <v>0</v>
      </c>
      <c r="I27" s="1" t="n">
        <v>1</v>
      </c>
      <c r="J27" s="1" t="n">
        <v>4</v>
      </c>
      <c r="K27" s="1" t="n">
        <v>3</v>
      </c>
    </row>
    <row r="28" customFormat="false" ht="13.8" hidden="false" customHeight="false" outlineLevel="0" collapsed="false">
      <c r="A28" s="0" t="n">
        <v>2015</v>
      </c>
      <c r="B28" s="0" t="s">
        <v>24</v>
      </c>
      <c r="C28" s="0" t="n">
        <v>1</v>
      </c>
      <c r="D28" s="0" t="n">
        <v>0</v>
      </c>
      <c r="E28" s="0" t="n">
        <v>3</v>
      </c>
      <c r="F28" s="1" t="n">
        <v>24</v>
      </c>
      <c r="G28" s="1" t="n">
        <v>16</v>
      </c>
      <c r="H28" s="1" t="n">
        <v>0</v>
      </c>
      <c r="I28" s="1" t="n">
        <v>1</v>
      </c>
      <c r="J28" s="1" t="n">
        <v>3</v>
      </c>
      <c r="K28" s="1" t="n">
        <v>4</v>
      </c>
    </row>
    <row r="29" customFormat="false" ht="13.8" hidden="false" customHeight="false" outlineLevel="0" collapsed="false">
      <c r="A29" s="0" t="n">
        <v>2015</v>
      </c>
      <c r="B29" s="0" t="s">
        <v>24</v>
      </c>
      <c r="C29" s="0" t="n">
        <v>1</v>
      </c>
      <c r="D29" s="0" t="n">
        <v>0</v>
      </c>
      <c r="E29" s="0" t="n">
        <v>3</v>
      </c>
      <c r="F29" s="1" t="n">
        <v>34</v>
      </c>
      <c r="G29" s="1" t="n">
        <v>19</v>
      </c>
      <c r="H29" s="1" t="n">
        <v>0</v>
      </c>
      <c r="I29" s="1" t="n">
        <v>0</v>
      </c>
      <c r="J29" s="1" t="n">
        <v>9</v>
      </c>
      <c r="K29" s="1" t="n">
        <v>6</v>
      </c>
    </row>
    <row r="30" customFormat="false" ht="13.8" hidden="false" customHeight="false" outlineLevel="0" collapsed="false">
      <c r="A30" s="0" t="n">
        <v>2015</v>
      </c>
      <c r="B30" s="0" t="s">
        <v>24</v>
      </c>
      <c r="C30" s="0" t="n">
        <v>1</v>
      </c>
      <c r="D30" s="0" t="n">
        <v>0</v>
      </c>
      <c r="E30" s="0" t="n">
        <v>4</v>
      </c>
      <c r="F30" s="1" t="n">
        <v>27</v>
      </c>
      <c r="G30" s="1" t="n">
        <v>12</v>
      </c>
      <c r="H30" s="1" t="n">
        <v>0</v>
      </c>
      <c r="I30" s="1" t="n">
        <v>1</v>
      </c>
      <c r="J30" s="1" t="n">
        <v>6</v>
      </c>
      <c r="K30" s="1" t="n">
        <v>8</v>
      </c>
    </row>
    <row r="31" customFormat="false" ht="13.8" hidden="false" customHeight="false" outlineLevel="0" collapsed="false">
      <c r="A31" s="0" t="n">
        <v>2015</v>
      </c>
      <c r="B31" s="0" t="s">
        <v>24</v>
      </c>
      <c r="C31" s="0" t="n">
        <v>1</v>
      </c>
      <c r="D31" s="0" t="n">
        <v>0</v>
      </c>
      <c r="E31" s="0" t="n">
        <v>4</v>
      </c>
      <c r="F31" s="1" t="n">
        <v>43</v>
      </c>
      <c r="G31" s="1" t="n">
        <v>25</v>
      </c>
      <c r="H31" s="1" t="n">
        <v>1</v>
      </c>
      <c r="I31" s="1" t="n">
        <v>0</v>
      </c>
      <c r="J31" s="1" t="n">
        <v>3</v>
      </c>
      <c r="K31" s="1" t="n">
        <v>14</v>
      </c>
    </row>
    <row r="32" customFormat="false" ht="13.8" hidden="false" customHeight="false" outlineLevel="0" collapsed="false">
      <c r="A32" s="0" t="n">
        <v>2015</v>
      </c>
      <c r="B32" s="0" t="s">
        <v>24</v>
      </c>
      <c r="C32" s="0" t="n">
        <v>1</v>
      </c>
      <c r="D32" s="0" t="n">
        <v>0</v>
      </c>
      <c r="E32" s="0" t="n">
        <v>4</v>
      </c>
      <c r="F32" s="1" t="n">
        <v>25</v>
      </c>
      <c r="G32" s="1" t="n">
        <v>12</v>
      </c>
      <c r="H32" s="1" t="n">
        <v>0</v>
      </c>
      <c r="I32" s="1" t="n">
        <v>1</v>
      </c>
      <c r="J32" s="1" t="n">
        <v>3</v>
      </c>
      <c r="K32" s="1" t="n">
        <v>9</v>
      </c>
    </row>
    <row r="33" customFormat="false" ht="13.8" hidden="false" customHeight="false" outlineLevel="0" collapsed="false">
      <c r="A33" s="0" t="n">
        <v>2015</v>
      </c>
      <c r="B33" s="0" t="s">
        <v>24</v>
      </c>
      <c r="C33" s="0" t="n">
        <v>1</v>
      </c>
      <c r="D33" s="0" t="n">
        <v>0</v>
      </c>
      <c r="E33" s="0" t="n">
        <v>4</v>
      </c>
      <c r="F33" s="1" t="n">
        <v>21</v>
      </c>
      <c r="G33" s="1" t="n">
        <v>7</v>
      </c>
      <c r="H33" s="1" t="n">
        <v>0</v>
      </c>
      <c r="I33" s="1" t="n">
        <v>0</v>
      </c>
      <c r="J33" s="1" t="n">
        <v>5</v>
      </c>
      <c r="K33" s="1" t="n">
        <v>9</v>
      </c>
    </row>
    <row r="34" customFormat="false" ht="13.8" hidden="false" customHeight="false" outlineLevel="0" collapsed="false">
      <c r="A34" s="0" t="n">
        <v>2015</v>
      </c>
      <c r="B34" s="0" t="s">
        <v>24</v>
      </c>
      <c r="C34" s="0" t="n">
        <v>1</v>
      </c>
      <c r="D34" s="0" t="n">
        <v>0</v>
      </c>
      <c r="E34" s="0" t="n">
        <v>4</v>
      </c>
      <c r="F34" s="1" t="n">
        <v>29</v>
      </c>
      <c r="G34" s="1" t="n">
        <v>13</v>
      </c>
      <c r="H34" s="1" t="n">
        <v>2</v>
      </c>
      <c r="I34" s="1" t="n">
        <v>3</v>
      </c>
      <c r="J34" s="1" t="n">
        <v>7</v>
      </c>
      <c r="K34" s="1" t="n">
        <v>4</v>
      </c>
    </row>
    <row r="35" customFormat="false" ht="13.8" hidden="false" customHeight="false" outlineLevel="0" collapsed="false">
      <c r="A35" s="0" t="n">
        <v>2015</v>
      </c>
      <c r="B35" s="0" t="s">
        <v>24</v>
      </c>
      <c r="C35" s="0" t="n">
        <v>1</v>
      </c>
      <c r="D35" s="0" t="n">
        <v>0</v>
      </c>
      <c r="E35" s="0" t="n">
        <v>4</v>
      </c>
      <c r="F35" s="1" t="n">
        <v>21</v>
      </c>
      <c r="G35" s="1" t="n">
        <v>12</v>
      </c>
      <c r="H35" s="1" t="n">
        <v>2</v>
      </c>
      <c r="I35" s="1" t="n">
        <v>2</v>
      </c>
      <c r="J35" s="1" t="n">
        <v>1</v>
      </c>
      <c r="K35" s="1" t="n">
        <v>4</v>
      </c>
    </row>
    <row r="36" customFormat="false" ht="13.8" hidden="false" customHeight="false" outlineLevel="0" collapsed="false">
      <c r="A36" s="0" t="n">
        <v>2015</v>
      </c>
      <c r="B36" s="0" t="s">
        <v>24</v>
      </c>
      <c r="C36" s="0" t="n">
        <v>1</v>
      </c>
      <c r="D36" s="0" t="n">
        <v>0</v>
      </c>
      <c r="E36" s="0" t="n">
        <v>4</v>
      </c>
      <c r="F36" s="1" t="n">
        <v>28</v>
      </c>
      <c r="G36" s="1" t="n">
        <v>16</v>
      </c>
      <c r="H36" s="1" t="n">
        <v>1</v>
      </c>
      <c r="I36" s="1" t="n">
        <v>0</v>
      </c>
      <c r="J36" s="1" t="n">
        <v>6</v>
      </c>
      <c r="K36" s="1" t="n">
        <v>5</v>
      </c>
    </row>
    <row r="37" customFormat="false" ht="13.8" hidden="false" customHeight="false" outlineLevel="0" collapsed="false">
      <c r="A37" s="0" t="n">
        <v>2015</v>
      </c>
      <c r="B37" s="0" t="s">
        <v>24</v>
      </c>
      <c r="C37" s="0" t="n">
        <v>1</v>
      </c>
      <c r="D37" s="0" t="n">
        <v>0</v>
      </c>
      <c r="E37" s="0" t="n">
        <v>4</v>
      </c>
      <c r="F37" s="1" t="n">
        <v>24</v>
      </c>
      <c r="G37" s="1" t="n">
        <v>11</v>
      </c>
      <c r="H37" s="1" t="n">
        <v>1</v>
      </c>
      <c r="I37" s="1" t="n">
        <v>1</v>
      </c>
      <c r="J37" s="1" t="n">
        <v>3</v>
      </c>
      <c r="K37" s="1" t="n">
        <v>8</v>
      </c>
    </row>
    <row r="38" customFormat="false" ht="13.8" hidden="false" customHeight="false" outlineLevel="0" collapsed="false">
      <c r="A38" s="0" t="n">
        <v>2015</v>
      </c>
      <c r="B38" s="0" t="s">
        <v>24</v>
      </c>
      <c r="C38" s="0" t="n">
        <v>1</v>
      </c>
      <c r="D38" s="0" t="n">
        <v>0</v>
      </c>
      <c r="E38" s="0" t="n">
        <v>4</v>
      </c>
      <c r="F38" s="1" t="n">
        <v>36</v>
      </c>
      <c r="G38" s="1" t="n">
        <v>18</v>
      </c>
      <c r="H38" s="1" t="n">
        <v>2</v>
      </c>
      <c r="I38" s="1" t="n">
        <v>0</v>
      </c>
      <c r="J38" s="1" t="n">
        <v>5</v>
      </c>
      <c r="K38" s="1" t="n">
        <v>11</v>
      </c>
    </row>
    <row r="39" customFormat="false" ht="13.8" hidden="false" customHeight="false" outlineLevel="0" collapsed="false">
      <c r="A39" s="0" t="n">
        <v>2015</v>
      </c>
      <c r="B39" s="0" t="s">
        <v>24</v>
      </c>
      <c r="C39" s="0" t="n">
        <v>1</v>
      </c>
      <c r="D39" s="0" t="n">
        <v>0</v>
      </c>
      <c r="E39" s="0" t="n">
        <v>4</v>
      </c>
      <c r="F39" s="1" t="n">
        <v>26</v>
      </c>
      <c r="G39" s="1" t="n">
        <v>17</v>
      </c>
      <c r="H39" s="1" t="n">
        <v>2</v>
      </c>
      <c r="I39" s="1" t="n">
        <v>0</v>
      </c>
      <c r="J39" s="1" t="n">
        <v>2</v>
      </c>
      <c r="K39" s="1" t="n">
        <v>5</v>
      </c>
    </row>
    <row r="40" customFormat="false" ht="13.8" hidden="false" customHeight="false" outlineLevel="0" collapsed="false">
      <c r="A40" s="0" t="n">
        <v>2015</v>
      </c>
      <c r="B40" s="0" t="s">
        <v>24</v>
      </c>
      <c r="C40" s="0" t="n">
        <v>1</v>
      </c>
      <c r="D40" s="0" t="n">
        <v>0</v>
      </c>
      <c r="E40" s="0" t="n">
        <v>4</v>
      </c>
      <c r="F40" s="1" t="n">
        <v>22</v>
      </c>
      <c r="G40" s="1" t="n">
        <v>12</v>
      </c>
      <c r="H40" s="1" t="n">
        <v>0</v>
      </c>
      <c r="I40" s="1" t="n">
        <v>0</v>
      </c>
      <c r="J40" s="1" t="n">
        <v>5</v>
      </c>
      <c r="K40" s="1" t="n">
        <v>5</v>
      </c>
    </row>
    <row r="41" customFormat="false" ht="13.8" hidden="false" customHeight="false" outlineLevel="0" collapsed="false">
      <c r="A41" s="0" t="n">
        <v>2015</v>
      </c>
      <c r="B41" s="0" t="s">
        <v>24</v>
      </c>
      <c r="C41" s="0" t="n">
        <v>1</v>
      </c>
      <c r="D41" s="0" t="n">
        <v>0</v>
      </c>
      <c r="E41" s="0" t="n">
        <v>4</v>
      </c>
      <c r="F41" s="1" t="n">
        <v>21</v>
      </c>
      <c r="G41" s="1" t="n">
        <v>7</v>
      </c>
      <c r="H41" s="1" t="n">
        <v>0</v>
      </c>
      <c r="I41" s="1" t="n">
        <v>1</v>
      </c>
      <c r="J41" s="1" t="n">
        <v>6</v>
      </c>
      <c r="K41" s="1" t="n">
        <v>7</v>
      </c>
    </row>
    <row r="42" customFormat="false" ht="13.8" hidden="false" customHeight="false" outlineLevel="0" collapsed="false">
      <c r="A42" s="0" t="n">
        <v>2015</v>
      </c>
      <c r="B42" s="0" t="s">
        <v>21</v>
      </c>
      <c r="C42" s="0" t="n">
        <v>2</v>
      </c>
      <c r="D42" s="0" t="n">
        <v>2</v>
      </c>
      <c r="E42" s="0" t="n">
        <v>1</v>
      </c>
      <c r="F42" s="1" t="n">
        <v>20</v>
      </c>
      <c r="G42" s="1" t="n">
        <v>13</v>
      </c>
      <c r="H42" s="1" t="n">
        <v>0</v>
      </c>
      <c r="I42" s="1" t="n">
        <v>1</v>
      </c>
      <c r="J42" s="1" t="n">
        <v>1</v>
      </c>
      <c r="K42" s="1" t="n">
        <v>5</v>
      </c>
    </row>
    <row r="43" customFormat="false" ht="13.8" hidden="false" customHeight="false" outlineLevel="0" collapsed="false">
      <c r="A43" s="0" t="n">
        <v>2015</v>
      </c>
      <c r="B43" s="0" t="s">
        <v>21</v>
      </c>
      <c r="C43" s="0" t="n">
        <v>2</v>
      </c>
      <c r="D43" s="0" t="n">
        <v>2</v>
      </c>
      <c r="E43" s="0" t="n">
        <v>1</v>
      </c>
      <c r="F43" s="1" t="n">
        <v>28</v>
      </c>
      <c r="G43" s="1" t="n">
        <v>17</v>
      </c>
      <c r="H43" s="1" t="n">
        <v>0</v>
      </c>
      <c r="I43" s="1" t="n">
        <v>0</v>
      </c>
      <c r="J43" s="1" t="n">
        <v>4</v>
      </c>
      <c r="K43" s="1" t="n">
        <v>7</v>
      </c>
    </row>
    <row r="44" customFormat="false" ht="13.8" hidden="false" customHeight="false" outlineLevel="0" collapsed="false">
      <c r="A44" s="0" t="n">
        <v>2015</v>
      </c>
      <c r="B44" s="0" t="s">
        <v>21</v>
      </c>
      <c r="C44" s="0" t="n">
        <v>2</v>
      </c>
      <c r="D44" s="0" t="n">
        <v>2</v>
      </c>
      <c r="E44" s="0" t="n">
        <v>1</v>
      </c>
      <c r="F44" s="1" t="n">
        <v>33</v>
      </c>
      <c r="G44" s="1" t="n">
        <v>21</v>
      </c>
      <c r="H44" s="1" t="n">
        <v>0</v>
      </c>
      <c r="I44" s="1" t="n">
        <v>0</v>
      </c>
      <c r="J44" s="1" t="n">
        <v>5</v>
      </c>
      <c r="K44" s="1" t="n">
        <v>7</v>
      </c>
    </row>
    <row r="45" customFormat="false" ht="13.8" hidden="false" customHeight="false" outlineLevel="0" collapsed="false">
      <c r="A45" s="0" t="n">
        <v>2015</v>
      </c>
      <c r="B45" s="0" t="s">
        <v>21</v>
      </c>
      <c r="C45" s="0" t="n">
        <v>2</v>
      </c>
      <c r="D45" s="0" t="n">
        <v>2</v>
      </c>
      <c r="E45" s="0" t="n">
        <v>1</v>
      </c>
      <c r="F45" s="1" t="n">
        <v>23</v>
      </c>
      <c r="G45" s="1" t="n">
        <v>17</v>
      </c>
      <c r="H45" s="1" t="n">
        <v>0</v>
      </c>
      <c r="I45" s="1" t="n">
        <v>0</v>
      </c>
      <c r="J45" s="1" t="n">
        <v>2</v>
      </c>
      <c r="K45" s="1" t="n">
        <v>4</v>
      </c>
    </row>
    <row r="46" customFormat="false" ht="13.8" hidden="false" customHeight="false" outlineLevel="0" collapsed="false">
      <c r="A46" s="0" t="n">
        <v>2015</v>
      </c>
      <c r="B46" s="0" t="s">
        <v>21</v>
      </c>
      <c r="C46" s="0" t="n">
        <v>2</v>
      </c>
      <c r="D46" s="0" t="n">
        <v>2</v>
      </c>
      <c r="E46" s="0" t="n">
        <v>1</v>
      </c>
      <c r="F46" s="1" t="n">
        <v>28</v>
      </c>
      <c r="G46" s="1" t="n">
        <v>20</v>
      </c>
      <c r="H46" s="1" t="n">
        <v>1</v>
      </c>
      <c r="I46" s="1" t="n">
        <v>1</v>
      </c>
      <c r="J46" s="1" t="n">
        <v>2</v>
      </c>
      <c r="K46" s="1" t="n">
        <v>4</v>
      </c>
    </row>
    <row r="47" customFormat="false" ht="13.8" hidden="false" customHeight="false" outlineLevel="0" collapsed="false">
      <c r="A47" s="0" t="n">
        <v>2015</v>
      </c>
      <c r="B47" s="0" t="s">
        <v>21</v>
      </c>
      <c r="C47" s="0" t="n">
        <v>2</v>
      </c>
      <c r="D47" s="0" t="n">
        <v>2</v>
      </c>
      <c r="E47" s="0" t="n">
        <v>1</v>
      </c>
      <c r="F47" s="1" t="n">
        <v>29</v>
      </c>
      <c r="G47" s="1" t="n">
        <v>18</v>
      </c>
      <c r="H47" s="1" t="n">
        <v>0</v>
      </c>
      <c r="I47" s="1" t="n">
        <v>0</v>
      </c>
      <c r="J47" s="1" t="n">
        <v>6</v>
      </c>
      <c r="K47" s="1" t="n">
        <v>5</v>
      </c>
    </row>
    <row r="48" customFormat="false" ht="13.8" hidden="false" customHeight="false" outlineLevel="0" collapsed="false">
      <c r="A48" s="0" t="n">
        <v>2015</v>
      </c>
      <c r="B48" s="0" t="s">
        <v>21</v>
      </c>
      <c r="C48" s="0" t="n">
        <v>2</v>
      </c>
      <c r="D48" s="0" t="n">
        <v>2</v>
      </c>
      <c r="E48" s="0" t="n">
        <v>1</v>
      </c>
      <c r="F48" s="1" t="n">
        <v>34</v>
      </c>
      <c r="G48" s="1" t="n">
        <v>24</v>
      </c>
      <c r="H48" s="1" t="n">
        <v>0</v>
      </c>
      <c r="I48" s="1" t="n">
        <v>0</v>
      </c>
      <c r="J48" s="1" t="n">
        <v>6</v>
      </c>
      <c r="K48" s="1" t="n">
        <v>4</v>
      </c>
    </row>
    <row r="49" customFormat="false" ht="13.8" hidden="false" customHeight="false" outlineLevel="0" collapsed="false">
      <c r="A49" s="0" t="n">
        <v>2015</v>
      </c>
      <c r="B49" s="0" t="s">
        <v>21</v>
      </c>
      <c r="C49" s="0" t="n">
        <v>2</v>
      </c>
      <c r="D49" s="0" t="n">
        <v>2</v>
      </c>
      <c r="E49" s="0" t="n">
        <v>1</v>
      </c>
      <c r="F49" s="1" t="n">
        <v>24</v>
      </c>
      <c r="G49" s="1" t="n">
        <v>19</v>
      </c>
      <c r="H49" s="1" t="n">
        <v>0</v>
      </c>
      <c r="I49" s="1" t="n">
        <v>0</v>
      </c>
      <c r="J49" s="1" t="n">
        <v>1</v>
      </c>
      <c r="K49" s="1" t="n">
        <v>4</v>
      </c>
    </row>
    <row r="50" customFormat="false" ht="13.8" hidden="false" customHeight="false" outlineLevel="0" collapsed="false">
      <c r="A50" s="0" t="n">
        <v>2015</v>
      </c>
      <c r="B50" s="0" t="s">
        <v>21</v>
      </c>
      <c r="C50" s="0" t="n">
        <v>2</v>
      </c>
      <c r="D50" s="0" t="n">
        <v>1</v>
      </c>
      <c r="E50" s="0" t="n">
        <v>1</v>
      </c>
      <c r="F50" s="1" t="n">
        <v>25</v>
      </c>
      <c r="G50" s="1" t="n">
        <v>18</v>
      </c>
      <c r="H50" s="1" t="n">
        <v>0</v>
      </c>
      <c r="I50" s="1" t="n">
        <v>0</v>
      </c>
      <c r="J50" s="1" t="n">
        <v>4</v>
      </c>
      <c r="K50" s="1" t="n">
        <v>3</v>
      </c>
    </row>
    <row r="51" customFormat="false" ht="13.8" hidden="false" customHeight="false" outlineLevel="0" collapsed="false">
      <c r="A51" s="0" t="n">
        <v>2015</v>
      </c>
      <c r="B51" s="0" t="s">
        <v>21</v>
      </c>
      <c r="C51" s="0" t="n">
        <v>2</v>
      </c>
      <c r="D51" s="0" t="n">
        <v>1</v>
      </c>
      <c r="E51" s="0" t="n">
        <v>1</v>
      </c>
      <c r="F51" s="1" t="n">
        <v>30</v>
      </c>
      <c r="G51" s="1" t="n">
        <v>24</v>
      </c>
      <c r="H51" s="1" t="n">
        <v>0</v>
      </c>
      <c r="I51" s="1" t="n">
        <v>0</v>
      </c>
      <c r="J51" s="1" t="n">
        <v>6</v>
      </c>
      <c r="K51" s="1" t="n">
        <v>0</v>
      </c>
    </row>
    <row r="52" customFormat="false" ht="13.8" hidden="false" customHeight="false" outlineLevel="0" collapsed="false">
      <c r="A52" s="0" t="n">
        <v>2015</v>
      </c>
      <c r="B52" s="0" t="s">
        <v>21</v>
      </c>
      <c r="C52" s="0" t="n">
        <v>2</v>
      </c>
      <c r="D52" s="0" t="n">
        <v>1</v>
      </c>
      <c r="E52" s="0" t="n">
        <v>1</v>
      </c>
      <c r="F52" s="1" t="n">
        <v>23</v>
      </c>
      <c r="G52" s="1" t="n">
        <v>14</v>
      </c>
      <c r="H52" s="1" t="n">
        <v>1</v>
      </c>
      <c r="I52" s="1" t="n">
        <v>0</v>
      </c>
      <c r="J52" s="1" t="n">
        <v>5</v>
      </c>
      <c r="K52" s="1" t="n">
        <v>3</v>
      </c>
    </row>
    <row r="53" customFormat="false" ht="13.8" hidden="false" customHeight="false" outlineLevel="0" collapsed="false">
      <c r="A53" s="0" t="n">
        <v>2015</v>
      </c>
      <c r="B53" s="0" t="s">
        <v>21</v>
      </c>
      <c r="C53" s="0" t="n">
        <v>2</v>
      </c>
      <c r="D53" s="0" t="n">
        <v>1</v>
      </c>
      <c r="E53" s="0" t="n">
        <v>1</v>
      </c>
      <c r="F53" s="1" t="n">
        <v>22</v>
      </c>
      <c r="G53" s="1" t="n">
        <v>17</v>
      </c>
      <c r="H53" s="1" t="n">
        <v>0</v>
      </c>
      <c r="I53" s="1" t="n">
        <v>0</v>
      </c>
      <c r="J53" s="1" t="n">
        <v>3</v>
      </c>
      <c r="K53" s="1" t="n">
        <v>2</v>
      </c>
    </row>
    <row r="54" customFormat="false" ht="13.8" hidden="false" customHeight="false" outlineLevel="0" collapsed="false">
      <c r="A54" s="0" t="n">
        <v>2015</v>
      </c>
      <c r="B54" s="0" t="s">
        <v>21</v>
      </c>
      <c r="C54" s="0" t="n">
        <v>2</v>
      </c>
      <c r="D54" s="0" t="n">
        <v>1</v>
      </c>
      <c r="E54" s="0" t="n">
        <v>1</v>
      </c>
      <c r="F54" s="1" t="n">
        <v>23</v>
      </c>
      <c r="G54" s="1" t="n">
        <v>14</v>
      </c>
      <c r="H54" s="1" t="n">
        <v>0</v>
      </c>
      <c r="I54" s="1" t="n">
        <v>0</v>
      </c>
      <c r="J54" s="1" t="n">
        <v>3</v>
      </c>
      <c r="K54" s="1" t="n">
        <v>6</v>
      </c>
    </row>
    <row r="55" customFormat="false" ht="13.8" hidden="false" customHeight="false" outlineLevel="0" collapsed="false">
      <c r="A55" s="0" t="n">
        <v>2015</v>
      </c>
      <c r="B55" s="0" t="s">
        <v>21</v>
      </c>
      <c r="C55" s="0" t="n">
        <v>2</v>
      </c>
      <c r="D55" s="0" t="n">
        <v>1</v>
      </c>
      <c r="E55" s="0" t="n">
        <v>1</v>
      </c>
      <c r="F55" s="1" t="n">
        <v>21</v>
      </c>
      <c r="G55" s="1" t="n">
        <v>15</v>
      </c>
      <c r="H55" s="1" t="n">
        <v>0</v>
      </c>
      <c r="I55" s="1" t="n">
        <v>1</v>
      </c>
      <c r="J55" s="1" t="n">
        <v>3</v>
      </c>
      <c r="K55" s="1" t="n">
        <v>2</v>
      </c>
    </row>
    <row r="56" customFormat="false" ht="13.8" hidden="false" customHeight="false" outlineLevel="0" collapsed="false">
      <c r="A56" s="0" t="n">
        <v>2015</v>
      </c>
      <c r="B56" s="0" t="s">
        <v>21</v>
      </c>
      <c r="C56" s="0" t="n">
        <v>2</v>
      </c>
      <c r="D56" s="0" t="n">
        <v>1</v>
      </c>
      <c r="E56" s="0" t="n">
        <v>1</v>
      </c>
      <c r="F56" s="1" t="n">
        <v>22</v>
      </c>
      <c r="G56" s="1" t="n">
        <v>18</v>
      </c>
      <c r="H56" s="1" t="n">
        <v>1</v>
      </c>
      <c r="I56" s="1" t="n">
        <v>0</v>
      </c>
      <c r="J56" s="1" t="n">
        <v>1</v>
      </c>
      <c r="K56" s="1" t="n">
        <v>2</v>
      </c>
    </row>
    <row r="57" customFormat="false" ht="13.8" hidden="false" customHeight="false" outlineLevel="0" collapsed="false">
      <c r="A57" s="0" t="n">
        <v>2015</v>
      </c>
      <c r="B57" s="0" t="s">
        <v>21</v>
      </c>
      <c r="C57" s="0" t="n">
        <v>2</v>
      </c>
      <c r="D57" s="0" t="n">
        <v>1</v>
      </c>
      <c r="E57" s="0" t="n">
        <v>1</v>
      </c>
      <c r="F57" s="1" t="n">
        <v>17</v>
      </c>
      <c r="G57" s="1" t="n">
        <v>11</v>
      </c>
      <c r="H57" s="1" t="n">
        <v>1</v>
      </c>
      <c r="I57" s="1" t="n">
        <v>0</v>
      </c>
      <c r="J57" s="1" t="n">
        <v>3</v>
      </c>
      <c r="K57" s="1" t="n">
        <v>2</v>
      </c>
    </row>
    <row r="58" customFormat="false" ht="13.8" hidden="false" customHeight="false" outlineLevel="0" collapsed="false">
      <c r="A58" s="0" t="n">
        <v>2015</v>
      </c>
      <c r="B58" s="0" t="s">
        <v>21</v>
      </c>
      <c r="C58" s="0" t="n">
        <v>2</v>
      </c>
      <c r="D58" s="0" t="n">
        <v>1</v>
      </c>
      <c r="E58" s="0" t="n">
        <v>1</v>
      </c>
      <c r="F58" s="1" t="n">
        <v>19</v>
      </c>
      <c r="G58" s="1" t="n">
        <v>14</v>
      </c>
      <c r="H58" s="1" t="n">
        <v>0</v>
      </c>
      <c r="I58" s="1" t="n">
        <v>0</v>
      </c>
      <c r="J58" s="1" t="n">
        <v>3</v>
      </c>
      <c r="K58" s="1" t="n">
        <v>2</v>
      </c>
    </row>
    <row r="59" customFormat="false" ht="13.8" hidden="false" customHeight="false" outlineLevel="0" collapsed="false">
      <c r="A59" s="0" t="n">
        <v>2015</v>
      </c>
      <c r="B59" s="0" t="s">
        <v>21</v>
      </c>
      <c r="C59" s="0" t="n">
        <v>2</v>
      </c>
      <c r="D59" s="0" t="n">
        <v>1</v>
      </c>
      <c r="E59" s="0" t="n">
        <v>1</v>
      </c>
      <c r="F59" s="1" t="n">
        <v>17</v>
      </c>
      <c r="G59" s="1" t="n">
        <v>13</v>
      </c>
      <c r="H59" s="1" t="n">
        <v>0</v>
      </c>
      <c r="I59" s="1" t="n">
        <v>1</v>
      </c>
      <c r="J59" s="1" t="n">
        <v>2</v>
      </c>
      <c r="K59" s="1" t="n">
        <v>1</v>
      </c>
    </row>
    <row r="60" customFormat="false" ht="13.8" hidden="false" customHeight="false" outlineLevel="0" collapsed="false">
      <c r="A60" s="0" t="n">
        <v>2015</v>
      </c>
      <c r="B60" s="0" t="s">
        <v>21</v>
      </c>
      <c r="C60" s="0" t="n">
        <v>2</v>
      </c>
      <c r="D60" s="0" t="n">
        <v>1</v>
      </c>
      <c r="E60" s="0" t="n">
        <v>1</v>
      </c>
      <c r="F60" s="1" t="n">
        <v>21</v>
      </c>
      <c r="G60" s="1" t="n">
        <v>13</v>
      </c>
      <c r="H60" s="1" t="n">
        <v>1</v>
      </c>
      <c r="I60" s="1" t="n">
        <v>0</v>
      </c>
      <c r="J60" s="1" t="n">
        <v>5</v>
      </c>
      <c r="K60" s="1" t="n">
        <v>2</v>
      </c>
    </row>
    <row r="61" customFormat="false" ht="13.8" hidden="false" customHeight="false" outlineLevel="0" collapsed="false">
      <c r="A61" s="0" t="n">
        <v>2015</v>
      </c>
      <c r="B61" s="0" t="s">
        <v>21</v>
      </c>
      <c r="C61" s="0" t="n">
        <v>2</v>
      </c>
      <c r="D61" s="0" t="n">
        <v>1</v>
      </c>
      <c r="E61" s="0" t="n">
        <v>1</v>
      </c>
      <c r="F61" s="1" t="n">
        <v>23</v>
      </c>
      <c r="G61" s="1" t="n">
        <v>17</v>
      </c>
      <c r="H61" s="1" t="n">
        <v>2</v>
      </c>
      <c r="I61" s="1" t="n">
        <v>0</v>
      </c>
      <c r="J61" s="1" t="n">
        <v>3</v>
      </c>
      <c r="K61" s="1" t="n">
        <v>1</v>
      </c>
    </row>
    <row r="62" customFormat="false" ht="13.8" hidden="false" customHeight="false" outlineLevel="0" collapsed="false">
      <c r="A62" s="0" t="n">
        <v>2015</v>
      </c>
      <c r="B62" s="0" t="s">
        <v>21</v>
      </c>
      <c r="C62" s="0" t="n">
        <v>2</v>
      </c>
      <c r="D62" s="0" t="n">
        <v>1</v>
      </c>
      <c r="E62" s="0" t="n">
        <v>2</v>
      </c>
      <c r="F62" s="1" t="n">
        <v>31</v>
      </c>
      <c r="G62" s="1" t="n">
        <v>22</v>
      </c>
      <c r="H62" s="1" t="n">
        <v>0</v>
      </c>
      <c r="I62" s="1" t="n">
        <v>1</v>
      </c>
      <c r="J62" s="1" t="n">
        <v>5</v>
      </c>
      <c r="K62" s="1" t="n">
        <v>3</v>
      </c>
    </row>
    <row r="63" customFormat="false" ht="13.8" hidden="false" customHeight="false" outlineLevel="0" collapsed="false">
      <c r="A63" s="0" t="n">
        <v>2015</v>
      </c>
      <c r="B63" s="0" t="s">
        <v>21</v>
      </c>
      <c r="C63" s="0" t="n">
        <v>2</v>
      </c>
      <c r="D63" s="0" t="n">
        <v>1</v>
      </c>
      <c r="E63" s="0" t="n">
        <v>2</v>
      </c>
      <c r="F63" s="1" t="n">
        <v>26</v>
      </c>
      <c r="G63" s="1" t="n">
        <v>12</v>
      </c>
      <c r="H63" s="1" t="n">
        <v>0</v>
      </c>
      <c r="I63" s="1" t="n">
        <v>3</v>
      </c>
      <c r="J63" s="1" t="n">
        <v>4</v>
      </c>
      <c r="K63" s="1" t="n">
        <v>7</v>
      </c>
    </row>
    <row r="64" customFormat="false" ht="13.8" hidden="false" customHeight="false" outlineLevel="0" collapsed="false">
      <c r="A64" s="0" t="n">
        <v>2015</v>
      </c>
      <c r="B64" s="0" t="s">
        <v>21</v>
      </c>
      <c r="C64" s="0" t="n">
        <v>2</v>
      </c>
      <c r="D64" s="0" t="n">
        <v>1</v>
      </c>
      <c r="E64" s="0" t="n">
        <v>2</v>
      </c>
      <c r="F64" s="1" t="n">
        <v>30</v>
      </c>
      <c r="G64" s="1" t="n">
        <v>12</v>
      </c>
      <c r="H64" s="1" t="n">
        <v>0</v>
      </c>
      <c r="I64" s="1" t="n">
        <v>2</v>
      </c>
      <c r="J64" s="1" t="n">
        <v>9</v>
      </c>
      <c r="K64" s="1" t="n">
        <v>7</v>
      </c>
    </row>
    <row r="65" customFormat="false" ht="13.8" hidden="false" customHeight="false" outlineLevel="0" collapsed="false">
      <c r="A65" s="0" t="n">
        <v>2015</v>
      </c>
      <c r="B65" s="0" t="s">
        <v>21</v>
      </c>
      <c r="C65" s="0" t="n">
        <v>2</v>
      </c>
      <c r="D65" s="0" t="n">
        <v>1</v>
      </c>
      <c r="E65" s="0" t="n">
        <v>2</v>
      </c>
      <c r="F65" s="1" t="n">
        <v>29</v>
      </c>
      <c r="G65" s="1" t="n">
        <v>18</v>
      </c>
      <c r="H65" s="1" t="n">
        <v>1</v>
      </c>
      <c r="I65" s="1" t="n">
        <v>0</v>
      </c>
      <c r="J65" s="1" t="n">
        <v>5</v>
      </c>
      <c r="K65" s="1" t="n">
        <v>5</v>
      </c>
    </row>
    <row r="66" customFormat="false" ht="13.8" hidden="false" customHeight="false" outlineLevel="0" collapsed="false">
      <c r="A66" s="0" t="n">
        <v>2015</v>
      </c>
      <c r="B66" s="0" t="s">
        <v>21</v>
      </c>
      <c r="C66" s="0" t="n">
        <v>2</v>
      </c>
      <c r="D66" s="0" t="n">
        <v>1</v>
      </c>
      <c r="E66" s="0" t="n">
        <v>2</v>
      </c>
      <c r="F66" s="1" t="n">
        <v>33</v>
      </c>
      <c r="G66" s="1" t="n">
        <v>16</v>
      </c>
      <c r="H66" s="1" t="n">
        <v>2</v>
      </c>
      <c r="I66" s="1" t="n">
        <v>2</v>
      </c>
      <c r="J66" s="1" t="n">
        <v>6</v>
      </c>
      <c r="K66" s="1" t="n">
        <v>7</v>
      </c>
    </row>
    <row r="67" customFormat="false" ht="13.8" hidden="false" customHeight="false" outlineLevel="0" collapsed="false">
      <c r="A67" s="0" t="n">
        <v>2015</v>
      </c>
      <c r="B67" s="0" t="s">
        <v>21</v>
      </c>
      <c r="C67" s="0" t="n">
        <v>2</v>
      </c>
      <c r="D67" s="0" t="n">
        <v>1</v>
      </c>
      <c r="E67" s="0" t="n">
        <v>2</v>
      </c>
      <c r="F67" s="1" t="n">
        <v>31</v>
      </c>
      <c r="G67" s="1" t="n">
        <v>17</v>
      </c>
      <c r="H67" s="1" t="n">
        <v>1</v>
      </c>
      <c r="I67" s="1" t="n">
        <v>0</v>
      </c>
      <c r="J67" s="1" t="n">
        <v>6</v>
      </c>
      <c r="K67" s="1" t="n">
        <v>7</v>
      </c>
    </row>
    <row r="68" customFormat="false" ht="13.8" hidden="false" customHeight="false" outlineLevel="0" collapsed="false">
      <c r="A68" s="0" t="n">
        <v>2015</v>
      </c>
      <c r="B68" s="0" t="s">
        <v>21</v>
      </c>
      <c r="C68" s="0" t="n">
        <v>2</v>
      </c>
      <c r="D68" s="0" t="n">
        <v>1</v>
      </c>
      <c r="E68" s="0" t="n">
        <v>2</v>
      </c>
      <c r="F68" s="1" t="n">
        <v>17</v>
      </c>
      <c r="G68" s="1" t="n">
        <v>10</v>
      </c>
      <c r="H68" s="1" t="n">
        <v>0</v>
      </c>
      <c r="I68" s="1" t="n">
        <v>3</v>
      </c>
      <c r="J68" s="1" t="n">
        <v>2</v>
      </c>
      <c r="K68" s="1" t="n">
        <v>2</v>
      </c>
    </row>
    <row r="69" customFormat="false" ht="13.8" hidden="false" customHeight="false" outlineLevel="0" collapsed="false">
      <c r="A69" s="0" t="n">
        <v>2015</v>
      </c>
      <c r="B69" s="0" t="s">
        <v>21</v>
      </c>
      <c r="C69" s="0" t="n">
        <v>2</v>
      </c>
      <c r="D69" s="0" t="n">
        <v>1</v>
      </c>
      <c r="E69" s="0" t="n">
        <v>2</v>
      </c>
      <c r="F69" s="1" t="n">
        <v>18</v>
      </c>
      <c r="G69" s="1" t="n">
        <v>10</v>
      </c>
      <c r="H69" s="1" t="n">
        <v>0</v>
      </c>
      <c r="I69" s="1" t="n">
        <v>1</v>
      </c>
      <c r="J69" s="1" t="n">
        <v>3</v>
      </c>
      <c r="K69" s="1" t="n">
        <v>4</v>
      </c>
    </row>
    <row r="70" customFormat="false" ht="13.8" hidden="false" customHeight="false" outlineLevel="0" collapsed="false">
      <c r="A70" s="0" t="n">
        <v>2015</v>
      </c>
      <c r="B70" s="0" t="s">
        <v>21</v>
      </c>
      <c r="C70" s="0" t="n">
        <v>2</v>
      </c>
      <c r="D70" s="0" t="n">
        <v>1</v>
      </c>
      <c r="E70" s="0" t="n">
        <v>2</v>
      </c>
      <c r="F70" s="1" t="n">
        <v>32</v>
      </c>
      <c r="G70" s="1" t="n">
        <v>20</v>
      </c>
      <c r="H70" s="1" t="n">
        <v>0</v>
      </c>
      <c r="I70" s="1" t="n">
        <v>1</v>
      </c>
      <c r="J70" s="1" t="n">
        <v>8</v>
      </c>
      <c r="K70" s="1" t="n">
        <v>3</v>
      </c>
    </row>
    <row r="71" customFormat="false" ht="13.8" hidden="false" customHeight="false" outlineLevel="0" collapsed="false">
      <c r="A71" s="0" t="n">
        <v>2015</v>
      </c>
      <c r="B71" s="0" t="s">
        <v>21</v>
      </c>
      <c r="C71" s="0" t="n">
        <v>2</v>
      </c>
      <c r="D71" s="0" t="n">
        <v>1</v>
      </c>
      <c r="E71" s="0" t="n">
        <v>2</v>
      </c>
      <c r="F71" s="1" t="n">
        <v>20</v>
      </c>
      <c r="G71" s="1" t="n">
        <v>9</v>
      </c>
      <c r="H71" s="1" t="n">
        <v>0</v>
      </c>
      <c r="I71" s="1" t="n">
        <v>0</v>
      </c>
      <c r="J71" s="1" t="n">
        <v>7</v>
      </c>
      <c r="K71" s="1" t="n">
        <v>4</v>
      </c>
    </row>
    <row r="72" customFormat="false" ht="13.8" hidden="false" customHeight="false" outlineLevel="0" collapsed="false">
      <c r="A72" s="0" t="n">
        <v>2015</v>
      </c>
      <c r="B72" s="0" t="s">
        <v>21</v>
      </c>
      <c r="C72" s="0" t="n">
        <v>2</v>
      </c>
      <c r="D72" s="0" t="n">
        <v>2</v>
      </c>
      <c r="E72" s="0" t="n">
        <v>2</v>
      </c>
      <c r="F72" s="1" t="n">
        <v>22</v>
      </c>
      <c r="G72" s="1" t="n">
        <v>13</v>
      </c>
      <c r="H72" s="1" t="n">
        <v>0</v>
      </c>
      <c r="I72" s="1" t="n">
        <v>1</v>
      </c>
      <c r="J72" s="1" t="n">
        <v>3</v>
      </c>
      <c r="K72" s="1" t="n">
        <v>5</v>
      </c>
    </row>
    <row r="73" customFormat="false" ht="13.8" hidden="false" customHeight="false" outlineLevel="0" collapsed="false">
      <c r="A73" s="0" t="n">
        <v>2015</v>
      </c>
      <c r="B73" s="0" t="s">
        <v>21</v>
      </c>
      <c r="C73" s="0" t="n">
        <v>2</v>
      </c>
      <c r="D73" s="0" t="n">
        <v>2</v>
      </c>
      <c r="E73" s="0" t="n">
        <v>2</v>
      </c>
      <c r="F73" s="1" t="n">
        <v>20</v>
      </c>
      <c r="G73" s="1" t="n">
        <v>7</v>
      </c>
      <c r="H73" s="1" t="n">
        <v>0</v>
      </c>
      <c r="I73" s="1" t="n">
        <v>0</v>
      </c>
      <c r="J73" s="1" t="n">
        <v>4</v>
      </c>
      <c r="K73" s="1" t="n">
        <v>9</v>
      </c>
    </row>
    <row r="74" customFormat="false" ht="13.8" hidden="false" customHeight="false" outlineLevel="0" collapsed="false">
      <c r="A74" s="0" t="n">
        <v>2015</v>
      </c>
      <c r="B74" s="0" t="s">
        <v>21</v>
      </c>
      <c r="C74" s="0" t="n">
        <v>2</v>
      </c>
      <c r="D74" s="0" t="n">
        <v>2</v>
      </c>
      <c r="E74" s="0" t="n">
        <v>2</v>
      </c>
      <c r="F74" s="1" t="n">
        <v>25</v>
      </c>
      <c r="G74" s="1" t="n">
        <v>12</v>
      </c>
      <c r="H74" s="1" t="n">
        <v>0</v>
      </c>
      <c r="I74" s="1" t="n">
        <v>1</v>
      </c>
      <c r="J74" s="1" t="n">
        <v>5</v>
      </c>
      <c r="K74" s="1" t="n">
        <v>7</v>
      </c>
    </row>
    <row r="75" customFormat="false" ht="13.8" hidden="false" customHeight="false" outlineLevel="0" collapsed="false">
      <c r="A75" s="0" t="n">
        <v>2015</v>
      </c>
      <c r="B75" s="0" t="s">
        <v>21</v>
      </c>
      <c r="C75" s="0" t="n">
        <v>2</v>
      </c>
      <c r="D75" s="0" t="n">
        <v>2</v>
      </c>
      <c r="E75" s="0" t="n">
        <v>2</v>
      </c>
      <c r="F75" s="1" t="n">
        <v>23</v>
      </c>
      <c r="G75" s="1" t="n">
        <v>12</v>
      </c>
      <c r="H75" s="1" t="n">
        <v>0</v>
      </c>
      <c r="I75" s="1" t="n">
        <v>2</v>
      </c>
      <c r="J75" s="1" t="n">
        <v>2</v>
      </c>
      <c r="K75" s="1" t="n">
        <v>7</v>
      </c>
    </row>
    <row r="76" customFormat="false" ht="13.8" hidden="false" customHeight="false" outlineLevel="0" collapsed="false">
      <c r="A76" s="0" t="n">
        <v>2015</v>
      </c>
      <c r="B76" s="0" t="s">
        <v>21</v>
      </c>
      <c r="C76" s="0" t="n">
        <v>2</v>
      </c>
      <c r="D76" s="0" t="n">
        <v>2</v>
      </c>
      <c r="E76" s="0" t="n">
        <v>2</v>
      </c>
      <c r="F76" s="1" t="n">
        <v>24</v>
      </c>
      <c r="G76" s="1" t="n">
        <v>11</v>
      </c>
      <c r="H76" s="1" t="n">
        <v>0</v>
      </c>
      <c r="I76" s="1" t="n">
        <v>0</v>
      </c>
      <c r="J76" s="1" t="n">
        <v>8</v>
      </c>
      <c r="K76" s="1" t="n">
        <v>5</v>
      </c>
    </row>
    <row r="77" customFormat="false" ht="13.8" hidden="false" customHeight="false" outlineLevel="0" collapsed="false">
      <c r="A77" s="0" t="n">
        <v>2015</v>
      </c>
      <c r="B77" s="0" t="s">
        <v>21</v>
      </c>
      <c r="C77" s="0" t="n">
        <v>2</v>
      </c>
      <c r="D77" s="0" t="n">
        <v>2</v>
      </c>
      <c r="E77" s="0" t="n">
        <v>2</v>
      </c>
      <c r="F77" s="1" t="n">
        <v>20</v>
      </c>
      <c r="G77" s="1" t="n">
        <v>14</v>
      </c>
      <c r="H77" s="1" t="n">
        <v>0</v>
      </c>
      <c r="I77" s="1" t="n">
        <v>0</v>
      </c>
      <c r="J77" s="1" t="n">
        <v>3</v>
      </c>
      <c r="K77" s="1" t="n">
        <v>3</v>
      </c>
    </row>
    <row r="78" customFormat="false" ht="13.8" hidden="false" customHeight="false" outlineLevel="0" collapsed="false">
      <c r="A78" s="0" t="n">
        <v>2015</v>
      </c>
      <c r="B78" s="0" t="s">
        <v>21</v>
      </c>
      <c r="C78" s="0" t="n">
        <v>2</v>
      </c>
      <c r="D78" s="0" t="n">
        <v>2</v>
      </c>
      <c r="E78" s="0" t="n">
        <v>2</v>
      </c>
      <c r="F78" s="1" t="n">
        <v>23</v>
      </c>
      <c r="G78" s="1" t="n">
        <v>12</v>
      </c>
      <c r="H78" s="1" t="n">
        <v>0</v>
      </c>
      <c r="I78" s="1" t="n">
        <v>2</v>
      </c>
      <c r="J78" s="1" t="n">
        <v>3</v>
      </c>
      <c r="K78" s="1" t="n">
        <v>6</v>
      </c>
    </row>
    <row r="79" customFormat="false" ht="13.8" hidden="false" customHeight="false" outlineLevel="0" collapsed="false">
      <c r="A79" s="0" t="n">
        <v>2015</v>
      </c>
      <c r="B79" s="0" t="s">
        <v>21</v>
      </c>
      <c r="C79" s="0" t="n">
        <v>2</v>
      </c>
      <c r="D79" s="0" t="n">
        <v>2</v>
      </c>
      <c r="E79" s="0" t="n">
        <v>2</v>
      </c>
      <c r="F79" s="1" t="n">
        <v>32</v>
      </c>
      <c r="G79" s="1" t="n">
        <v>14</v>
      </c>
      <c r="H79" s="1" t="n">
        <v>0</v>
      </c>
      <c r="I79" s="1" t="n">
        <v>4</v>
      </c>
      <c r="J79" s="1" t="n">
        <v>4</v>
      </c>
      <c r="K79" s="1" t="n">
        <v>10</v>
      </c>
    </row>
    <row r="80" customFormat="false" ht="13.8" hidden="false" customHeight="false" outlineLevel="0" collapsed="false">
      <c r="A80" s="0" t="n">
        <v>2015</v>
      </c>
      <c r="B80" s="0" t="s">
        <v>21</v>
      </c>
      <c r="C80" s="0" t="n">
        <v>2</v>
      </c>
      <c r="D80" s="0" t="n">
        <v>2</v>
      </c>
      <c r="E80" s="0" t="n">
        <v>2</v>
      </c>
      <c r="F80" s="1" t="n">
        <v>18</v>
      </c>
      <c r="G80" s="1" t="n">
        <v>10</v>
      </c>
      <c r="H80" s="1" t="n">
        <v>3</v>
      </c>
      <c r="I80" s="1" t="n">
        <v>0</v>
      </c>
      <c r="J80" s="1" t="n">
        <v>1</v>
      </c>
      <c r="K80" s="1" t="n">
        <v>4</v>
      </c>
    </row>
    <row r="81" customFormat="false" ht="13.8" hidden="false" customHeight="false" outlineLevel="0" collapsed="false">
      <c r="A81" s="0" t="n">
        <v>2015</v>
      </c>
      <c r="B81" s="0" t="s">
        <v>21</v>
      </c>
      <c r="C81" s="0" t="n">
        <v>2</v>
      </c>
      <c r="D81" s="0" t="n">
        <v>2</v>
      </c>
      <c r="E81" s="0" t="n">
        <v>2</v>
      </c>
      <c r="F81" s="1" t="n">
        <v>22</v>
      </c>
      <c r="G81" s="1" t="n">
        <v>12</v>
      </c>
      <c r="H81" s="1" t="n">
        <v>0</v>
      </c>
      <c r="I81" s="1" t="n">
        <v>0</v>
      </c>
      <c r="J81" s="1" t="n">
        <v>1</v>
      </c>
      <c r="K81" s="1" t="n">
        <v>9</v>
      </c>
    </row>
    <row r="82" customFormat="false" ht="13.8" hidden="false" customHeight="false" outlineLevel="0" collapsed="false">
      <c r="A82" s="0" t="n">
        <v>2015</v>
      </c>
      <c r="B82" s="0" t="s">
        <v>21</v>
      </c>
      <c r="C82" s="0" t="n">
        <v>2</v>
      </c>
      <c r="D82" s="0" t="n">
        <v>2</v>
      </c>
      <c r="E82" s="0" t="n">
        <v>2</v>
      </c>
      <c r="F82" s="1" t="n">
        <v>18</v>
      </c>
      <c r="G82" s="1" t="n">
        <v>12</v>
      </c>
      <c r="H82" s="1" t="n">
        <v>0</v>
      </c>
      <c r="I82" s="1" t="n">
        <v>0</v>
      </c>
      <c r="J82" s="1" t="n">
        <v>1</v>
      </c>
      <c r="K82" s="1" t="n">
        <v>5</v>
      </c>
    </row>
    <row r="83" customFormat="false" ht="13.8" hidden="false" customHeight="false" outlineLevel="0" collapsed="false">
      <c r="A83" s="0" t="n">
        <v>2015</v>
      </c>
      <c r="B83" s="0" t="s">
        <v>21</v>
      </c>
      <c r="C83" s="0" t="n">
        <v>2</v>
      </c>
      <c r="D83" s="0" t="n">
        <v>2</v>
      </c>
      <c r="E83" s="0" t="n">
        <v>2</v>
      </c>
      <c r="F83" s="1" t="n">
        <v>32</v>
      </c>
      <c r="G83" s="1" t="n">
        <v>16</v>
      </c>
      <c r="H83" s="1" t="n">
        <v>0</v>
      </c>
      <c r="I83" s="1" t="n">
        <v>0</v>
      </c>
      <c r="J83" s="1" t="n">
        <v>2</v>
      </c>
      <c r="K83" s="1" t="n">
        <v>14</v>
      </c>
    </row>
    <row r="84" customFormat="false" ht="13.8" hidden="false" customHeight="false" outlineLevel="0" collapsed="false">
      <c r="A84" s="0" t="n">
        <v>2015</v>
      </c>
      <c r="B84" s="0" t="s">
        <v>21</v>
      </c>
      <c r="C84" s="0" t="n">
        <v>2</v>
      </c>
      <c r="D84" s="0" t="n">
        <v>1</v>
      </c>
      <c r="E84" s="0" t="n">
        <v>3</v>
      </c>
      <c r="F84" s="1" t="n">
        <v>21</v>
      </c>
      <c r="G84" s="1" t="n">
        <v>11</v>
      </c>
      <c r="H84" s="1" t="n">
        <v>0</v>
      </c>
      <c r="I84" s="1" t="n">
        <v>0</v>
      </c>
      <c r="J84" s="1" t="n">
        <v>8</v>
      </c>
      <c r="K84" s="1" t="n">
        <v>2</v>
      </c>
    </row>
    <row r="85" customFormat="false" ht="13.8" hidden="false" customHeight="false" outlineLevel="0" collapsed="false">
      <c r="A85" s="0" t="n">
        <v>2015</v>
      </c>
      <c r="B85" s="0" t="s">
        <v>21</v>
      </c>
      <c r="C85" s="0" t="n">
        <v>2</v>
      </c>
      <c r="D85" s="0" t="n">
        <v>1</v>
      </c>
      <c r="E85" s="0" t="n">
        <v>3</v>
      </c>
      <c r="F85" s="1" t="n">
        <v>27</v>
      </c>
      <c r="G85" s="1" t="n">
        <v>16</v>
      </c>
      <c r="H85" s="1" t="n">
        <v>0</v>
      </c>
      <c r="I85" s="1" t="n">
        <v>0</v>
      </c>
      <c r="J85" s="1" t="n">
        <v>5</v>
      </c>
      <c r="K85" s="1" t="n">
        <v>6</v>
      </c>
    </row>
    <row r="86" customFormat="false" ht="13.8" hidden="false" customHeight="false" outlineLevel="0" collapsed="false">
      <c r="A86" s="0" t="n">
        <v>2015</v>
      </c>
      <c r="B86" s="0" t="s">
        <v>21</v>
      </c>
      <c r="C86" s="0" t="n">
        <v>2</v>
      </c>
      <c r="D86" s="0" t="n">
        <v>1</v>
      </c>
      <c r="E86" s="0" t="n">
        <v>3</v>
      </c>
      <c r="F86" s="1" t="n">
        <v>37</v>
      </c>
      <c r="G86" s="1" t="n">
        <v>26</v>
      </c>
      <c r="H86" s="1" t="n">
        <v>1</v>
      </c>
      <c r="I86" s="1" t="n">
        <v>2</v>
      </c>
      <c r="J86" s="1" t="n">
        <v>5</v>
      </c>
      <c r="K86" s="1" t="n">
        <v>3</v>
      </c>
    </row>
    <row r="87" customFormat="false" ht="13.8" hidden="false" customHeight="false" outlineLevel="0" collapsed="false">
      <c r="A87" s="0" t="n">
        <v>2015</v>
      </c>
      <c r="B87" s="0" t="s">
        <v>21</v>
      </c>
      <c r="C87" s="0" t="n">
        <v>2</v>
      </c>
      <c r="D87" s="0" t="n">
        <v>1</v>
      </c>
      <c r="E87" s="0" t="n">
        <v>3</v>
      </c>
      <c r="F87" s="1" t="n">
        <v>31</v>
      </c>
      <c r="G87" s="1" t="n">
        <v>24</v>
      </c>
      <c r="H87" s="1" t="n">
        <v>2</v>
      </c>
      <c r="I87" s="1" t="n">
        <v>1</v>
      </c>
      <c r="J87" s="1" t="n">
        <v>1</v>
      </c>
      <c r="K87" s="1" t="n">
        <v>3</v>
      </c>
    </row>
    <row r="88" customFormat="false" ht="13.8" hidden="false" customHeight="false" outlineLevel="0" collapsed="false">
      <c r="A88" s="0" t="n">
        <v>2015</v>
      </c>
      <c r="B88" s="0" t="s">
        <v>21</v>
      </c>
      <c r="C88" s="0" t="n">
        <v>2</v>
      </c>
      <c r="D88" s="0" t="n">
        <v>1</v>
      </c>
      <c r="E88" s="0" t="n">
        <v>3</v>
      </c>
      <c r="F88" s="1" t="n">
        <v>19</v>
      </c>
      <c r="G88" s="1" t="n">
        <v>9</v>
      </c>
      <c r="H88" s="1" t="n">
        <v>2</v>
      </c>
      <c r="I88" s="1" t="n">
        <v>0</v>
      </c>
      <c r="J88" s="1" t="n">
        <v>3</v>
      </c>
      <c r="K88" s="1" t="n">
        <v>5</v>
      </c>
    </row>
    <row r="89" customFormat="false" ht="13.8" hidden="false" customHeight="false" outlineLevel="0" collapsed="false">
      <c r="A89" s="0" t="n">
        <v>2015</v>
      </c>
      <c r="B89" s="0" t="s">
        <v>21</v>
      </c>
      <c r="C89" s="0" t="n">
        <v>2</v>
      </c>
      <c r="D89" s="0" t="n">
        <v>1</v>
      </c>
      <c r="E89" s="0" t="n">
        <v>3</v>
      </c>
      <c r="F89" s="1" t="n">
        <v>32</v>
      </c>
      <c r="G89" s="1" t="n">
        <v>22</v>
      </c>
      <c r="H89" s="1" t="n">
        <v>0</v>
      </c>
      <c r="I89" s="1" t="n">
        <v>1</v>
      </c>
      <c r="J89" s="1" t="n">
        <v>4</v>
      </c>
      <c r="K89" s="1" t="n">
        <v>5</v>
      </c>
    </row>
    <row r="90" customFormat="false" ht="13.8" hidden="false" customHeight="false" outlineLevel="0" collapsed="false">
      <c r="A90" s="0" t="n">
        <v>2015</v>
      </c>
      <c r="B90" s="0" t="s">
        <v>21</v>
      </c>
      <c r="C90" s="0" t="n">
        <v>2</v>
      </c>
      <c r="D90" s="0" t="n">
        <v>1</v>
      </c>
      <c r="E90" s="0" t="n">
        <v>3</v>
      </c>
      <c r="F90" s="1" t="n">
        <v>23</v>
      </c>
      <c r="G90" s="1" t="n">
        <v>16</v>
      </c>
      <c r="H90" s="1" t="n">
        <v>0</v>
      </c>
      <c r="I90" s="1" t="n">
        <v>1</v>
      </c>
      <c r="J90" s="1" t="n">
        <v>4</v>
      </c>
      <c r="K90" s="1" t="n">
        <v>2</v>
      </c>
    </row>
    <row r="91" customFormat="false" ht="13.8" hidden="false" customHeight="false" outlineLevel="0" collapsed="false">
      <c r="A91" s="0" t="n">
        <v>2015</v>
      </c>
      <c r="B91" s="0" t="s">
        <v>21</v>
      </c>
      <c r="C91" s="0" t="n">
        <v>2</v>
      </c>
      <c r="D91" s="0" t="n">
        <v>1</v>
      </c>
      <c r="E91" s="0" t="n">
        <v>3</v>
      </c>
      <c r="F91" s="1" t="n">
        <v>30</v>
      </c>
      <c r="G91" s="1" t="n">
        <v>18</v>
      </c>
      <c r="H91" s="1" t="n">
        <v>1</v>
      </c>
      <c r="I91" s="1" t="n">
        <v>2</v>
      </c>
      <c r="J91" s="1" t="n">
        <v>4</v>
      </c>
      <c r="K91" s="1" t="n">
        <v>5</v>
      </c>
    </row>
    <row r="92" customFormat="false" ht="13.8" hidden="false" customHeight="false" outlineLevel="0" collapsed="false">
      <c r="A92" s="0" t="n">
        <v>2015</v>
      </c>
      <c r="B92" s="0" t="s">
        <v>21</v>
      </c>
      <c r="C92" s="0" t="n">
        <v>2</v>
      </c>
      <c r="D92" s="0" t="n">
        <v>1</v>
      </c>
      <c r="E92" s="0" t="n">
        <v>3</v>
      </c>
      <c r="F92" s="1" t="n">
        <v>33</v>
      </c>
      <c r="G92" s="1" t="n">
        <v>14</v>
      </c>
      <c r="H92" s="1" t="n">
        <v>1</v>
      </c>
      <c r="I92" s="1" t="n">
        <v>4</v>
      </c>
      <c r="J92" s="1" t="n">
        <v>8</v>
      </c>
      <c r="K92" s="1" t="n">
        <v>6</v>
      </c>
    </row>
    <row r="93" customFormat="false" ht="13.8" hidden="false" customHeight="false" outlineLevel="0" collapsed="false">
      <c r="A93" s="0" t="n">
        <v>2015</v>
      </c>
      <c r="B93" s="0" t="s">
        <v>21</v>
      </c>
      <c r="C93" s="0" t="n">
        <v>2</v>
      </c>
      <c r="D93" s="0" t="n">
        <v>2</v>
      </c>
      <c r="E93" s="0" t="n">
        <v>3</v>
      </c>
      <c r="F93" s="1" t="n">
        <v>28</v>
      </c>
      <c r="G93" s="1" t="n">
        <v>14</v>
      </c>
      <c r="H93" s="1" t="n">
        <v>0</v>
      </c>
      <c r="I93" s="1" t="n">
        <v>0</v>
      </c>
      <c r="J93" s="1" t="n">
        <v>6</v>
      </c>
      <c r="K93" s="1" t="n">
        <v>8</v>
      </c>
    </row>
    <row r="94" customFormat="false" ht="13.8" hidden="false" customHeight="false" outlineLevel="0" collapsed="false">
      <c r="A94" s="0" t="n">
        <v>2015</v>
      </c>
      <c r="B94" s="0" t="s">
        <v>21</v>
      </c>
      <c r="C94" s="0" t="n">
        <v>2</v>
      </c>
      <c r="D94" s="0" t="n">
        <v>2</v>
      </c>
      <c r="E94" s="0" t="n">
        <v>3</v>
      </c>
      <c r="F94" s="1" t="n">
        <v>32</v>
      </c>
      <c r="G94" s="1" t="n">
        <v>19</v>
      </c>
      <c r="H94" s="1" t="n">
        <v>0</v>
      </c>
      <c r="I94" s="1" t="n">
        <v>1</v>
      </c>
      <c r="J94" s="1" t="n">
        <v>9</v>
      </c>
      <c r="K94" s="1" t="n">
        <v>3</v>
      </c>
    </row>
    <row r="95" customFormat="false" ht="13.8" hidden="false" customHeight="false" outlineLevel="0" collapsed="false">
      <c r="A95" s="0" t="n">
        <v>2015</v>
      </c>
      <c r="B95" s="0" t="s">
        <v>21</v>
      </c>
      <c r="C95" s="0" t="n">
        <v>2</v>
      </c>
      <c r="D95" s="0" t="n">
        <v>2</v>
      </c>
      <c r="E95" s="0" t="n">
        <v>3</v>
      </c>
      <c r="F95" s="1" t="n">
        <v>22</v>
      </c>
      <c r="G95" s="1" t="n">
        <v>10</v>
      </c>
      <c r="H95" s="1" t="n">
        <v>0</v>
      </c>
      <c r="I95" s="1" t="n">
        <v>1</v>
      </c>
      <c r="J95" s="1" t="n">
        <v>5</v>
      </c>
      <c r="K95" s="1" t="n">
        <v>6</v>
      </c>
    </row>
    <row r="96" customFormat="false" ht="13.8" hidden="false" customHeight="false" outlineLevel="0" collapsed="false">
      <c r="A96" s="0" t="n">
        <v>2015</v>
      </c>
      <c r="B96" s="0" t="s">
        <v>21</v>
      </c>
      <c r="C96" s="0" t="n">
        <v>2</v>
      </c>
      <c r="D96" s="0" t="n">
        <v>2</v>
      </c>
      <c r="E96" s="0" t="n">
        <v>3</v>
      </c>
      <c r="F96" s="1" t="n">
        <v>26</v>
      </c>
      <c r="G96" s="1" t="n">
        <v>18</v>
      </c>
      <c r="H96" s="1" t="n">
        <v>0</v>
      </c>
      <c r="I96" s="1" t="n">
        <v>0</v>
      </c>
      <c r="J96" s="1" t="n">
        <v>5</v>
      </c>
      <c r="K96" s="1" t="n">
        <v>3</v>
      </c>
    </row>
    <row r="97" customFormat="false" ht="13.8" hidden="false" customHeight="false" outlineLevel="0" collapsed="false">
      <c r="A97" s="0" t="n">
        <v>2015</v>
      </c>
      <c r="B97" s="0" t="s">
        <v>21</v>
      </c>
      <c r="C97" s="0" t="n">
        <v>2</v>
      </c>
      <c r="D97" s="0" t="n">
        <v>2</v>
      </c>
      <c r="E97" s="0" t="n">
        <v>3</v>
      </c>
      <c r="F97" s="1" t="n">
        <v>39</v>
      </c>
      <c r="G97" s="1" t="n">
        <v>27</v>
      </c>
      <c r="H97" s="1" t="n">
        <v>0</v>
      </c>
      <c r="I97" s="1" t="n">
        <v>1</v>
      </c>
      <c r="J97" s="1" t="n">
        <v>7</v>
      </c>
      <c r="K97" s="1" t="n">
        <v>4</v>
      </c>
    </row>
    <row r="98" customFormat="false" ht="13.8" hidden="false" customHeight="false" outlineLevel="0" collapsed="false">
      <c r="A98" s="0" t="n">
        <v>2015</v>
      </c>
      <c r="B98" s="0" t="s">
        <v>21</v>
      </c>
      <c r="C98" s="0" t="n">
        <v>2</v>
      </c>
      <c r="D98" s="0" t="n">
        <v>2</v>
      </c>
      <c r="E98" s="0" t="n">
        <v>3</v>
      </c>
      <c r="F98" s="1" t="n">
        <v>51</v>
      </c>
      <c r="G98" s="1" t="n">
        <v>31</v>
      </c>
      <c r="H98" s="1" t="n">
        <v>1</v>
      </c>
      <c r="I98" s="1" t="n">
        <v>0</v>
      </c>
      <c r="J98" s="1" t="n">
        <v>14</v>
      </c>
      <c r="K98" s="1" t="n">
        <v>5</v>
      </c>
    </row>
    <row r="99" customFormat="false" ht="13.8" hidden="false" customHeight="false" outlineLevel="0" collapsed="false">
      <c r="A99" s="0" t="n">
        <v>2015</v>
      </c>
      <c r="B99" s="0" t="s">
        <v>21</v>
      </c>
      <c r="C99" s="0" t="n">
        <v>2</v>
      </c>
      <c r="D99" s="0" t="n">
        <v>2</v>
      </c>
      <c r="E99" s="0" t="n">
        <v>3</v>
      </c>
      <c r="F99" s="1" t="n">
        <v>56</v>
      </c>
      <c r="G99" s="1" t="n">
        <v>36</v>
      </c>
      <c r="H99" s="1" t="n">
        <v>1</v>
      </c>
      <c r="I99" s="1" t="n">
        <v>0</v>
      </c>
      <c r="J99" s="1" t="n">
        <v>5</v>
      </c>
      <c r="K99" s="1" t="n">
        <v>14</v>
      </c>
    </row>
    <row r="100" customFormat="false" ht="13.8" hidden="false" customHeight="false" outlineLevel="0" collapsed="false">
      <c r="A100" s="0" t="n">
        <v>2015</v>
      </c>
      <c r="B100" s="0" t="s">
        <v>21</v>
      </c>
      <c r="C100" s="0" t="n">
        <v>2</v>
      </c>
      <c r="D100" s="0" t="n">
        <v>2</v>
      </c>
      <c r="E100" s="0" t="n">
        <v>3</v>
      </c>
      <c r="F100" s="1" t="n">
        <v>30</v>
      </c>
      <c r="G100" s="1" t="n">
        <v>16</v>
      </c>
      <c r="H100" s="1" t="n">
        <v>0</v>
      </c>
      <c r="I100" s="1" t="n">
        <v>0</v>
      </c>
      <c r="J100" s="1" t="n">
        <v>9</v>
      </c>
      <c r="K100" s="1" t="n">
        <v>5</v>
      </c>
    </row>
    <row r="101" customFormat="false" ht="13.8" hidden="false" customHeight="false" outlineLevel="0" collapsed="false">
      <c r="A101" s="0" t="n">
        <v>2015</v>
      </c>
      <c r="B101" s="0" t="s">
        <v>21</v>
      </c>
      <c r="C101" s="0" t="n">
        <v>2</v>
      </c>
      <c r="D101" s="0" t="n">
        <v>2</v>
      </c>
      <c r="E101" s="0" t="n">
        <v>3</v>
      </c>
      <c r="F101" s="1" t="n">
        <v>40</v>
      </c>
      <c r="G101" s="1" t="n">
        <v>21</v>
      </c>
      <c r="H101" s="1" t="n">
        <v>1</v>
      </c>
      <c r="I101" s="1" t="n">
        <v>1</v>
      </c>
      <c r="J101" s="1" t="n">
        <v>6</v>
      </c>
      <c r="K101" s="1" t="n">
        <v>11</v>
      </c>
    </row>
    <row r="102" customFormat="false" ht="13.8" hidden="false" customHeight="false" outlineLevel="0" collapsed="false">
      <c r="A102" s="0" t="n">
        <v>2015</v>
      </c>
      <c r="B102" s="0" t="s">
        <v>21</v>
      </c>
      <c r="C102" s="0" t="n">
        <v>2</v>
      </c>
      <c r="D102" s="0" t="n">
        <v>2</v>
      </c>
      <c r="E102" s="0" t="n">
        <v>3</v>
      </c>
      <c r="F102" s="1" t="n">
        <v>21</v>
      </c>
      <c r="G102" s="1" t="n">
        <v>18</v>
      </c>
      <c r="H102" s="1" t="n">
        <v>1</v>
      </c>
      <c r="I102" s="1" t="n">
        <v>0</v>
      </c>
      <c r="J102" s="1" t="n">
        <v>0</v>
      </c>
      <c r="K102" s="1" t="n">
        <v>2</v>
      </c>
    </row>
    <row r="103" customFormat="false" ht="13.8" hidden="false" customHeight="false" outlineLevel="0" collapsed="false">
      <c r="A103" s="0" t="n">
        <v>2015</v>
      </c>
      <c r="B103" s="0" t="s">
        <v>21</v>
      </c>
      <c r="C103" s="0" t="n">
        <v>2</v>
      </c>
      <c r="D103" s="0" t="n">
        <v>2</v>
      </c>
      <c r="E103" s="0" t="n">
        <v>3</v>
      </c>
      <c r="F103" s="1" t="n">
        <v>24</v>
      </c>
      <c r="G103" s="1" t="n">
        <v>15</v>
      </c>
      <c r="H103" s="1" t="n">
        <v>0</v>
      </c>
      <c r="I103" s="1" t="n">
        <v>0</v>
      </c>
      <c r="J103" s="1" t="n">
        <v>6</v>
      </c>
      <c r="K103" s="1" t="n">
        <v>3</v>
      </c>
    </row>
    <row r="104" customFormat="false" ht="13.8" hidden="false" customHeight="false" outlineLevel="0" collapsed="false">
      <c r="A104" s="0" t="n">
        <v>2015</v>
      </c>
      <c r="B104" s="0" t="s">
        <v>21</v>
      </c>
      <c r="C104" s="0" t="n">
        <v>2</v>
      </c>
      <c r="D104" s="0" t="n">
        <v>1</v>
      </c>
      <c r="E104" s="0" t="n">
        <v>4</v>
      </c>
      <c r="F104" s="1" t="n">
        <v>28</v>
      </c>
      <c r="G104" s="1" t="n">
        <v>21</v>
      </c>
      <c r="H104" s="1" t="n">
        <v>0</v>
      </c>
      <c r="I104" s="1" t="n">
        <v>0</v>
      </c>
      <c r="J104" s="1" t="n">
        <v>2</v>
      </c>
      <c r="K104" s="1" t="n">
        <v>5</v>
      </c>
    </row>
    <row r="105" customFormat="false" ht="13.8" hidden="false" customHeight="false" outlineLevel="0" collapsed="false">
      <c r="A105" s="0" t="n">
        <v>2015</v>
      </c>
      <c r="B105" s="0" t="s">
        <v>21</v>
      </c>
      <c r="C105" s="0" t="n">
        <v>2</v>
      </c>
      <c r="D105" s="0" t="n">
        <v>1</v>
      </c>
      <c r="E105" s="0" t="n">
        <v>4</v>
      </c>
      <c r="F105" s="1" t="n">
        <v>31</v>
      </c>
      <c r="G105" s="1" t="n">
        <v>20</v>
      </c>
      <c r="H105" s="1" t="n">
        <v>0</v>
      </c>
      <c r="I105" s="1" t="n">
        <v>0</v>
      </c>
      <c r="J105" s="1" t="n">
        <v>5</v>
      </c>
      <c r="K105" s="1" t="n">
        <v>6</v>
      </c>
    </row>
    <row r="106" customFormat="false" ht="13.8" hidden="false" customHeight="false" outlineLevel="0" collapsed="false">
      <c r="A106" s="0" t="n">
        <v>2015</v>
      </c>
      <c r="B106" s="0" t="s">
        <v>21</v>
      </c>
      <c r="C106" s="0" t="n">
        <v>2</v>
      </c>
      <c r="D106" s="0" t="n">
        <v>1</v>
      </c>
      <c r="E106" s="0" t="n">
        <v>4</v>
      </c>
      <c r="F106" s="1" t="n">
        <v>27</v>
      </c>
      <c r="G106" s="1" t="n">
        <v>9</v>
      </c>
      <c r="H106" s="1" t="n">
        <v>0</v>
      </c>
      <c r="I106" s="1" t="n">
        <v>0</v>
      </c>
      <c r="J106" s="1" t="n">
        <v>4</v>
      </c>
      <c r="K106" s="1" t="n">
        <v>14</v>
      </c>
    </row>
    <row r="107" customFormat="false" ht="13.8" hidden="false" customHeight="false" outlineLevel="0" collapsed="false">
      <c r="A107" s="0" t="n">
        <v>2015</v>
      </c>
      <c r="B107" s="0" t="s">
        <v>21</v>
      </c>
      <c r="C107" s="0" t="n">
        <v>2</v>
      </c>
      <c r="D107" s="0" t="n">
        <v>1</v>
      </c>
      <c r="E107" s="0" t="n">
        <v>4</v>
      </c>
      <c r="F107" s="1" t="n">
        <v>24</v>
      </c>
      <c r="G107" s="1" t="n">
        <v>9</v>
      </c>
      <c r="H107" s="1" t="n">
        <v>0</v>
      </c>
      <c r="I107" s="1" t="n">
        <v>1</v>
      </c>
      <c r="J107" s="1" t="n">
        <v>8</v>
      </c>
      <c r="K107" s="1" t="n">
        <v>6</v>
      </c>
    </row>
    <row r="108" customFormat="false" ht="13.8" hidden="false" customHeight="false" outlineLevel="0" collapsed="false">
      <c r="A108" s="0" t="n">
        <v>2015</v>
      </c>
      <c r="B108" s="0" t="s">
        <v>21</v>
      </c>
      <c r="C108" s="0" t="n">
        <v>2</v>
      </c>
      <c r="D108" s="0" t="n">
        <v>1</v>
      </c>
      <c r="E108" s="0" t="n">
        <v>4</v>
      </c>
      <c r="F108" s="1" t="n">
        <v>23</v>
      </c>
      <c r="G108" s="1" t="n">
        <v>14</v>
      </c>
      <c r="H108" s="1" t="n">
        <v>1</v>
      </c>
      <c r="I108" s="1" t="n">
        <v>0</v>
      </c>
      <c r="J108" s="1" t="n">
        <v>7</v>
      </c>
      <c r="K108" s="1" t="n">
        <v>1</v>
      </c>
    </row>
    <row r="109" customFormat="false" ht="13.8" hidden="false" customHeight="false" outlineLevel="0" collapsed="false">
      <c r="A109" s="0" t="n">
        <v>2015</v>
      </c>
      <c r="B109" s="0" t="s">
        <v>21</v>
      </c>
      <c r="C109" s="0" t="n">
        <v>2</v>
      </c>
      <c r="D109" s="0" t="n">
        <v>1</v>
      </c>
      <c r="E109" s="0" t="n">
        <v>4</v>
      </c>
      <c r="F109" s="1" t="n">
        <v>26</v>
      </c>
      <c r="G109" s="1" t="n">
        <v>15</v>
      </c>
      <c r="H109" s="1" t="n">
        <v>0</v>
      </c>
      <c r="I109" s="1" t="n">
        <v>2</v>
      </c>
      <c r="J109" s="1" t="n">
        <v>5</v>
      </c>
      <c r="K109" s="1" t="n">
        <v>4</v>
      </c>
    </row>
    <row r="110" customFormat="false" ht="13.8" hidden="false" customHeight="false" outlineLevel="0" collapsed="false">
      <c r="A110" s="0" t="n">
        <v>2015</v>
      </c>
      <c r="B110" s="0" t="s">
        <v>21</v>
      </c>
      <c r="C110" s="0" t="n">
        <v>2</v>
      </c>
      <c r="D110" s="0" t="n">
        <v>1</v>
      </c>
      <c r="E110" s="0" t="n">
        <v>4</v>
      </c>
      <c r="F110" s="1" t="n">
        <v>40</v>
      </c>
      <c r="G110" s="1" t="n">
        <v>23</v>
      </c>
      <c r="H110" s="1" t="n">
        <v>0</v>
      </c>
      <c r="I110" s="1" t="n">
        <v>3</v>
      </c>
      <c r="J110" s="1" t="n">
        <v>7</v>
      </c>
      <c r="K110" s="1" t="n">
        <v>7</v>
      </c>
    </row>
    <row r="111" customFormat="false" ht="13.8" hidden="false" customHeight="false" outlineLevel="0" collapsed="false">
      <c r="A111" s="0" t="n">
        <v>2015</v>
      </c>
      <c r="B111" s="0" t="s">
        <v>21</v>
      </c>
      <c r="C111" s="0" t="n">
        <v>2</v>
      </c>
      <c r="D111" s="0" t="n">
        <v>1</v>
      </c>
      <c r="E111" s="0" t="n">
        <v>4</v>
      </c>
      <c r="F111" s="1" t="n">
        <v>24</v>
      </c>
      <c r="G111" s="1" t="n">
        <v>13</v>
      </c>
      <c r="H111" s="1" t="n">
        <v>1</v>
      </c>
      <c r="I111" s="1" t="n">
        <v>1</v>
      </c>
      <c r="J111" s="1" t="n">
        <v>5</v>
      </c>
      <c r="K111" s="1" t="n">
        <v>4</v>
      </c>
    </row>
    <row r="112" customFormat="false" ht="13.8" hidden="false" customHeight="false" outlineLevel="0" collapsed="false">
      <c r="A112" s="0" t="n">
        <v>2015</v>
      </c>
      <c r="B112" s="0" t="s">
        <v>21</v>
      </c>
      <c r="C112" s="0" t="n">
        <v>2</v>
      </c>
      <c r="D112" s="0" t="n">
        <v>1</v>
      </c>
      <c r="E112" s="0" t="n">
        <v>4</v>
      </c>
      <c r="F112" s="1" t="n">
        <v>35</v>
      </c>
      <c r="G112" s="1" t="n">
        <v>28</v>
      </c>
      <c r="H112" s="1" t="n">
        <v>0</v>
      </c>
      <c r="I112" s="1" t="n">
        <v>0</v>
      </c>
      <c r="J112" s="1" t="n">
        <v>4</v>
      </c>
      <c r="K112" s="1" t="n">
        <v>3</v>
      </c>
    </row>
    <row r="113" customFormat="false" ht="13.8" hidden="false" customHeight="false" outlineLevel="0" collapsed="false">
      <c r="A113" s="0" t="n">
        <v>2015</v>
      </c>
      <c r="B113" s="0" t="s">
        <v>21</v>
      </c>
      <c r="C113" s="0" t="n">
        <v>2</v>
      </c>
      <c r="D113" s="0" t="n">
        <v>1</v>
      </c>
      <c r="E113" s="0" t="n">
        <v>4</v>
      </c>
      <c r="F113" s="1" t="n">
        <v>28</v>
      </c>
      <c r="G113" s="1" t="n">
        <v>16</v>
      </c>
      <c r="H113" s="1" t="n">
        <v>0</v>
      </c>
      <c r="I113" s="1" t="n">
        <v>1</v>
      </c>
      <c r="J113" s="1" t="n">
        <v>7</v>
      </c>
      <c r="K113" s="1" t="n">
        <v>4</v>
      </c>
    </row>
    <row r="114" customFormat="false" ht="13.8" hidden="false" customHeight="false" outlineLevel="0" collapsed="false">
      <c r="A114" s="0" t="n">
        <v>2015</v>
      </c>
      <c r="B114" s="0" t="s">
        <v>21</v>
      </c>
      <c r="C114" s="0" t="n">
        <v>2</v>
      </c>
      <c r="D114" s="0" t="n">
        <v>1</v>
      </c>
      <c r="E114" s="0" t="n">
        <v>4</v>
      </c>
      <c r="F114" s="1" t="n">
        <v>33</v>
      </c>
      <c r="G114" s="1" t="n">
        <v>22</v>
      </c>
      <c r="H114" s="1" t="n">
        <v>0</v>
      </c>
      <c r="I114" s="1" t="n">
        <v>2</v>
      </c>
      <c r="J114" s="1" t="n">
        <v>4</v>
      </c>
      <c r="K114" s="1" t="n">
        <v>5</v>
      </c>
    </row>
    <row r="115" customFormat="false" ht="13.8" hidden="false" customHeight="false" outlineLevel="0" collapsed="false">
      <c r="A115" s="0" t="n">
        <v>2015</v>
      </c>
      <c r="B115" s="0" t="s">
        <v>21</v>
      </c>
      <c r="C115" s="0" t="n">
        <v>2</v>
      </c>
      <c r="D115" s="0" t="n">
        <v>1</v>
      </c>
      <c r="E115" s="0" t="n">
        <v>4</v>
      </c>
      <c r="F115" s="1" t="n">
        <v>24</v>
      </c>
      <c r="G115" s="1" t="n">
        <v>14</v>
      </c>
      <c r="H115" s="1" t="n">
        <v>1</v>
      </c>
      <c r="I115" s="1" t="n">
        <v>0</v>
      </c>
      <c r="J115" s="1" t="n">
        <v>3</v>
      </c>
      <c r="K115" s="1" t="n">
        <v>6</v>
      </c>
    </row>
    <row r="116" customFormat="false" ht="13.8" hidden="false" customHeight="false" outlineLevel="0" collapsed="false">
      <c r="A116" s="0" t="n">
        <v>2015</v>
      </c>
      <c r="B116" s="0" t="s">
        <v>21</v>
      </c>
      <c r="C116" s="0" t="n">
        <v>2</v>
      </c>
      <c r="D116" s="0" t="n">
        <v>1</v>
      </c>
      <c r="E116" s="0" t="n">
        <v>4</v>
      </c>
      <c r="F116" s="1" t="n">
        <v>57</v>
      </c>
      <c r="G116" s="1" t="n">
        <v>36</v>
      </c>
      <c r="H116" s="1" t="n">
        <v>0</v>
      </c>
      <c r="I116" s="1" t="n">
        <v>1</v>
      </c>
      <c r="J116" s="1" t="n">
        <v>12</v>
      </c>
      <c r="K116" s="1" t="n">
        <v>8</v>
      </c>
    </row>
    <row r="117" customFormat="false" ht="13.8" hidden="false" customHeight="false" outlineLevel="0" collapsed="false">
      <c r="A117" s="0" t="n">
        <v>2015</v>
      </c>
      <c r="B117" s="0" t="s">
        <v>21</v>
      </c>
      <c r="C117" s="0" t="n">
        <v>2</v>
      </c>
      <c r="D117" s="0" t="n">
        <v>1</v>
      </c>
      <c r="E117" s="0" t="n">
        <v>4</v>
      </c>
      <c r="F117" s="1" t="n">
        <v>22</v>
      </c>
      <c r="G117" s="1" t="n">
        <v>13</v>
      </c>
      <c r="H117" s="1" t="n">
        <v>0</v>
      </c>
      <c r="I117" s="1" t="n">
        <v>0</v>
      </c>
      <c r="J117" s="1" t="n">
        <v>4</v>
      </c>
      <c r="K117" s="1" t="n">
        <v>5</v>
      </c>
    </row>
    <row r="118" customFormat="false" ht="13.8" hidden="false" customHeight="false" outlineLevel="0" collapsed="false">
      <c r="A118" s="0" t="n">
        <v>2015</v>
      </c>
      <c r="B118" s="0" t="s">
        <v>21</v>
      </c>
      <c r="C118" s="0" t="n">
        <v>2</v>
      </c>
      <c r="D118" s="0" t="n">
        <v>1</v>
      </c>
      <c r="E118" s="0" t="n">
        <v>4</v>
      </c>
      <c r="F118" s="1" t="n">
        <v>43</v>
      </c>
      <c r="G118" s="1" t="n">
        <v>28</v>
      </c>
      <c r="H118" s="1" t="n">
        <v>1</v>
      </c>
      <c r="I118" s="1" t="n">
        <v>2</v>
      </c>
      <c r="J118" s="1" t="n">
        <v>7</v>
      </c>
      <c r="K118" s="1" t="n">
        <v>5</v>
      </c>
    </row>
    <row r="119" customFormat="false" ht="13.8" hidden="false" customHeight="false" outlineLevel="0" collapsed="false">
      <c r="A119" s="0" t="n">
        <v>2015</v>
      </c>
      <c r="B119" s="0" t="s">
        <v>21</v>
      </c>
      <c r="C119" s="0" t="n">
        <v>2</v>
      </c>
      <c r="D119" s="0" t="n">
        <v>1</v>
      </c>
      <c r="E119" s="0" t="n">
        <v>4</v>
      </c>
      <c r="F119" s="1" t="n">
        <v>29</v>
      </c>
      <c r="G119" s="1" t="n">
        <v>19</v>
      </c>
      <c r="H119" s="1" t="n">
        <v>0</v>
      </c>
      <c r="I119" s="1" t="n">
        <v>0</v>
      </c>
      <c r="J119" s="1" t="n">
        <v>3</v>
      </c>
      <c r="K119" s="1" t="n">
        <v>7</v>
      </c>
    </row>
    <row r="120" customFormat="false" ht="13.8" hidden="false" customHeight="false" outlineLevel="0" collapsed="false">
      <c r="A120" s="0" t="n">
        <v>2015</v>
      </c>
      <c r="B120" s="0" t="s">
        <v>21</v>
      </c>
      <c r="C120" s="0" t="n">
        <v>2</v>
      </c>
      <c r="D120" s="0" t="n">
        <v>2</v>
      </c>
      <c r="E120" s="0" t="n">
        <v>4</v>
      </c>
      <c r="F120" s="1" t="n">
        <v>18</v>
      </c>
      <c r="G120" s="1" t="n">
        <v>15</v>
      </c>
      <c r="H120" s="1" t="n">
        <v>0</v>
      </c>
      <c r="I120" s="1" t="n">
        <v>0</v>
      </c>
      <c r="J120" s="1" t="n">
        <v>1</v>
      </c>
      <c r="K120" s="1" t="n">
        <v>2</v>
      </c>
    </row>
    <row r="121" customFormat="false" ht="13.8" hidden="false" customHeight="false" outlineLevel="0" collapsed="false">
      <c r="A121" s="0" t="n">
        <v>2015</v>
      </c>
      <c r="B121" s="0" t="s">
        <v>21</v>
      </c>
      <c r="C121" s="0" t="n">
        <v>2</v>
      </c>
      <c r="D121" s="0" t="n">
        <v>2</v>
      </c>
      <c r="E121" s="0" t="n">
        <v>4</v>
      </c>
      <c r="F121" s="1" t="n">
        <v>32</v>
      </c>
      <c r="G121" s="1" t="n">
        <v>14</v>
      </c>
      <c r="H121" s="1" t="n">
        <v>0</v>
      </c>
      <c r="I121" s="1" t="n">
        <v>1</v>
      </c>
      <c r="J121" s="1" t="n">
        <v>5</v>
      </c>
      <c r="K121" s="1" t="n">
        <v>12</v>
      </c>
    </row>
    <row r="122" customFormat="false" ht="13.8" hidden="false" customHeight="false" outlineLevel="0" collapsed="false">
      <c r="A122" s="0" t="n">
        <v>2015</v>
      </c>
      <c r="B122" s="0" t="s">
        <v>21</v>
      </c>
      <c r="C122" s="0" t="n">
        <v>2</v>
      </c>
      <c r="D122" s="0" t="n">
        <v>2</v>
      </c>
      <c r="E122" s="0" t="n">
        <v>4</v>
      </c>
      <c r="F122" s="1" t="n">
        <v>31</v>
      </c>
      <c r="G122" s="1" t="n">
        <v>20</v>
      </c>
      <c r="H122" s="1" t="n">
        <v>0</v>
      </c>
      <c r="I122" s="1" t="n">
        <v>0</v>
      </c>
      <c r="J122" s="1" t="n">
        <v>4</v>
      </c>
      <c r="K122" s="1" t="n">
        <v>7</v>
      </c>
    </row>
    <row r="123" customFormat="false" ht="13.8" hidden="false" customHeight="false" outlineLevel="0" collapsed="false">
      <c r="A123" s="0" t="n">
        <v>2015</v>
      </c>
      <c r="B123" s="0" t="s">
        <v>21</v>
      </c>
      <c r="C123" s="0" t="n">
        <v>2</v>
      </c>
      <c r="D123" s="0" t="n">
        <v>2</v>
      </c>
      <c r="E123" s="0" t="n">
        <v>4</v>
      </c>
      <c r="F123" s="1" t="n">
        <v>32</v>
      </c>
      <c r="G123" s="1" t="n">
        <v>19</v>
      </c>
      <c r="H123" s="1" t="n">
        <v>0</v>
      </c>
      <c r="I123" s="1" t="n">
        <v>0</v>
      </c>
      <c r="J123" s="1" t="n">
        <v>5</v>
      </c>
      <c r="K123" s="1" t="n">
        <v>8</v>
      </c>
    </row>
    <row r="124" customFormat="false" ht="13.8" hidden="false" customHeight="false" outlineLevel="0" collapsed="false">
      <c r="A124" s="0" t="n">
        <v>2015</v>
      </c>
      <c r="B124" s="0" t="s">
        <v>21</v>
      </c>
      <c r="C124" s="0" t="n">
        <v>2</v>
      </c>
      <c r="D124" s="0" t="n">
        <v>2</v>
      </c>
      <c r="E124" s="0" t="n">
        <v>4</v>
      </c>
      <c r="F124" s="1" t="n">
        <v>19</v>
      </c>
      <c r="G124" s="1" t="n">
        <v>9</v>
      </c>
      <c r="H124" s="1" t="n">
        <v>0</v>
      </c>
      <c r="I124" s="1" t="n">
        <v>0</v>
      </c>
      <c r="J124" s="1" t="n">
        <v>4</v>
      </c>
      <c r="K124" s="1" t="n">
        <v>6</v>
      </c>
    </row>
    <row r="125" customFormat="false" ht="13.8" hidden="false" customHeight="false" outlineLevel="0" collapsed="false">
      <c r="A125" s="0" t="n">
        <v>2015</v>
      </c>
      <c r="B125" s="0" t="s">
        <v>21</v>
      </c>
      <c r="C125" s="0" t="n">
        <v>2</v>
      </c>
      <c r="D125" s="0" t="n">
        <v>2</v>
      </c>
      <c r="E125" s="0" t="n">
        <v>4</v>
      </c>
      <c r="F125" s="1" t="n">
        <v>25</v>
      </c>
      <c r="G125" s="1" t="n">
        <v>15</v>
      </c>
      <c r="H125" s="1" t="n">
        <v>0</v>
      </c>
      <c r="I125" s="1" t="n">
        <v>1</v>
      </c>
      <c r="J125" s="1" t="n">
        <v>4</v>
      </c>
      <c r="K125" s="1" t="n">
        <v>5</v>
      </c>
    </row>
    <row r="126" customFormat="false" ht="13.8" hidden="false" customHeight="false" outlineLevel="0" collapsed="false">
      <c r="A126" s="0" t="n">
        <v>2015</v>
      </c>
      <c r="B126" s="0" t="s">
        <v>21</v>
      </c>
      <c r="C126" s="0" t="n">
        <v>2</v>
      </c>
      <c r="D126" s="0" t="n">
        <v>2</v>
      </c>
      <c r="E126" s="0" t="n">
        <v>4</v>
      </c>
      <c r="F126" s="1" t="n">
        <v>20</v>
      </c>
      <c r="G126" s="1" t="n">
        <v>15</v>
      </c>
      <c r="H126" s="1" t="n">
        <v>0</v>
      </c>
      <c r="I126" s="1" t="n">
        <v>0</v>
      </c>
      <c r="J126" s="1" t="n">
        <v>3</v>
      </c>
      <c r="K126" s="1" t="n">
        <v>2</v>
      </c>
    </row>
    <row r="127" customFormat="false" ht="13.8" hidden="false" customHeight="false" outlineLevel="0" collapsed="false">
      <c r="A127" s="0" t="n">
        <v>2015</v>
      </c>
      <c r="B127" s="0" t="s">
        <v>21</v>
      </c>
      <c r="C127" s="0" t="n">
        <v>2</v>
      </c>
      <c r="D127" s="0" t="n">
        <v>2</v>
      </c>
      <c r="E127" s="0" t="n">
        <v>4</v>
      </c>
      <c r="F127" s="1" t="n">
        <v>26</v>
      </c>
      <c r="G127" s="1" t="n">
        <v>19</v>
      </c>
      <c r="H127" s="1" t="n">
        <v>0</v>
      </c>
      <c r="I127" s="1" t="n">
        <v>0</v>
      </c>
      <c r="J127" s="1" t="n">
        <v>5</v>
      </c>
      <c r="K127" s="1" t="n">
        <v>2</v>
      </c>
    </row>
    <row r="128" customFormat="false" ht="13.8" hidden="false" customHeight="false" outlineLevel="0" collapsed="false">
      <c r="A128" s="0" t="n">
        <v>2015</v>
      </c>
      <c r="B128" s="0" t="s">
        <v>21</v>
      </c>
      <c r="C128" s="0" t="n">
        <v>2</v>
      </c>
      <c r="D128" s="0" t="n">
        <v>2</v>
      </c>
      <c r="E128" s="0" t="n">
        <v>4</v>
      </c>
      <c r="F128" s="1" t="n">
        <v>25</v>
      </c>
      <c r="G128" s="1" t="n">
        <v>16</v>
      </c>
      <c r="H128" s="1" t="n">
        <v>1</v>
      </c>
      <c r="I128" s="1" t="n">
        <v>0</v>
      </c>
      <c r="J128" s="1" t="n">
        <v>3</v>
      </c>
      <c r="K128" s="1" t="n">
        <v>5</v>
      </c>
    </row>
    <row r="129" customFormat="false" ht="13.8" hidden="false" customHeight="false" outlineLevel="0" collapsed="false">
      <c r="A129" s="0" t="n">
        <v>2015</v>
      </c>
      <c r="B129" s="0" t="s">
        <v>21</v>
      </c>
      <c r="C129" s="0" t="n">
        <v>2</v>
      </c>
      <c r="D129" s="0" t="n">
        <v>2</v>
      </c>
      <c r="E129" s="0" t="n">
        <v>4</v>
      </c>
      <c r="F129" s="1" t="n">
        <v>16</v>
      </c>
      <c r="G129" s="1" t="n">
        <v>7</v>
      </c>
      <c r="H129" s="1" t="n">
        <v>0</v>
      </c>
      <c r="I129" s="1" t="n">
        <v>0</v>
      </c>
      <c r="J129" s="1" t="n">
        <v>4</v>
      </c>
      <c r="K129" s="1" t="n">
        <v>5</v>
      </c>
    </row>
    <row r="130" customFormat="false" ht="13.8" hidden="false" customHeight="false" outlineLevel="0" collapsed="false">
      <c r="A130" s="0" t="n">
        <v>2015</v>
      </c>
      <c r="B130" s="0" t="s">
        <v>21</v>
      </c>
      <c r="C130" s="0" t="n">
        <v>2</v>
      </c>
      <c r="D130" s="0" t="n">
        <v>2</v>
      </c>
      <c r="E130" s="0" t="n">
        <v>4</v>
      </c>
      <c r="F130" s="1" t="n">
        <v>22</v>
      </c>
      <c r="G130" s="1" t="n">
        <v>13</v>
      </c>
      <c r="H130" s="1" t="n">
        <v>0</v>
      </c>
      <c r="I130" s="1" t="n">
        <v>0</v>
      </c>
      <c r="J130" s="1" t="n">
        <v>8</v>
      </c>
      <c r="K130" s="1" t="n">
        <v>1</v>
      </c>
    </row>
    <row r="131" customFormat="false" ht="13.8" hidden="false" customHeight="false" outlineLevel="0" collapsed="false">
      <c r="A131" s="0" t="n">
        <v>2015</v>
      </c>
      <c r="B131" s="0" t="s">
        <v>21</v>
      </c>
      <c r="C131" s="0" t="n">
        <v>2</v>
      </c>
      <c r="D131" s="0" t="n">
        <v>2</v>
      </c>
      <c r="E131" s="0" t="n">
        <v>4</v>
      </c>
      <c r="F131" s="1" t="n">
        <v>24</v>
      </c>
      <c r="G131" s="1" t="n">
        <v>16</v>
      </c>
      <c r="H131" s="1" t="n">
        <v>0</v>
      </c>
      <c r="I131" s="1" t="n">
        <v>0</v>
      </c>
      <c r="J131" s="1" t="n">
        <v>5</v>
      </c>
      <c r="K131" s="1" t="n">
        <v>3</v>
      </c>
    </row>
    <row r="132" customFormat="false" ht="13.8" hidden="false" customHeight="false" outlineLevel="0" collapsed="false">
      <c r="A132" s="0" t="n">
        <v>2015</v>
      </c>
      <c r="B132" s="0" t="s">
        <v>21</v>
      </c>
      <c r="C132" s="0" t="n">
        <v>2</v>
      </c>
      <c r="D132" s="0" t="n">
        <v>2</v>
      </c>
      <c r="E132" s="0" t="n">
        <v>4</v>
      </c>
      <c r="F132" s="1" t="n">
        <v>26</v>
      </c>
      <c r="G132" s="1" t="n">
        <v>17</v>
      </c>
      <c r="H132" s="1" t="n">
        <v>0</v>
      </c>
      <c r="I132" s="1" t="n">
        <v>1</v>
      </c>
      <c r="J132" s="1" t="n">
        <v>5</v>
      </c>
      <c r="K132" s="1" t="n">
        <v>3</v>
      </c>
    </row>
    <row r="133" customFormat="false" ht="13.8" hidden="false" customHeight="false" outlineLevel="0" collapsed="false">
      <c r="A133" s="0" t="n">
        <v>2015</v>
      </c>
      <c r="B133" s="0" t="s">
        <v>21</v>
      </c>
      <c r="C133" s="0" t="n">
        <v>2</v>
      </c>
      <c r="D133" s="0" t="n">
        <v>2</v>
      </c>
      <c r="E133" s="0" t="n">
        <v>4</v>
      </c>
      <c r="F133" s="1" t="n">
        <v>30</v>
      </c>
      <c r="G133" s="1" t="n">
        <v>17</v>
      </c>
      <c r="H133" s="1" t="n">
        <v>0</v>
      </c>
      <c r="I133" s="1" t="n">
        <v>1</v>
      </c>
      <c r="J133" s="1" t="n">
        <v>5</v>
      </c>
      <c r="K133" s="1" t="n">
        <v>7</v>
      </c>
    </row>
    <row r="134" customFormat="false" ht="13.8" hidden="false" customHeight="false" outlineLevel="0" collapsed="false">
      <c r="A134" s="0" t="n">
        <v>2015</v>
      </c>
      <c r="B134" s="0" t="s">
        <v>17</v>
      </c>
      <c r="C134" s="0" t="n">
        <v>3</v>
      </c>
      <c r="D134" s="0" t="n">
        <v>1</v>
      </c>
      <c r="E134" s="0" t="n">
        <v>1</v>
      </c>
      <c r="F134" s="1" t="n">
        <v>25</v>
      </c>
      <c r="G134" s="1" t="n">
        <v>14</v>
      </c>
      <c r="H134" s="1" t="n">
        <v>2</v>
      </c>
      <c r="I134" s="1" t="n">
        <v>0</v>
      </c>
      <c r="J134" s="1" t="n">
        <v>2</v>
      </c>
      <c r="K134" s="1" t="n">
        <v>7</v>
      </c>
    </row>
    <row r="135" customFormat="false" ht="13.8" hidden="false" customHeight="false" outlineLevel="0" collapsed="false">
      <c r="A135" s="0" t="n">
        <v>2015</v>
      </c>
      <c r="B135" s="0" t="s">
        <v>17</v>
      </c>
      <c r="C135" s="0" t="n">
        <v>3</v>
      </c>
      <c r="D135" s="0" t="n">
        <v>1</v>
      </c>
      <c r="E135" s="0" t="n">
        <v>1</v>
      </c>
      <c r="F135" s="1" t="n">
        <v>23</v>
      </c>
      <c r="G135" s="1" t="n">
        <v>18</v>
      </c>
      <c r="H135" s="1" t="n">
        <v>0</v>
      </c>
      <c r="I135" s="1" t="n">
        <v>0</v>
      </c>
      <c r="J135" s="1" t="n">
        <v>2</v>
      </c>
      <c r="K135" s="1" t="n">
        <v>3</v>
      </c>
    </row>
    <row r="136" customFormat="false" ht="13.8" hidden="false" customHeight="false" outlineLevel="0" collapsed="false">
      <c r="A136" s="0" t="n">
        <v>2015</v>
      </c>
      <c r="B136" s="0" t="s">
        <v>17</v>
      </c>
      <c r="C136" s="0" t="n">
        <v>3</v>
      </c>
      <c r="D136" s="0" t="n">
        <v>1</v>
      </c>
      <c r="E136" s="0" t="n">
        <v>1</v>
      </c>
      <c r="F136" s="1" t="n">
        <v>21</v>
      </c>
      <c r="G136" s="1" t="n">
        <v>17</v>
      </c>
      <c r="H136" s="1" t="n">
        <v>2</v>
      </c>
      <c r="I136" s="1" t="n">
        <v>0</v>
      </c>
      <c r="J136" s="1" t="n">
        <v>0</v>
      </c>
      <c r="K136" s="1" t="n">
        <v>2</v>
      </c>
    </row>
    <row r="137" customFormat="false" ht="13.8" hidden="false" customHeight="false" outlineLevel="0" collapsed="false">
      <c r="A137" s="0" t="n">
        <v>2015</v>
      </c>
      <c r="B137" s="0" t="s">
        <v>17</v>
      </c>
      <c r="C137" s="0" t="n">
        <v>3</v>
      </c>
      <c r="D137" s="0" t="n">
        <v>1</v>
      </c>
      <c r="E137" s="0" t="n">
        <v>1</v>
      </c>
      <c r="F137" s="1" t="n">
        <v>20</v>
      </c>
      <c r="G137" s="1" t="n">
        <v>12</v>
      </c>
      <c r="H137" s="1" t="n">
        <v>2</v>
      </c>
      <c r="I137" s="1" t="n">
        <v>2</v>
      </c>
      <c r="J137" s="1" t="n">
        <v>2</v>
      </c>
      <c r="K137" s="1" t="n">
        <v>2</v>
      </c>
    </row>
    <row r="138" customFormat="false" ht="13.8" hidden="false" customHeight="false" outlineLevel="0" collapsed="false">
      <c r="A138" s="0" t="n">
        <v>2015</v>
      </c>
      <c r="B138" s="0" t="s">
        <v>17</v>
      </c>
      <c r="C138" s="0" t="n">
        <v>3</v>
      </c>
      <c r="D138" s="0" t="n">
        <v>1</v>
      </c>
      <c r="E138" s="0" t="n">
        <v>1</v>
      </c>
      <c r="F138" s="1" t="n">
        <v>22</v>
      </c>
      <c r="G138" s="1" t="n">
        <v>12</v>
      </c>
      <c r="H138" s="1" t="n">
        <v>0</v>
      </c>
      <c r="I138" s="1" t="n">
        <v>2</v>
      </c>
      <c r="J138" s="1" t="n">
        <v>2</v>
      </c>
      <c r="K138" s="1" t="n">
        <v>6</v>
      </c>
    </row>
    <row r="139" customFormat="false" ht="13.8" hidden="false" customHeight="false" outlineLevel="0" collapsed="false">
      <c r="A139" s="0" t="n">
        <v>2015</v>
      </c>
      <c r="B139" s="0" t="s">
        <v>17</v>
      </c>
      <c r="C139" s="0" t="n">
        <v>3</v>
      </c>
      <c r="D139" s="0" t="n">
        <v>1</v>
      </c>
      <c r="E139" s="0" t="n">
        <v>1</v>
      </c>
      <c r="F139" s="1" t="n">
        <v>22</v>
      </c>
      <c r="G139" s="1" t="n">
        <v>11</v>
      </c>
      <c r="H139" s="1" t="n">
        <v>2</v>
      </c>
      <c r="I139" s="1" t="n">
        <v>2</v>
      </c>
      <c r="J139" s="1" t="n">
        <v>1</v>
      </c>
      <c r="K139" s="1" t="n">
        <v>6</v>
      </c>
    </row>
    <row r="140" customFormat="false" ht="13.8" hidden="false" customHeight="false" outlineLevel="0" collapsed="false">
      <c r="A140" s="0" t="n">
        <v>2015</v>
      </c>
      <c r="B140" s="0" t="s">
        <v>17</v>
      </c>
      <c r="C140" s="0" t="n">
        <v>3</v>
      </c>
      <c r="D140" s="0" t="n">
        <v>1</v>
      </c>
      <c r="E140" s="0" t="n">
        <v>1</v>
      </c>
      <c r="F140" s="1" t="n">
        <v>41</v>
      </c>
      <c r="G140" s="1" t="n">
        <v>19</v>
      </c>
      <c r="H140" s="1" t="n">
        <v>2</v>
      </c>
      <c r="I140" s="1" t="n">
        <v>2</v>
      </c>
      <c r="J140" s="1" t="n">
        <v>5</v>
      </c>
      <c r="K140" s="1" t="n">
        <v>13</v>
      </c>
    </row>
    <row r="141" customFormat="false" ht="13.8" hidden="false" customHeight="false" outlineLevel="0" collapsed="false">
      <c r="A141" s="0" t="n">
        <v>2015</v>
      </c>
      <c r="B141" s="0" t="s">
        <v>17</v>
      </c>
      <c r="C141" s="0" t="n">
        <v>3</v>
      </c>
      <c r="D141" s="0" t="n">
        <v>1</v>
      </c>
      <c r="E141" s="0" t="n">
        <v>1</v>
      </c>
      <c r="F141" s="1" t="n">
        <v>29</v>
      </c>
      <c r="G141" s="1" t="n">
        <v>13</v>
      </c>
      <c r="H141" s="1" t="n">
        <v>1</v>
      </c>
      <c r="I141" s="1" t="n">
        <v>3</v>
      </c>
      <c r="J141" s="1" t="n">
        <v>5</v>
      </c>
      <c r="K141" s="1" t="n">
        <v>7</v>
      </c>
    </row>
    <row r="142" customFormat="false" ht="13.8" hidden="false" customHeight="false" outlineLevel="0" collapsed="false">
      <c r="A142" s="0" t="n">
        <v>2015</v>
      </c>
      <c r="B142" s="0" t="s">
        <v>17</v>
      </c>
      <c r="C142" s="0" t="n">
        <v>3</v>
      </c>
      <c r="D142" s="0" t="n">
        <v>2</v>
      </c>
      <c r="E142" s="0" t="n">
        <v>1</v>
      </c>
      <c r="F142" s="1" t="n">
        <v>21</v>
      </c>
      <c r="G142" s="1" t="n">
        <v>15</v>
      </c>
      <c r="H142" s="1" t="n">
        <v>0</v>
      </c>
      <c r="I142" s="1" t="n">
        <v>0</v>
      </c>
      <c r="J142" s="1" t="n">
        <v>1</v>
      </c>
      <c r="K142" s="1" t="n">
        <v>5</v>
      </c>
    </row>
    <row r="143" customFormat="false" ht="13.8" hidden="false" customHeight="false" outlineLevel="0" collapsed="false">
      <c r="A143" s="0" t="n">
        <v>2015</v>
      </c>
      <c r="B143" s="0" t="s">
        <v>17</v>
      </c>
      <c r="C143" s="0" t="n">
        <v>3</v>
      </c>
      <c r="D143" s="0" t="n">
        <v>2</v>
      </c>
      <c r="E143" s="0" t="n">
        <v>1</v>
      </c>
      <c r="F143" s="1" t="n">
        <v>22</v>
      </c>
      <c r="G143" s="1" t="n">
        <v>12</v>
      </c>
      <c r="H143" s="1" t="n">
        <v>0</v>
      </c>
      <c r="I143" s="1" t="n">
        <v>0</v>
      </c>
      <c r="J143" s="1" t="n">
        <v>4</v>
      </c>
      <c r="K143" s="1" t="n">
        <v>6</v>
      </c>
    </row>
    <row r="144" customFormat="false" ht="13.8" hidden="false" customHeight="false" outlineLevel="0" collapsed="false">
      <c r="A144" s="0" t="n">
        <v>2015</v>
      </c>
      <c r="B144" s="0" t="s">
        <v>17</v>
      </c>
      <c r="C144" s="0" t="n">
        <v>3</v>
      </c>
      <c r="D144" s="0" t="n">
        <v>2</v>
      </c>
      <c r="E144" s="0" t="n">
        <v>1</v>
      </c>
      <c r="F144" s="1" t="n">
        <v>27</v>
      </c>
      <c r="G144" s="1" t="n">
        <v>23</v>
      </c>
      <c r="H144" s="1" t="n">
        <v>2</v>
      </c>
      <c r="I144" s="1" t="n">
        <v>0</v>
      </c>
      <c r="J144" s="1" t="n">
        <v>1</v>
      </c>
      <c r="K144" s="1" t="n">
        <v>1</v>
      </c>
    </row>
    <row r="145" customFormat="false" ht="13.8" hidden="false" customHeight="false" outlineLevel="0" collapsed="false">
      <c r="A145" s="0" t="n">
        <v>2015</v>
      </c>
      <c r="B145" s="0" t="s">
        <v>17</v>
      </c>
      <c r="C145" s="0" t="n">
        <v>3</v>
      </c>
      <c r="D145" s="0" t="n">
        <v>2</v>
      </c>
      <c r="E145" s="0" t="n">
        <v>1</v>
      </c>
      <c r="F145" s="1" t="n">
        <v>28</v>
      </c>
      <c r="G145" s="1" t="n">
        <v>18</v>
      </c>
      <c r="H145" s="1" t="n">
        <v>0</v>
      </c>
      <c r="I145" s="1" t="n">
        <v>1</v>
      </c>
      <c r="J145" s="1" t="n">
        <v>4</v>
      </c>
      <c r="K145" s="1" t="n">
        <v>5</v>
      </c>
    </row>
    <row r="146" customFormat="false" ht="13.8" hidden="false" customHeight="false" outlineLevel="0" collapsed="false">
      <c r="A146" s="0" t="n">
        <v>2015</v>
      </c>
      <c r="B146" s="0" t="s">
        <v>17</v>
      </c>
      <c r="C146" s="0" t="n">
        <v>3</v>
      </c>
      <c r="D146" s="0" t="n">
        <v>2</v>
      </c>
      <c r="E146" s="0" t="n">
        <v>1</v>
      </c>
      <c r="F146" s="1" t="n">
        <v>19</v>
      </c>
      <c r="G146" s="1" t="n">
        <v>16</v>
      </c>
      <c r="H146" s="1" t="n">
        <v>1</v>
      </c>
      <c r="I146" s="1" t="n">
        <v>0</v>
      </c>
      <c r="J146" s="1" t="n">
        <v>1</v>
      </c>
      <c r="K146" s="1" t="n">
        <v>1</v>
      </c>
    </row>
    <row r="147" customFormat="false" ht="13.8" hidden="false" customHeight="false" outlineLevel="0" collapsed="false">
      <c r="A147" s="0" t="n">
        <v>2015</v>
      </c>
      <c r="B147" s="0" t="s">
        <v>17</v>
      </c>
      <c r="C147" s="0" t="n">
        <v>3</v>
      </c>
      <c r="D147" s="0" t="n">
        <v>2</v>
      </c>
      <c r="E147" s="0" t="n">
        <v>1</v>
      </c>
      <c r="F147" s="1" t="n">
        <v>29</v>
      </c>
      <c r="G147" s="1" t="n">
        <v>18</v>
      </c>
      <c r="H147" s="1" t="n">
        <v>0</v>
      </c>
      <c r="I147" s="1" t="n">
        <v>0</v>
      </c>
      <c r="J147" s="1" t="n">
        <v>5</v>
      </c>
      <c r="K147" s="1" t="n">
        <v>6</v>
      </c>
    </row>
    <row r="148" customFormat="false" ht="13.8" hidden="false" customHeight="false" outlineLevel="0" collapsed="false">
      <c r="A148" s="0" t="n">
        <v>2015</v>
      </c>
      <c r="B148" s="0" t="s">
        <v>17</v>
      </c>
      <c r="C148" s="0" t="n">
        <v>3</v>
      </c>
      <c r="D148" s="0" t="n">
        <v>2</v>
      </c>
      <c r="E148" s="0" t="n">
        <v>1</v>
      </c>
      <c r="F148" s="1" t="n">
        <v>30</v>
      </c>
      <c r="G148" s="1" t="n">
        <v>20</v>
      </c>
      <c r="H148" s="1" t="n">
        <v>1</v>
      </c>
      <c r="I148" s="1" t="n">
        <v>0</v>
      </c>
      <c r="J148" s="1" t="n">
        <v>3</v>
      </c>
      <c r="K148" s="1" t="n">
        <v>6</v>
      </c>
    </row>
    <row r="149" customFormat="false" ht="13.8" hidden="false" customHeight="false" outlineLevel="0" collapsed="false">
      <c r="A149" s="0" t="n">
        <v>2015</v>
      </c>
      <c r="B149" s="0" t="s">
        <v>17</v>
      </c>
      <c r="C149" s="0" t="n">
        <v>3</v>
      </c>
      <c r="D149" s="0" t="n">
        <v>2</v>
      </c>
      <c r="E149" s="0" t="n">
        <v>1</v>
      </c>
      <c r="F149" s="1" t="n">
        <v>24</v>
      </c>
      <c r="G149" s="1" t="n">
        <v>15</v>
      </c>
      <c r="H149" s="1" t="n">
        <v>2</v>
      </c>
      <c r="I149" s="1" t="n">
        <v>0</v>
      </c>
      <c r="J149" s="1" t="n">
        <v>0</v>
      </c>
      <c r="K149" s="1" t="n">
        <v>7</v>
      </c>
    </row>
    <row r="150" customFormat="false" ht="13.8" hidden="false" customHeight="false" outlineLevel="0" collapsed="false">
      <c r="A150" s="0" t="n">
        <v>2015</v>
      </c>
      <c r="B150" s="0" t="s">
        <v>17</v>
      </c>
      <c r="C150" s="0" t="n">
        <v>3</v>
      </c>
      <c r="D150" s="0" t="n">
        <v>2</v>
      </c>
      <c r="E150" s="0" t="n">
        <v>2</v>
      </c>
      <c r="F150" s="1" t="n">
        <v>31</v>
      </c>
      <c r="G150" s="1" t="n">
        <v>22</v>
      </c>
      <c r="H150" s="1" t="n">
        <v>0</v>
      </c>
      <c r="I150" s="1" t="n">
        <v>1</v>
      </c>
      <c r="J150" s="1" t="n">
        <v>0</v>
      </c>
      <c r="K150" s="1" t="n">
        <v>8</v>
      </c>
    </row>
    <row r="151" customFormat="false" ht="13.8" hidden="false" customHeight="false" outlineLevel="0" collapsed="false">
      <c r="A151" s="0" t="n">
        <v>2015</v>
      </c>
      <c r="B151" s="0" t="s">
        <v>17</v>
      </c>
      <c r="C151" s="0" t="n">
        <v>3</v>
      </c>
      <c r="D151" s="0" t="n">
        <v>2</v>
      </c>
      <c r="E151" s="0" t="n">
        <v>2</v>
      </c>
      <c r="F151" s="1" t="n">
        <v>33</v>
      </c>
      <c r="G151" s="1" t="n">
        <v>25</v>
      </c>
      <c r="H151" s="1" t="n">
        <v>0</v>
      </c>
      <c r="I151" s="1" t="n">
        <v>1</v>
      </c>
      <c r="J151" s="1" t="n">
        <v>4</v>
      </c>
      <c r="K151" s="1" t="n">
        <v>3</v>
      </c>
    </row>
    <row r="152" customFormat="false" ht="13.8" hidden="false" customHeight="false" outlineLevel="0" collapsed="false">
      <c r="A152" s="0" t="n">
        <v>2015</v>
      </c>
      <c r="B152" s="0" t="s">
        <v>17</v>
      </c>
      <c r="C152" s="0" t="n">
        <v>3</v>
      </c>
      <c r="D152" s="0" t="n">
        <v>2</v>
      </c>
      <c r="E152" s="0" t="n">
        <v>2</v>
      </c>
      <c r="F152" s="1" t="n">
        <v>28</v>
      </c>
      <c r="G152" s="1" t="n">
        <v>14</v>
      </c>
      <c r="H152" s="1" t="n">
        <v>1</v>
      </c>
      <c r="I152" s="1" t="n">
        <v>0</v>
      </c>
      <c r="J152" s="1" t="n">
        <v>7</v>
      </c>
      <c r="K152" s="1" t="n">
        <v>6</v>
      </c>
    </row>
    <row r="153" customFormat="false" ht="13.8" hidden="false" customHeight="false" outlineLevel="0" collapsed="false">
      <c r="A153" s="0" t="n">
        <v>2015</v>
      </c>
      <c r="B153" s="0" t="s">
        <v>17</v>
      </c>
      <c r="C153" s="0" t="n">
        <v>3</v>
      </c>
      <c r="D153" s="0" t="n">
        <v>2</v>
      </c>
      <c r="E153" s="0" t="n">
        <v>2</v>
      </c>
      <c r="F153" s="1" t="n">
        <v>28</v>
      </c>
      <c r="G153" s="1" t="n">
        <v>20</v>
      </c>
      <c r="H153" s="1" t="n">
        <v>1</v>
      </c>
      <c r="I153" s="1" t="n">
        <v>0</v>
      </c>
      <c r="J153" s="1" t="n">
        <v>2</v>
      </c>
      <c r="K153" s="1" t="n">
        <v>5</v>
      </c>
    </row>
    <row r="154" customFormat="false" ht="13.8" hidden="false" customHeight="false" outlineLevel="0" collapsed="false">
      <c r="A154" s="0" t="n">
        <v>2015</v>
      </c>
      <c r="B154" s="0" t="s">
        <v>17</v>
      </c>
      <c r="C154" s="0" t="n">
        <v>3</v>
      </c>
      <c r="D154" s="0" t="n">
        <v>2</v>
      </c>
      <c r="E154" s="0" t="n">
        <v>2</v>
      </c>
      <c r="F154" s="1" t="n">
        <v>40</v>
      </c>
      <c r="G154" s="1" t="n">
        <v>28</v>
      </c>
      <c r="H154" s="1" t="n">
        <v>1</v>
      </c>
      <c r="I154" s="1" t="n">
        <v>0</v>
      </c>
      <c r="J154" s="1" t="n">
        <v>4</v>
      </c>
      <c r="K154" s="1" t="n">
        <v>7</v>
      </c>
    </row>
    <row r="155" customFormat="false" ht="13.8" hidden="false" customHeight="false" outlineLevel="0" collapsed="false">
      <c r="A155" s="0" t="n">
        <v>2015</v>
      </c>
      <c r="B155" s="0" t="s">
        <v>17</v>
      </c>
      <c r="C155" s="0" t="n">
        <v>3</v>
      </c>
      <c r="D155" s="0" t="n">
        <v>2</v>
      </c>
      <c r="E155" s="0" t="n">
        <v>2</v>
      </c>
      <c r="F155" s="1" t="n">
        <v>26</v>
      </c>
      <c r="G155" s="1" t="n">
        <v>15</v>
      </c>
      <c r="H155" s="1" t="n">
        <v>0</v>
      </c>
      <c r="I155" s="1" t="n">
        <v>0</v>
      </c>
      <c r="J155" s="1" t="n">
        <v>2</v>
      </c>
      <c r="K155" s="1" t="n">
        <v>9</v>
      </c>
    </row>
    <row r="156" customFormat="false" ht="13.8" hidden="false" customHeight="false" outlineLevel="0" collapsed="false">
      <c r="A156" s="0" t="n">
        <v>2015</v>
      </c>
      <c r="B156" s="0" t="s">
        <v>17</v>
      </c>
      <c r="C156" s="0" t="n">
        <v>3</v>
      </c>
      <c r="D156" s="0" t="n">
        <v>1</v>
      </c>
      <c r="E156" s="0" t="n">
        <v>2</v>
      </c>
      <c r="F156" s="1" t="n">
        <v>28</v>
      </c>
      <c r="G156" s="1" t="n">
        <v>17</v>
      </c>
      <c r="H156" s="1" t="n">
        <v>1</v>
      </c>
      <c r="I156" s="1" t="n">
        <v>1</v>
      </c>
      <c r="J156" s="1" t="n">
        <v>7</v>
      </c>
      <c r="K156" s="1" t="n">
        <v>2</v>
      </c>
    </row>
    <row r="157" customFormat="false" ht="13.8" hidden="false" customHeight="false" outlineLevel="0" collapsed="false">
      <c r="A157" s="0" t="n">
        <v>2015</v>
      </c>
      <c r="B157" s="0" t="s">
        <v>17</v>
      </c>
      <c r="C157" s="0" t="n">
        <v>3</v>
      </c>
      <c r="D157" s="0" t="n">
        <v>1</v>
      </c>
      <c r="E157" s="0" t="n">
        <v>2</v>
      </c>
      <c r="F157" s="1" t="n">
        <v>32</v>
      </c>
      <c r="G157" s="1" t="n">
        <v>24</v>
      </c>
      <c r="H157" s="1" t="n">
        <v>0</v>
      </c>
      <c r="I157" s="1" t="n">
        <v>1</v>
      </c>
      <c r="J157" s="1" t="n">
        <v>6</v>
      </c>
      <c r="K157" s="1" t="n">
        <v>1</v>
      </c>
    </row>
    <row r="158" customFormat="false" ht="13.8" hidden="false" customHeight="false" outlineLevel="0" collapsed="false">
      <c r="A158" s="0" t="n">
        <v>2015</v>
      </c>
      <c r="B158" s="0" t="s">
        <v>17</v>
      </c>
      <c r="C158" s="0" t="n">
        <v>3</v>
      </c>
      <c r="D158" s="0" t="n">
        <v>1</v>
      </c>
      <c r="E158" s="0" t="n">
        <v>2</v>
      </c>
      <c r="F158" s="1" t="n">
        <v>33</v>
      </c>
      <c r="G158" s="1" t="n">
        <v>22</v>
      </c>
      <c r="H158" s="1" t="n">
        <v>0</v>
      </c>
      <c r="I158" s="1" t="n">
        <v>2</v>
      </c>
      <c r="J158" s="1" t="n">
        <v>5</v>
      </c>
      <c r="K158" s="1" t="n">
        <v>4</v>
      </c>
    </row>
    <row r="159" customFormat="false" ht="13.8" hidden="false" customHeight="false" outlineLevel="0" collapsed="false">
      <c r="A159" s="0" t="n">
        <v>2015</v>
      </c>
      <c r="B159" s="0" t="s">
        <v>17</v>
      </c>
      <c r="C159" s="0" t="n">
        <v>3</v>
      </c>
      <c r="D159" s="0" t="n">
        <v>1</v>
      </c>
      <c r="E159" s="0" t="n">
        <v>2</v>
      </c>
      <c r="F159" s="1" t="n">
        <v>27</v>
      </c>
      <c r="G159" s="1" t="n">
        <v>21</v>
      </c>
      <c r="H159" s="1" t="n">
        <v>2</v>
      </c>
      <c r="I159" s="1" t="n">
        <v>0</v>
      </c>
      <c r="J159" s="1" t="n">
        <v>3</v>
      </c>
      <c r="K159" s="1" t="n">
        <v>1</v>
      </c>
    </row>
    <row r="160" customFormat="false" ht="13.8" hidden="false" customHeight="false" outlineLevel="0" collapsed="false">
      <c r="A160" s="0" t="n">
        <v>2015</v>
      </c>
      <c r="B160" s="0" t="s">
        <v>17</v>
      </c>
      <c r="C160" s="0" t="n">
        <v>3</v>
      </c>
      <c r="D160" s="0" t="n">
        <v>1</v>
      </c>
      <c r="E160" s="0" t="n">
        <v>2</v>
      </c>
      <c r="F160" s="1" t="n">
        <v>31</v>
      </c>
      <c r="G160" s="1" t="n">
        <v>21</v>
      </c>
      <c r="H160" s="1" t="n">
        <v>1</v>
      </c>
      <c r="I160" s="1" t="n">
        <v>0</v>
      </c>
      <c r="J160" s="1" t="n">
        <v>7</v>
      </c>
      <c r="K160" s="1" t="n">
        <v>2</v>
      </c>
    </row>
    <row r="161" customFormat="false" ht="13.8" hidden="false" customHeight="false" outlineLevel="0" collapsed="false">
      <c r="A161" s="0" t="n">
        <v>2015</v>
      </c>
      <c r="B161" s="0" t="s">
        <v>17</v>
      </c>
      <c r="C161" s="0" t="n">
        <v>3</v>
      </c>
      <c r="D161" s="0" t="n">
        <v>1</v>
      </c>
      <c r="E161" s="0" t="n">
        <v>2</v>
      </c>
      <c r="F161" s="1" t="n">
        <v>32</v>
      </c>
      <c r="G161" s="1" t="n">
        <v>18</v>
      </c>
      <c r="H161" s="1" t="n">
        <v>1</v>
      </c>
      <c r="I161" s="1" t="n">
        <v>1</v>
      </c>
      <c r="J161" s="1" t="n">
        <v>9</v>
      </c>
      <c r="K161" s="1" t="n">
        <v>3</v>
      </c>
    </row>
    <row r="162" customFormat="false" ht="13.8" hidden="false" customHeight="false" outlineLevel="0" collapsed="false">
      <c r="A162" s="0" t="n">
        <v>2015</v>
      </c>
      <c r="B162" s="0" t="s">
        <v>17</v>
      </c>
      <c r="C162" s="0" t="n">
        <v>3</v>
      </c>
      <c r="D162" s="0" t="n">
        <v>1</v>
      </c>
      <c r="E162" s="0" t="n">
        <v>2</v>
      </c>
      <c r="F162" s="1" t="n">
        <v>23</v>
      </c>
      <c r="G162" s="1" t="n">
        <v>16</v>
      </c>
      <c r="H162" s="1" t="n">
        <v>0</v>
      </c>
      <c r="I162" s="1" t="n">
        <v>1</v>
      </c>
      <c r="J162" s="1" t="n">
        <v>4</v>
      </c>
      <c r="K162" s="1" t="n">
        <v>2</v>
      </c>
    </row>
    <row r="163" customFormat="false" ht="13.8" hidden="false" customHeight="false" outlineLevel="0" collapsed="false">
      <c r="A163" s="0" t="n">
        <v>2015</v>
      </c>
      <c r="B163" s="0" t="s">
        <v>17</v>
      </c>
      <c r="C163" s="0" t="n">
        <v>3</v>
      </c>
      <c r="D163" s="0" t="n">
        <v>1</v>
      </c>
      <c r="E163" s="0" t="n">
        <v>3</v>
      </c>
      <c r="F163" s="1" t="n">
        <v>27</v>
      </c>
      <c r="G163" s="1" t="n">
        <v>15</v>
      </c>
      <c r="H163" s="1" t="n">
        <v>1</v>
      </c>
      <c r="I163" s="1" t="n">
        <v>0</v>
      </c>
      <c r="J163" s="1" t="n">
        <v>4</v>
      </c>
      <c r="K163" s="1" t="n">
        <v>7</v>
      </c>
    </row>
    <row r="164" customFormat="false" ht="13.8" hidden="false" customHeight="false" outlineLevel="0" collapsed="false">
      <c r="A164" s="0" t="n">
        <v>2015</v>
      </c>
      <c r="B164" s="0" t="s">
        <v>17</v>
      </c>
      <c r="C164" s="0" t="n">
        <v>3</v>
      </c>
      <c r="D164" s="0" t="n">
        <v>1</v>
      </c>
      <c r="E164" s="0" t="n">
        <v>3</v>
      </c>
      <c r="F164" s="1" t="n">
        <v>19</v>
      </c>
      <c r="G164" s="1" t="n">
        <v>8</v>
      </c>
      <c r="H164" s="1" t="n">
        <v>0</v>
      </c>
      <c r="I164" s="1" t="n">
        <v>0</v>
      </c>
      <c r="J164" s="1" t="n">
        <v>4</v>
      </c>
      <c r="K164" s="1" t="n">
        <v>7</v>
      </c>
    </row>
    <row r="165" customFormat="false" ht="13.8" hidden="false" customHeight="false" outlineLevel="0" collapsed="false">
      <c r="A165" s="0" t="n">
        <v>2015</v>
      </c>
      <c r="B165" s="0" t="s">
        <v>17</v>
      </c>
      <c r="C165" s="0" t="n">
        <v>3</v>
      </c>
      <c r="D165" s="0" t="n">
        <v>1</v>
      </c>
      <c r="E165" s="0" t="n">
        <v>3</v>
      </c>
      <c r="F165" s="1" t="n">
        <v>34</v>
      </c>
      <c r="G165" s="1" t="n">
        <v>23</v>
      </c>
      <c r="H165" s="1" t="n">
        <v>1</v>
      </c>
      <c r="I165" s="1" t="n">
        <v>2</v>
      </c>
      <c r="J165" s="1" t="n">
        <v>5</v>
      </c>
      <c r="K165" s="1" t="n">
        <v>3</v>
      </c>
    </row>
    <row r="166" customFormat="false" ht="13.8" hidden="false" customHeight="false" outlineLevel="0" collapsed="false">
      <c r="A166" s="0" t="n">
        <v>2015</v>
      </c>
      <c r="B166" s="0" t="s">
        <v>17</v>
      </c>
      <c r="C166" s="0" t="n">
        <v>3</v>
      </c>
      <c r="D166" s="0" t="n">
        <v>1</v>
      </c>
      <c r="E166" s="0" t="n">
        <v>3</v>
      </c>
      <c r="F166" s="1" t="n">
        <v>23</v>
      </c>
      <c r="G166" s="1" t="n">
        <v>10</v>
      </c>
      <c r="H166" s="1" t="n">
        <v>2</v>
      </c>
      <c r="I166" s="1" t="n">
        <v>1</v>
      </c>
      <c r="J166" s="1" t="n">
        <v>9</v>
      </c>
      <c r="K166" s="1" t="n">
        <v>1</v>
      </c>
    </row>
    <row r="167" customFormat="false" ht="13.8" hidden="false" customHeight="false" outlineLevel="0" collapsed="false">
      <c r="A167" s="0" t="n">
        <v>2015</v>
      </c>
      <c r="B167" s="0" t="s">
        <v>17</v>
      </c>
      <c r="C167" s="0" t="n">
        <v>3</v>
      </c>
      <c r="D167" s="0" t="n">
        <v>1</v>
      </c>
      <c r="E167" s="0" t="n">
        <v>3</v>
      </c>
      <c r="F167" s="1" t="n">
        <v>28</v>
      </c>
      <c r="G167" s="1" t="n">
        <v>17</v>
      </c>
      <c r="H167" s="1" t="n">
        <v>1</v>
      </c>
      <c r="I167" s="1" t="n">
        <v>0</v>
      </c>
      <c r="J167" s="1" t="n">
        <v>5</v>
      </c>
      <c r="K167" s="1" t="n">
        <v>5</v>
      </c>
    </row>
    <row r="168" customFormat="false" ht="13.8" hidden="false" customHeight="false" outlineLevel="0" collapsed="false">
      <c r="A168" s="0" t="n">
        <v>2015</v>
      </c>
      <c r="B168" s="0" t="s">
        <v>17</v>
      </c>
      <c r="C168" s="0" t="n">
        <v>3</v>
      </c>
      <c r="D168" s="0" t="n">
        <v>1</v>
      </c>
      <c r="E168" s="0" t="n">
        <v>3</v>
      </c>
      <c r="F168" s="1" t="n">
        <v>23</v>
      </c>
      <c r="G168" s="1" t="n">
        <v>15</v>
      </c>
      <c r="H168" s="1" t="n">
        <v>1</v>
      </c>
      <c r="I168" s="1" t="n">
        <v>0</v>
      </c>
      <c r="J168" s="1" t="n">
        <v>4</v>
      </c>
      <c r="K168" s="1" t="n">
        <v>3</v>
      </c>
    </row>
    <row r="169" customFormat="false" ht="13.8" hidden="false" customHeight="false" outlineLevel="0" collapsed="false">
      <c r="A169" s="0" t="n">
        <v>2015</v>
      </c>
      <c r="B169" s="0" t="s">
        <v>17</v>
      </c>
      <c r="C169" s="0" t="n">
        <v>3</v>
      </c>
      <c r="D169" s="0" t="n">
        <v>1</v>
      </c>
      <c r="E169" s="0" t="n">
        <v>3</v>
      </c>
      <c r="F169" s="1" t="n">
        <v>18</v>
      </c>
      <c r="G169" s="1" t="n">
        <v>12</v>
      </c>
      <c r="H169" s="1" t="n">
        <v>0</v>
      </c>
      <c r="I169" s="1" t="n">
        <v>0</v>
      </c>
      <c r="J169" s="1" t="n">
        <v>2</v>
      </c>
      <c r="K169" s="1" t="n">
        <v>4</v>
      </c>
    </row>
    <row r="170" customFormat="false" ht="13.8" hidden="false" customHeight="false" outlineLevel="0" collapsed="false">
      <c r="A170" s="0" t="n">
        <v>2015</v>
      </c>
      <c r="B170" s="0" t="s">
        <v>17</v>
      </c>
      <c r="C170" s="0" t="n">
        <v>3</v>
      </c>
      <c r="D170" s="0" t="n">
        <v>1</v>
      </c>
      <c r="E170" s="0" t="n">
        <v>3</v>
      </c>
      <c r="F170" s="1" t="n">
        <v>22</v>
      </c>
      <c r="G170" s="1" t="n">
        <v>10</v>
      </c>
      <c r="H170" s="1" t="n">
        <v>1</v>
      </c>
      <c r="I170" s="1" t="n">
        <v>1</v>
      </c>
      <c r="J170" s="1" t="n">
        <v>5</v>
      </c>
      <c r="K170" s="1" t="n">
        <v>5</v>
      </c>
    </row>
    <row r="171" customFormat="false" ht="13.8" hidden="false" customHeight="false" outlineLevel="0" collapsed="false">
      <c r="A171" s="0" t="n">
        <v>2015</v>
      </c>
      <c r="B171" s="0" t="s">
        <v>17</v>
      </c>
      <c r="C171" s="0" t="n">
        <v>3</v>
      </c>
      <c r="D171" s="0" t="n">
        <v>1</v>
      </c>
      <c r="E171" s="0" t="n">
        <v>3</v>
      </c>
      <c r="F171" s="1" t="n">
        <v>18</v>
      </c>
      <c r="G171" s="1" t="n">
        <v>14</v>
      </c>
      <c r="H171" s="1" t="n">
        <v>0</v>
      </c>
      <c r="I171" s="1" t="n">
        <v>0</v>
      </c>
      <c r="J171" s="1" t="n">
        <v>1</v>
      </c>
      <c r="K171" s="1" t="n">
        <v>3</v>
      </c>
    </row>
    <row r="172" customFormat="false" ht="13.8" hidden="false" customHeight="false" outlineLevel="0" collapsed="false">
      <c r="A172" s="0" t="n">
        <v>2015</v>
      </c>
      <c r="B172" s="0" t="s">
        <v>17</v>
      </c>
      <c r="C172" s="0" t="n">
        <v>3</v>
      </c>
      <c r="D172" s="0" t="n">
        <v>1</v>
      </c>
      <c r="E172" s="0" t="n">
        <v>3</v>
      </c>
      <c r="F172" s="1" t="n">
        <v>27</v>
      </c>
      <c r="G172" s="1" t="n">
        <v>19</v>
      </c>
      <c r="H172" s="1" t="n">
        <v>0</v>
      </c>
      <c r="I172" s="1" t="n">
        <v>0</v>
      </c>
      <c r="J172" s="1" t="n">
        <v>4</v>
      </c>
      <c r="K172" s="1" t="n">
        <v>4</v>
      </c>
    </row>
    <row r="173" customFormat="false" ht="13.8" hidden="false" customHeight="false" outlineLevel="0" collapsed="false">
      <c r="A173" s="0" t="n">
        <v>2015</v>
      </c>
      <c r="B173" s="0" t="s">
        <v>17</v>
      </c>
      <c r="C173" s="0" t="n">
        <v>3</v>
      </c>
      <c r="D173" s="0" t="n">
        <v>2</v>
      </c>
      <c r="E173" s="0" t="n">
        <v>3</v>
      </c>
      <c r="F173" s="1" t="n">
        <v>23</v>
      </c>
      <c r="G173" s="1" t="n">
        <v>13</v>
      </c>
      <c r="H173" s="1" t="n">
        <v>0</v>
      </c>
      <c r="I173" s="1" t="n">
        <v>0</v>
      </c>
      <c r="J173" s="1" t="n">
        <v>3</v>
      </c>
      <c r="K173" s="1" t="n">
        <v>7</v>
      </c>
    </row>
    <row r="174" customFormat="false" ht="13.8" hidden="false" customHeight="false" outlineLevel="0" collapsed="false">
      <c r="A174" s="0" t="n">
        <v>2015</v>
      </c>
      <c r="B174" s="0" t="s">
        <v>17</v>
      </c>
      <c r="C174" s="0" t="n">
        <v>3</v>
      </c>
      <c r="D174" s="0" t="n">
        <v>2</v>
      </c>
      <c r="E174" s="0" t="n">
        <v>3</v>
      </c>
      <c r="F174" s="1" t="n">
        <v>24</v>
      </c>
      <c r="G174" s="1" t="n">
        <v>19</v>
      </c>
      <c r="H174" s="1" t="n">
        <v>1</v>
      </c>
      <c r="I174" s="1" t="n">
        <v>1</v>
      </c>
      <c r="J174" s="1" t="n">
        <v>2</v>
      </c>
      <c r="K174" s="1" t="n">
        <v>1</v>
      </c>
    </row>
    <row r="175" customFormat="false" ht="13.8" hidden="false" customHeight="false" outlineLevel="0" collapsed="false">
      <c r="A175" s="0" t="n">
        <v>2015</v>
      </c>
      <c r="B175" s="0" t="s">
        <v>17</v>
      </c>
      <c r="C175" s="0" t="n">
        <v>3</v>
      </c>
      <c r="D175" s="0" t="n">
        <v>2</v>
      </c>
      <c r="E175" s="0" t="n">
        <v>3</v>
      </c>
      <c r="F175" s="1" t="n">
        <v>32</v>
      </c>
      <c r="G175" s="1" t="n">
        <v>25</v>
      </c>
      <c r="H175" s="1" t="n">
        <v>0</v>
      </c>
      <c r="I175" s="1" t="n">
        <v>0</v>
      </c>
      <c r="J175" s="1" t="n">
        <v>2</v>
      </c>
      <c r="K175" s="1" t="n">
        <v>5</v>
      </c>
    </row>
    <row r="176" customFormat="false" ht="13.8" hidden="false" customHeight="false" outlineLevel="0" collapsed="false">
      <c r="A176" s="0" t="n">
        <v>2015</v>
      </c>
      <c r="B176" s="0" t="s">
        <v>17</v>
      </c>
      <c r="C176" s="0" t="n">
        <v>3</v>
      </c>
      <c r="D176" s="0" t="n">
        <v>2</v>
      </c>
      <c r="E176" s="0" t="n">
        <v>3</v>
      </c>
      <c r="F176" s="1" t="n">
        <v>27</v>
      </c>
      <c r="G176" s="1" t="n">
        <v>18</v>
      </c>
      <c r="H176" s="1" t="n">
        <v>0</v>
      </c>
      <c r="I176" s="1" t="n">
        <v>1</v>
      </c>
      <c r="J176" s="1" t="n">
        <v>2</v>
      </c>
      <c r="K176" s="1" t="n">
        <v>6</v>
      </c>
    </row>
    <row r="177" customFormat="false" ht="13.8" hidden="false" customHeight="false" outlineLevel="0" collapsed="false">
      <c r="A177" s="0" t="n">
        <v>2015</v>
      </c>
      <c r="B177" s="0" t="s">
        <v>17</v>
      </c>
      <c r="C177" s="0" t="n">
        <v>3</v>
      </c>
      <c r="D177" s="0" t="n">
        <v>2</v>
      </c>
      <c r="E177" s="0" t="n">
        <v>3</v>
      </c>
      <c r="F177" s="1" t="n">
        <v>20</v>
      </c>
      <c r="G177" s="1" t="n">
        <v>9</v>
      </c>
      <c r="H177" s="1" t="n">
        <v>0</v>
      </c>
      <c r="I177" s="1" t="n">
        <v>1</v>
      </c>
      <c r="J177" s="1" t="n">
        <v>4</v>
      </c>
      <c r="K177" s="1" t="n">
        <v>6</v>
      </c>
    </row>
    <row r="178" customFormat="false" ht="13.8" hidden="false" customHeight="false" outlineLevel="0" collapsed="false">
      <c r="A178" s="0" t="n">
        <v>2015</v>
      </c>
      <c r="B178" s="0" t="s">
        <v>17</v>
      </c>
      <c r="C178" s="0" t="n">
        <v>3</v>
      </c>
      <c r="D178" s="0" t="n">
        <v>2</v>
      </c>
      <c r="E178" s="0" t="n">
        <v>3</v>
      </c>
      <c r="F178" s="1" t="n">
        <v>22</v>
      </c>
      <c r="G178" s="1" t="n">
        <v>12</v>
      </c>
      <c r="H178" s="1" t="n">
        <v>0</v>
      </c>
      <c r="I178" s="1" t="n">
        <v>0</v>
      </c>
      <c r="J178" s="1" t="n">
        <v>4</v>
      </c>
      <c r="K178" s="1" t="n">
        <v>6</v>
      </c>
    </row>
    <row r="179" customFormat="false" ht="13.8" hidden="false" customHeight="false" outlineLevel="0" collapsed="false">
      <c r="A179" s="0" t="n">
        <v>2015</v>
      </c>
      <c r="B179" s="0" t="s">
        <v>17</v>
      </c>
      <c r="C179" s="0" t="n">
        <v>3</v>
      </c>
      <c r="D179" s="0" t="n">
        <v>2</v>
      </c>
      <c r="E179" s="0" t="n">
        <v>3</v>
      </c>
      <c r="F179" s="1" t="n">
        <v>26</v>
      </c>
      <c r="G179" s="1" t="n">
        <v>21</v>
      </c>
      <c r="H179" s="1" t="n">
        <v>0</v>
      </c>
      <c r="I179" s="1" t="n">
        <v>0</v>
      </c>
      <c r="J179" s="1" t="n">
        <v>3</v>
      </c>
      <c r="K179" s="1" t="n">
        <v>2</v>
      </c>
    </row>
    <row r="180" customFormat="false" ht="13.8" hidden="false" customHeight="false" outlineLevel="0" collapsed="false">
      <c r="A180" s="0" t="n">
        <v>2015</v>
      </c>
      <c r="B180" s="0" t="s">
        <v>17</v>
      </c>
      <c r="C180" s="0" t="n">
        <v>3</v>
      </c>
      <c r="D180" s="0" t="n">
        <v>2</v>
      </c>
      <c r="E180" s="0" t="n">
        <v>3</v>
      </c>
      <c r="F180" s="1" t="n">
        <v>20</v>
      </c>
      <c r="G180" s="1" t="n">
        <v>16</v>
      </c>
      <c r="H180" s="1" t="n">
        <v>0</v>
      </c>
      <c r="I180" s="1" t="n">
        <v>0</v>
      </c>
      <c r="J180" s="1" t="n">
        <v>2</v>
      </c>
      <c r="K180" s="1" t="n">
        <v>2</v>
      </c>
    </row>
    <row r="181" customFormat="false" ht="13.8" hidden="false" customHeight="false" outlineLevel="0" collapsed="false">
      <c r="A181" s="0" t="n">
        <v>2015</v>
      </c>
      <c r="B181" s="0" t="s">
        <v>17</v>
      </c>
      <c r="C181" s="0" t="n">
        <v>3</v>
      </c>
      <c r="D181" s="0" t="n">
        <v>2</v>
      </c>
      <c r="E181" s="0" t="n">
        <v>3</v>
      </c>
      <c r="F181" s="1" t="n">
        <v>20</v>
      </c>
      <c r="G181" s="1" t="n">
        <v>13</v>
      </c>
      <c r="H181" s="1" t="n">
        <v>0</v>
      </c>
      <c r="I181" s="1" t="n">
        <v>1</v>
      </c>
      <c r="J181" s="1" t="n">
        <v>5</v>
      </c>
      <c r="K181" s="1" t="n">
        <v>1</v>
      </c>
    </row>
    <row r="182" customFormat="false" ht="13.8" hidden="false" customHeight="false" outlineLevel="0" collapsed="false">
      <c r="A182" s="0" t="n">
        <v>2015</v>
      </c>
      <c r="B182" s="0" t="s">
        <v>17</v>
      </c>
      <c r="C182" s="0" t="n">
        <v>3</v>
      </c>
      <c r="D182" s="0" t="n">
        <v>1</v>
      </c>
      <c r="E182" s="0" t="n">
        <v>4</v>
      </c>
      <c r="F182" s="1" t="n">
        <v>18</v>
      </c>
      <c r="G182" s="1" t="n">
        <v>6</v>
      </c>
      <c r="H182" s="1" t="n">
        <v>1</v>
      </c>
      <c r="I182" s="1" t="n">
        <v>0</v>
      </c>
      <c r="J182" s="1" t="n">
        <v>8</v>
      </c>
      <c r="K182" s="1" t="n">
        <v>3</v>
      </c>
    </row>
    <row r="183" customFormat="false" ht="13.8" hidden="false" customHeight="false" outlineLevel="0" collapsed="false">
      <c r="A183" s="0" t="n">
        <v>2015</v>
      </c>
      <c r="B183" s="0" t="s">
        <v>17</v>
      </c>
      <c r="C183" s="0" t="n">
        <v>3</v>
      </c>
      <c r="D183" s="0" t="n">
        <v>1</v>
      </c>
      <c r="E183" s="0" t="n">
        <v>4</v>
      </c>
      <c r="F183" s="1" t="n">
        <v>22</v>
      </c>
      <c r="G183" s="1" t="n">
        <v>15</v>
      </c>
      <c r="H183" s="1" t="n">
        <v>0</v>
      </c>
      <c r="I183" s="1" t="n">
        <v>1</v>
      </c>
      <c r="J183" s="1" t="n">
        <v>6</v>
      </c>
      <c r="K183" s="1" t="n">
        <v>0</v>
      </c>
    </row>
    <row r="184" customFormat="false" ht="13.8" hidden="false" customHeight="false" outlineLevel="0" collapsed="false">
      <c r="A184" s="0" t="n">
        <v>2015</v>
      </c>
      <c r="B184" s="0" t="s">
        <v>17</v>
      </c>
      <c r="C184" s="0" t="n">
        <v>3</v>
      </c>
      <c r="D184" s="0" t="n">
        <v>1</v>
      </c>
      <c r="E184" s="0" t="n">
        <v>4</v>
      </c>
      <c r="F184" s="1" t="n">
        <v>25</v>
      </c>
      <c r="G184" s="1" t="n">
        <v>18</v>
      </c>
      <c r="H184" s="1" t="n">
        <v>0</v>
      </c>
      <c r="I184" s="1" t="n">
        <v>0</v>
      </c>
      <c r="J184" s="1" t="n">
        <v>5</v>
      </c>
      <c r="K184" s="1" t="n">
        <v>2</v>
      </c>
    </row>
    <row r="185" customFormat="false" ht="13.8" hidden="false" customHeight="false" outlineLevel="0" collapsed="false">
      <c r="A185" s="0" t="n">
        <v>2015</v>
      </c>
      <c r="B185" s="0" t="s">
        <v>17</v>
      </c>
      <c r="C185" s="0" t="n">
        <v>3</v>
      </c>
      <c r="D185" s="0" t="n">
        <v>1</v>
      </c>
      <c r="E185" s="0" t="n">
        <v>4</v>
      </c>
      <c r="F185" s="1" t="n">
        <v>30</v>
      </c>
      <c r="G185" s="1" t="n">
        <v>13</v>
      </c>
      <c r="H185" s="1" t="n">
        <v>1</v>
      </c>
      <c r="I185" s="1" t="n">
        <v>1</v>
      </c>
      <c r="J185" s="1" t="n">
        <v>8</v>
      </c>
      <c r="K185" s="1" t="n">
        <v>7</v>
      </c>
    </row>
    <row r="186" customFormat="false" ht="13.8" hidden="false" customHeight="false" outlineLevel="0" collapsed="false">
      <c r="A186" s="0" t="n">
        <v>2015</v>
      </c>
      <c r="B186" s="0" t="s">
        <v>17</v>
      </c>
      <c r="C186" s="0" t="n">
        <v>3</v>
      </c>
      <c r="D186" s="0" t="n">
        <v>1</v>
      </c>
      <c r="E186" s="0" t="n">
        <v>4</v>
      </c>
      <c r="F186" s="1" t="n">
        <v>21</v>
      </c>
      <c r="G186" s="1" t="n">
        <v>8</v>
      </c>
      <c r="H186" s="1" t="n">
        <v>0</v>
      </c>
      <c r="I186" s="1" t="n">
        <v>1</v>
      </c>
      <c r="J186" s="1" t="n">
        <v>1</v>
      </c>
      <c r="K186" s="1" t="n">
        <v>11</v>
      </c>
    </row>
    <row r="187" customFormat="false" ht="13.8" hidden="false" customHeight="false" outlineLevel="0" collapsed="false">
      <c r="A187" s="0" t="n">
        <v>2015</v>
      </c>
      <c r="B187" s="0" t="s">
        <v>17</v>
      </c>
      <c r="C187" s="0" t="n">
        <v>3</v>
      </c>
      <c r="D187" s="0" t="n">
        <v>1</v>
      </c>
      <c r="E187" s="0" t="n">
        <v>4</v>
      </c>
      <c r="F187" s="1" t="n">
        <v>30</v>
      </c>
      <c r="G187" s="1" t="n">
        <v>19</v>
      </c>
      <c r="H187" s="1" t="n">
        <v>0</v>
      </c>
      <c r="I187" s="1" t="n">
        <v>2</v>
      </c>
      <c r="J187" s="1" t="n">
        <v>5</v>
      </c>
      <c r="K187" s="1" t="n">
        <v>4</v>
      </c>
    </row>
    <row r="188" customFormat="false" ht="13.8" hidden="false" customHeight="false" outlineLevel="0" collapsed="false">
      <c r="A188" s="0" t="n">
        <v>2015</v>
      </c>
      <c r="B188" s="0" t="s">
        <v>17</v>
      </c>
      <c r="C188" s="0" t="n">
        <v>3</v>
      </c>
      <c r="D188" s="0" t="n">
        <v>1</v>
      </c>
      <c r="E188" s="0" t="n">
        <v>4</v>
      </c>
      <c r="F188" s="1" t="n">
        <v>29</v>
      </c>
      <c r="G188" s="1" t="n">
        <v>11</v>
      </c>
      <c r="H188" s="1" t="n">
        <v>1</v>
      </c>
      <c r="I188" s="1" t="n">
        <v>2</v>
      </c>
      <c r="J188" s="1" t="n">
        <v>10</v>
      </c>
      <c r="K188" s="1" t="n">
        <v>5</v>
      </c>
    </row>
    <row r="189" customFormat="false" ht="13.8" hidden="false" customHeight="false" outlineLevel="0" collapsed="false">
      <c r="A189" s="0" t="n">
        <v>2015</v>
      </c>
      <c r="B189" s="0" t="s">
        <v>17</v>
      </c>
      <c r="C189" s="0" t="n">
        <v>3</v>
      </c>
      <c r="D189" s="0" t="n">
        <v>1</v>
      </c>
      <c r="E189" s="0" t="n">
        <v>4</v>
      </c>
      <c r="F189" s="1" t="n">
        <v>24</v>
      </c>
      <c r="G189" s="1" t="n">
        <v>12</v>
      </c>
      <c r="H189" s="1" t="n">
        <v>2</v>
      </c>
      <c r="I189" s="1" t="n">
        <v>0</v>
      </c>
      <c r="J189" s="1" t="n">
        <v>4</v>
      </c>
      <c r="K189" s="1" t="n">
        <v>6</v>
      </c>
    </row>
    <row r="190" customFormat="false" ht="13.8" hidden="false" customHeight="false" outlineLevel="0" collapsed="false">
      <c r="A190" s="0" t="n">
        <v>2015</v>
      </c>
      <c r="B190" s="0" t="s">
        <v>17</v>
      </c>
      <c r="C190" s="0" t="n">
        <v>3</v>
      </c>
      <c r="D190" s="0" t="n">
        <v>1</v>
      </c>
      <c r="E190" s="0" t="n">
        <v>4</v>
      </c>
      <c r="F190" s="1" t="n">
        <v>21</v>
      </c>
      <c r="G190" s="1" t="n">
        <v>10</v>
      </c>
      <c r="H190" s="1" t="n">
        <v>3</v>
      </c>
      <c r="I190" s="1" t="n">
        <v>1</v>
      </c>
      <c r="J190" s="1" t="n">
        <v>0</v>
      </c>
      <c r="K190" s="1" t="n">
        <v>7</v>
      </c>
    </row>
    <row r="191" customFormat="false" ht="13.8" hidden="false" customHeight="false" outlineLevel="0" collapsed="false">
      <c r="A191" s="0" t="n">
        <v>2015</v>
      </c>
      <c r="B191" s="0" t="s">
        <v>17</v>
      </c>
      <c r="C191" s="0" t="n">
        <v>3</v>
      </c>
      <c r="D191" s="0" t="n">
        <v>1</v>
      </c>
      <c r="E191" s="0" t="n">
        <v>4</v>
      </c>
      <c r="F191" s="1" t="n">
        <v>31</v>
      </c>
      <c r="G191" s="1" t="n">
        <v>22</v>
      </c>
      <c r="H191" s="1" t="n">
        <v>1</v>
      </c>
      <c r="I191" s="1" t="n">
        <v>1</v>
      </c>
      <c r="J191" s="1" t="n">
        <v>2</v>
      </c>
      <c r="K191" s="1" t="n">
        <v>5</v>
      </c>
    </row>
    <row r="192" customFormat="false" ht="13.8" hidden="false" customHeight="false" outlineLevel="0" collapsed="false">
      <c r="A192" s="0" t="n">
        <v>2015</v>
      </c>
      <c r="B192" s="0" t="s">
        <v>17</v>
      </c>
      <c r="C192" s="0" t="n">
        <v>3</v>
      </c>
      <c r="D192" s="0" t="n">
        <v>1</v>
      </c>
      <c r="E192" s="0" t="n">
        <v>4</v>
      </c>
      <c r="F192" s="1" t="n">
        <v>23</v>
      </c>
      <c r="G192" s="1" t="n">
        <v>15</v>
      </c>
      <c r="H192" s="1" t="n">
        <v>0</v>
      </c>
      <c r="I192" s="1" t="n">
        <v>1</v>
      </c>
      <c r="J192" s="1" t="n">
        <v>3</v>
      </c>
      <c r="K192" s="1" t="n">
        <v>4</v>
      </c>
    </row>
    <row r="193" customFormat="false" ht="13.8" hidden="false" customHeight="false" outlineLevel="0" collapsed="false">
      <c r="A193" s="0" t="n">
        <v>2015</v>
      </c>
      <c r="B193" s="0" t="s">
        <v>17</v>
      </c>
      <c r="C193" s="0" t="n">
        <v>3</v>
      </c>
      <c r="D193" s="0" t="n">
        <v>2</v>
      </c>
      <c r="E193" s="0" t="n">
        <v>4</v>
      </c>
      <c r="F193" s="1" t="n">
        <v>18</v>
      </c>
      <c r="G193" s="1" t="n">
        <v>10</v>
      </c>
      <c r="H193" s="1" t="n">
        <v>0</v>
      </c>
      <c r="I193" s="1" t="n">
        <v>0</v>
      </c>
      <c r="J193" s="1" t="n">
        <v>2</v>
      </c>
      <c r="K193" s="1" t="n">
        <v>6</v>
      </c>
    </row>
    <row r="194" customFormat="false" ht="13.8" hidden="false" customHeight="false" outlineLevel="0" collapsed="false">
      <c r="A194" s="0" t="n">
        <v>2015</v>
      </c>
      <c r="B194" s="0" t="s">
        <v>17</v>
      </c>
      <c r="C194" s="0" t="n">
        <v>3</v>
      </c>
      <c r="D194" s="0" t="n">
        <v>2</v>
      </c>
      <c r="E194" s="0" t="n">
        <v>4</v>
      </c>
      <c r="F194" s="1" t="n">
        <v>32</v>
      </c>
      <c r="G194" s="1" t="n">
        <v>22</v>
      </c>
      <c r="H194" s="1" t="n">
        <v>0</v>
      </c>
      <c r="I194" s="1" t="n">
        <v>0</v>
      </c>
      <c r="J194" s="1" t="n">
        <v>6</v>
      </c>
      <c r="K194" s="1" t="n">
        <v>4</v>
      </c>
    </row>
    <row r="195" customFormat="false" ht="13.8" hidden="false" customHeight="false" outlineLevel="0" collapsed="false">
      <c r="A195" s="0" t="n">
        <v>2015</v>
      </c>
      <c r="B195" s="0" t="s">
        <v>17</v>
      </c>
      <c r="C195" s="0" t="n">
        <v>3</v>
      </c>
      <c r="D195" s="0" t="n">
        <v>2</v>
      </c>
      <c r="E195" s="0" t="n">
        <v>4</v>
      </c>
      <c r="F195" s="1" t="n">
        <v>27</v>
      </c>
      <c r="G195" s="1" t="n">
        <v>13</v>
      </c>
      <c r="H195" s="1" t="n">
        <v>0</v>
      </c>
      <c r="I195" s="1" t="n">
        <v>0</v>
      </c>
      <c r="J195" s="1" t="n">
        <v>7</v>
      </c>
      <c r="K195" s="1" t="n">
        <v>7</v>
      </c>
    </row>
    <row r="196" customFormat="false" ht="13.8" hidden="false" customHeight="false" outlineLevel="0" collapsed="false">
      <c r="A196" s="0" t="n">
        <v>2015</v>
      </c>
      <c r="B196" s="0" t="s">
        <v>17</v>
      </c>
      <c r="C196" s="0" t="n">
        <v>3</v>
      </c>
      <c r="D196" s="0" t="n">
        <v>2</v>
      </c>
      <c r="E196" s="0" t="n">
        <v>4</v>
      </c>
      <c r="F196" s="1" t="n">
        <v>19</v>
      </c>
      <c r="G196" s="1" t="n">
        <v>14</v>
      </c>
      <c r="H196" s="1" t="n">
        <v>0</v>
      </c>
      <c r="I196" s="1" t="n">
        <v>0</v>
      </c>
      <c r="J196" s="1" t="n">
        <v>3</v>
      </c>
      <c r="K196" s="1" t="n">
        <v>2</v>
      </c>
    </row>
    <row r="197" customFormat="false" ht="13.8" hidden="false" customHeight="false" outlineLevel="0" collapsed="false">
      <c r="A197" s="0" t="n">
        <v>2015</v>
      </c>
      <c r="B197" s="0" t="s">
        <v>17</v>
      </c>
      <c r="C197" s="0" t="n">
        <v>3</v>
      </c>
      <c r="D197" s="0" t="n">
        <v>2</v>
      </c>
      <c r="E197" s="0" t="n">
        <v>4</v>
      </c>
      <c r="F197" s="1" t="n">
        <v>20</v>
      </c>
      <c r="G197" s="1" t="n">
        <v>9</v>
      </c>
      <c r="H197" s="1" t="n">
        <v>0</v>
      </c>
      <c r="I197" s="1" t="n">
        <v>0</v>
      </c>
      <c r="J197" s="1" t="n">
        <v>7</v>
      </c>
      <c r="K197" s="1" t="n">
        <v>4</v>
      </c>
    </row>
    <row r="198" customFormat="false" ht="13.8" hidden="false" customHeight="false" outlineLevel="0" collapsed="false">
      <c r="A198" s="0" t="n">
        <v>2015</v>
      </c>
      <c r="B198" s="0" t="s">
        <v>17</v>
      </c>
      <c r="C198" s="0" t="n">
        <v>3</v>
      </c>
      <c r="D198" s="0" t="n">
        <v>2</v>
      </c>
      <c r="E198" s="0" t="n">
        <v>4</v>
      </c>
      <c r="F198" s="1" t="n">
        <v>29</v>
      </c>
      <c r="G198" s="1" t="n">
        <v>14</v>
      </c>
      <c r="H198" s="1" t="n">
        <v>1</v>
      </c>
      <c r="I198" s="1" t="n">
        <v>1</v>
      </c>
      <c r="J198" s="1" t="n">
        <v>7</v>
      </c>
      <c r="K198" s="1" t="n">
        <v>6</v>
      </c>
    </row>
    <row r="199" customFormat="false" ht="13.8" hidden="false" customHeight="false" outlineLevel="0" collapsed="false">
      <c r="A199" s="0" t="n">
        <v>2015</v>
      </c>
      <c r="B199" s="0" t="s">
        <v>17</v>
      </c>
      <c r="C199" s="0" t="n">
        <v>3</v>
      </c>
      <c r="D199" s="0" t="n">
        <v>2</v>
      </c>
      <c r="E199" s="0" t="n">
        <v>4</v>
      </c>
      <c r="F199" s="1" t="n">
        <v>21</v>
      </c>
      <c r="G199" s="1" t="n">
        <v>14</v>
      </c>
      <c r="H199" s="1" t="n">
        <v>0</v>
      </c>
      <c r="I199" s="1" t="n">
        <v>0</v>
      </c>
      <c r="J199" s="1" t="n">
        <v>4</v>
      </c>
      <c r="K199" s="1" t="n">
        <v>3</v>
      </c>
    </row>
    <row r="200" customFormat="false" ht="13.8" hidden="false" customHeight="false" outlineLevel="0" collapsed="false">
      <c r="A200" s="0" t="n">
        <v>2015</v>
      </c>
      <c r="B200" s="0" t="s">
        <v>17</v>
      </c>
      <c r="C200" s="0" t="n">
        <v>3</v>
      </c>
      <c r="D200" s="0" t="n">
        <v>2</v>
      </c>
      <c r="E200" s="0" t="n">
        <v>4</v>
      </c>
      <c r="F200" s="1" t="n">
        <v>26</v>
      </c>
      <c r="G200" s="1" t="n">
        <v>16</v>
      </c>
      <c r="H200" s="1" t="n">
        <v>0</v>
      </c>
      <c r="I200" s="1" t="n">
        <v>0</v>
      </c>
      <c r="J200" s="1" t="n">
        <v>5</v>
      </c>
      <c r="K200" s="1" t="n">
        <v>5</v>
      </c>
    </row>
    <row r="201" customFormat="false" ht="13.8" hidden="false" customHeight="false" outlineLevel="0" collapsed="false">
      <c r="A201" s="0" t="n">
        <v>2015</v>
      </c>
      <c r="B201" s="0" t="s">
        <v>17</v>
      </c>
      <c r="C201" s="0" t="n">
        <v>3</v>
      </c>
      <c r="D201" s="0" t="n">
        <v>2</v>
      </c>
      <c r="E201" s="0" t="n">
        <v>4</v>
      </c>
      <c r="F201" s="1" t="n">
        <v>23</v>
      </c>
      <c r="G201" s="1" t="n">
        <v>12</v>
      </c>
      <c r="H201" s="1" t="n">
        <v>0</v>
      </c>
      <c r="I201" s="1" t="n">
        <v>0</v>
      </c>
      <c r="J201" s="1" t="n">
        <v>3</v>
      </c>
      <c r="K201" s="1" t="n">
        <v>8</v>
      </c>
    </row>
    <row r="202" customFormat="false" ht="13.8" hidden="false" customHeight="false" outlineLevel="0" collapsed="false">
      <c r="A202" s="0" t="n">
        <v>2015</v>
      </c>
      <c r="B202" s="0" t="s">
        <v>17</v>
      </c>
      <c r="C202" s="0" t="n">
        <v>3</v>
      </c>
      <c r="D202" s="0" t="n">
        <v>2</v>
      </c>
      <c r="E202" s="0" t="n">
        <v>4</v>
      </c>
      <c r="F202" s="1" t="n">
        <v>22</v>
      </c>
      <c r="G202" s="1" t="n">
        <v>11</v>
      </c>
      <c r="H202" s="1" t="n">
        <v>0</v>
      </c>
      <c r="I202" s="1" t="n">
        <v>1</v>
      </c>
      <c r="J202" s="1" t="n">
        <v>5</v>
      </c>
      <c r="K202" s="1" t="n">
        <v>5</v>
      </c>
    </row>
    <row r="203" customFormat="false" ht="13.8" hidden="false" customHeight="false" outlineLevel="0" collapsed="false">
      <c r="A203" s="0" t="n">
        <v>2015</v>
      </c>
      <c r="B203" s="0" t="s">
        <v>17</v>
      </c>
      <c r="C203" s="0" t="n">
        <v>3</v>
      </c>
      <c r="D203" s="0" t="n">
        <v>2</v>
      </c>
      <c r="E203" s="0" t="n">
        <v>4</v>
      </c>
      <c r="F203" s="1" t="n">
        <v>31</v>
      </c>
      <c r="G203" s="1" t="n">
        <v>24</v>
      </c>
      <c r="H203" s="1" t="n">
        <v>0</v>
      </c>
      <c r="I203" s="1" t="n">
        <v>2</v>
      </c>
      <c r="J203" s="1" t="n">
        <v>4</v>
      </c>
      <c r="K203" s="1" t="n">
        <v>1</v>
      </c>
    </row>
    <row r="204" customFormat="false" ht="13.8" hidden="false" customHeight="false" outlineLevel="0" collapsed="false">
      <c r="A204" s="0" t="n">
        <v>2015</v>
      </c>
      <c r="B204" s="0" t="s">
        <v>17</v>
      </c>
      <c r="C204" s="0" t="n">
        <v>3</v>
      </c>
      <c r="D204" s="0" t="n">
        <v>2</v>
      </c>
      <c r="E204" s="0" t="n">
        <v>4</v>
      </c>
      <c r="F204" s="1" t="n">
        <v>17</v>
      </c>
      <c r="G204" s="1" t="n">
        <v>12</v>
      </c>
      <c r="H204" s="1" t="n">
        <v>0</v>
      </c>
      <c r="I204" s="1" t="n">
        <v>1</v>
      </c>
      <c r="J204" s="1" t="n">
        <v>1</v>
      </c>
      <c r="K204" s="1" t="n">
        <v>3</v>
      </c>
    </row>
    <row r="205" customFormat="false" ht="13.8" hidden="false" customHeight="false" outlineLevel="0" collapsed="false">
      <c r="A205" s="0" t="n">
        <v>2015</v>
      </c>
      <c r="B205" s="0" t="s">
        <v>17</v>
      </c>
      <c r="C205" s="0" t="n">
        <v>3</v>
      </c>
      <c r="D205" s="0" t="n">
        <v>2</v>
      </c>
      <c r="E205" s="0" t="n">
        <v>4</v>
      </c>
      <c r="F205" s="1" t="n">
        <v>44</v>
      </c>
      <c r="G205" s="1" t="n">
        <v>29</v>
      </c>
      <c r="H205" s="1" t="n">
        <v>0</v>
      </c>
      <c r="I205" s="1" t="n">
        <v>1</v>
      </c>
      <c r="J205" s="1" t="n">
        <v>5</v>
      </c>
      <c r="K205" s="1" t="n">
        <v>9</v>
      </c>
    </row>
    <row r="206" customFormat="false" ht="13.8" hidden="false" customHeight="false" outlineLevel="0" collapsed="false">
      <c r="A206" s="0" t="n">
        <v>2015</v>
      </c>
      <c r="B206" s="0" t="s">
        <v>17</v>
      </c>
      <c r="C206" s="0" t="n">
        <v>3</v>
      </c>
      <c r="D206" s="0" t="n">
        <v>2</v>
      </c>
      <c r="E206" s="0" t="n">
        <v>4</v>
      </c>
      <c r="F206" s="1" t="n">
        <v>43</v>
      </c>
      <c r="G206" s="1" t="n">
        <v>32</v>
      </c>
      <c r="H206" s="1" t="n">
        <v>0</v>
      </c>
      <c r="I206" s="1" t="n">
        <v>0</v>
      </c>
      <c r="J206" s="1" t="n">
        <v>4</v>
      </c>
      <c r="K206" s="1" t="n">
        <v>7</v>
      </c>
    </row>
    <row r="207" customFormat="false" ht="13.8" hidden="false" customHeight="false" outlineLevel="0" collapsed="false">
      <c r="A207" s="0" t="n">
        <v>2015</v>
      </c>
      <c r="B207" s="0" t="s">
        <v>22</v>
      </c>
      <c r="C207" s="0" t="n">
        <v>4</v>
      </c>
      <c r="D207" s="0" t="n">
        <v>1</v>
      </c>
      <c r="E207" s="0" t="n">
        <v>1</v>
      </c>
      <c r="F207" s="1" t="n">
        <v>23</v>
      </c>
      <c r="G207" s="1" t="n">
        <v>15</v>
      </c>
      <c r="H207" s="1" t="n">
        <v>0</v>
      </c>
      <c r="I207" s="1" t="n">
        <v>0</v>
      </c>
      <c r="J207" s="1" t="n">
        <v>1</v>
      </c>
      <c r="K207" s="1" t="n">
        <v>7</v>
      </c>
    </row>
    <row r="208" customFormat="false" ht="13.8" hidden="false" customHeight="false" outlineLevel="0" collapsed="false">
      <c r="A208" s="0" t="n">
        <v>2015</v>
      </c>
      <c r="B208" s="0" t="s">
        <v>22</v>
      </c>
      <c r="C208" s="0" t="n">
        <v>4</v>
      </c>
      <c r="D208" s="0" t="n">
        <v>1</v>
      </c>
      <c r="E208" s="0" t="n">
        <v>1</v>
      </c>
      <c r="F208" s="1" t="n">
        <v>18</v>
      </c>
      <c r="G208" s="1" t="n">
        <v>13</v>
      </c>
      <c r="H208" s="1" t="n">
        <v>0</v>
      </c>
      <c r="I208" s="1" t="n">
        <v>0</v>
      </c>
      <c r="J208" s="1" t="n">
        <v>4</v>
      </c>
      <c r="K208" s="1" t="n">
        <v>1</v>
      </c>
    </row>
    <row r="209" customFormat="false" ht="13.8" hidden="false" customHeight="false" outlineLevel="0" collapsed="false">
      <c r="A209" s="0" t="n">
        <v>2015</v>
      </c>
      <c r="B209" s="0" t="s">
        <v>22</v>
      </c>
      <c r="C209" s="0" t="n">
        <v>4</v>
      </c>
      <c r="D209" s="0" t="n">
        <v>1</v>
      </c>
      <c r="E209" s="0" t="n">
        <v>1</v>
      </c>
      <c r="F209" s="1" t="n">
        <v>32</v>
      </c>
      <c r="G209" s="1" t="n">
        <v>21</v>
      </c>
      <c r="H209" s="1" t="n">
        <v>0</v>
      </c>
      <c r="I209" s="1" t="n">
        <v>1</v>
      </c>
      <c r="J209" s="1" t="n">
        <v>6</v>
      </c>
      <c r="K209" s="1" t="n">
        <v>4</v>
      </c>
    </row>
    <row r="210" customFormat="false" ht="13.8" hidden="false" customHeight="false" outlineLevel="0" collapsed="false">
      <c r="A210" s="0" t="n">
        <v>2015</v>
      </c>
      <c r="B210" s="0" t="s">
        <v>22</v>
      </c>
      <c r="C210" s="0" t="n">
        <v>4</v>
      </c>
      <c r="D210" s="0" t="n">
        <v>1</v>
      </c>
      <c r="E210" s="0" t="n">
        <v>1</v>
      </c>
      <c r="F210" s="1" t="n">
        <v>21</v>
      </c>
      <c r="G210" s="1" t="n">
        <v>13</v>
      </c>
      <c r="H210" s="1" t="n">
        <v>0</v>
      </c>
      <c r="I210" s="1" t="n">
        <v>0</v>
      </c>
      <c r="J210" s="1" t="n">
        <v>5</v>
      </c>
      <c r="K210" s="1" t="n">
        <v>3</v>
      </c>
    </row>
    <row r="211" customFormat="false" ht="13.8" hidden="false" customHeight="false" outlineLevel="0" collapsed="false">
      <c r="A211" s="0" t="n">
        <v>2015</v>
      </c>
      <c r="B211" s="0" t="s">
        <v>22</v>
      </c>
      <c r="C211" s="0" t="n">
        <v>4</v>
      </c>
      <c r="D211" s="0" t="n">
        <v>1</v>
      </c>
      <c r="E211" s="0" t="n">
        <v>1</v>
      </c>
      <c r="F211" s="1" t="n">
        <v>21</v>
      </c>
      <c r="G211" s="1" t="n">
        <v>15</v>
      </c>
      <c r="H211" s="1" t="n">
        <v>1</v>
      </c>
      <c r="I211" s="1" t="n">
        <v>0</v>
      </c>
      <c r="J211" s="1" t="n">
        <v>3</v>
      </c>
      <c r="K211" s="1" t="n">
        <v>2</v>
      </c>
    </row>
    <row r="212" customFormat="false" ht="13.8" hidden="false" customHeight="false" outlineLevel="0" collapsed="false">
      <c r="A212" s="0" t="n">
        <v>2015</v>
      </c>
      <c r="B212" s="0" t="s">
        <v>22</v>
      </c>
      <c r="C212" s="0" t="n">
        <v>4</v>
      </c>
      <c r="D212" s="0" t="n">
        <v>1</v>
      </c>
      <c r="E212" s="0" t="n">
        <v>1</v>
      </c>
      <c r="F212" s="1" t="n">
        <v>25</v>
      </c>
      <c r="G212" s="1" t="n">
        <v>12</v>
      </c>
      <c r="H212" s="1" t="n">
        <v>0</v>
      </c>
      <c r="I212" s="1" t="n">
        <v>3</v>
      </c>
      <c r="J212" s="1" t="n">
        <v>6</v>
      </c>
      <c r="K212" s="1" t="n">
        <v>4</v>
      </c>
    </row>
    <row r="213" customFormat="false" ht="13.8" hidden="false" customHeight="false" outlineLevel="0" collapsed="false">
      <c r="A213" s="0" t="n">
        <v>2015</v>
      </c>
      <c r="B213" s="0" t="s">
        <v>22</v>
      </c>
      <c r="C213" s="0" t="n">
        <v>4</v>
      </c>
      <c r="D213" s="0" t="n">
        <v>1</v>
      </c>
      <c r="E213" s="0" t="n">
        <v>1</v>
      </c>
      <c r="F213" s="1" t="n">
        <v>23</v>
      </c>
      <c r="G213" s="1" t="n">
        <v>16</v>
      </c>
      <c r="H213" s="1" t="n">
        <v>1</v>
      </c>
      <c r="I213" s="1" t="n">
        <v>1</v>
      </c>
      <c r="J213" s="1" t="n">
        <v>3</v>
      </c>
      <c r="K213" s="1" t="n">
        <v>2</v>
      </c>
    </row>
    <row r="214" customFormat="false" ht="13.8" hidden="false" customHeight="false" outlineLevel="0" collapsed="false">
      <c r="A214" s="0" t="n">
        <v>2015</v>
      </c>
      <c r="B214" s="0" t="s">
        <v>22</v>
      </c>
      <c r="C214" s="0" t="n">
        <v>4</v>
      </c>
      <c r="D214" s="0" t="n">
        <v>1</v>
      </c>
      <c r="E214" s="0" t="n">
        <v>1</v>
      </c>
      <c r="F214" s="1" t="n">
        <v>31</v>
      </c>
      <c r="G214" s="1" t="n">
        <v>24</v>
      </c>
      <c r="H214" s="1" t="n">
        <v>0</v>
      </c>
      <c r="I214" s="1" t="n">
        <v>0</v>
      </c>
      <c r="J214" s="1" t="n">
        <v>5</v>
      </c>
      <c r="K214" s="1" t="n">
        <v>2</v>
      </c>
    </row>
    <row r="215" customFormat="false" ht="13.8" hidden="false" customHeight="false" outlineLevel="0" collapsed="false">
      <c r="A215" s="0" t="n">
        <v>2015</v>
      </c>
      <c r="B215" s="0" t="s">
        <v>22</v>
      </c>
      <c r="C215" s="0" t="n">
        <v>4</v>
      </c>
      <c r="D215" s="0" t="n">
        <v>1</v>
      </c>
      <c r="E215" s="0" t="n">
        <v>1</v>
      </c>
      <c r="F215" s="1" t="n">
        <v>31</v>
      </c>
      <c r="G215" s="1" t="n">
        <v>24</v>
      </c>
      <c r="H215" s="1" t="n">
        <v>0</v>
      </c>
      <c r="I215" s="1" t="n">
        <v>0</v>
      </c>
      <c r="J215" s="1" t="n">
        <v>5</v>
      </c>
      <c r="K215" s="1" t="n">
        <v>2</v>
      </c>
    </row>
    <row r="216" customFormat="false" ht="13.8" hidden="false" customHeight="false" outlineLevel="0" collapsed="false">
      <c r="A216" s="0" t="n">
        <v>2015</v>
      </c>
      <c r="B216" s="0" t="s">
        <v>22</v>
      </c>
      <c r="C216" s="0" t="n">
        <v>4</v>
      </c>
      <c r="D216" s="0" t="n">
        <v>1</v>
      </c>
      <c r="E216" s="0" t="n">
        <v>1</v>
      </c>
      <c r="F216" s="1" t="n">
        <v>26</v>
      </c>
      <c r="G216" s="1" t="n">
        <v>10</v>
      </c>
      <c r="H216" s="1" t="n">
        <v>0</v>
      </c>
      <c r="I216" s="1" t="n">
        <v>2</v>
      </c>
      <c r="J216" s="1" t="n">
        <v>5</v>
      </c>
      <c r="K216" s="1" t="n">
        <v>9</v>
      </c>
    </row>
    <row r="217" customFormat="false" ht="13.8" hidden="false" customHeight="false" outlineLevel="0" collapsed="false">
      <c r="A217" s="0" t="n">
        <v>2015</v>
      </c>
      <c r="B217" s="0" t="s">
        <v>22</v>
      </c>
      <c r="C217" s="0" t="n">
        <v>4</v>
      </c>
      <c r="D217" s="0" t="n">
        <v>2</v>
      </c>
      <c r="E217" s="0" t="n">
        <v>1</v>
      </c>
      <c r="F217" s="1" t="n">
        <v>29</v>
      </c>
      <c r="G217" s="1" t="n">
        <v>10</v>
      </c>
      <c r="H217" s="1" t="n">
        <v>4</v>
      </c>
      <c r="I217" s="1" t="n">
        <v>1</v>
      </c>
      <c r="J217" s="1" t="n">
        <v>8</v>
      </c>
      <c r="K217" s="1" t="n">
        <v>6</v>
      </c>
    </row>
    <row r="218" customFormat="false" ht="13.8" hidden="false" customHeight="false" outlineLevel="0" collapsed="false">
      <c r="A218" s="0" t="n">
        <v>2015</v>
      </c>
      <c r="B218" s="0" t="s">
        <v>22</v>
      </c>
      <c r="C218" s="0" t="n">
        <v>4</v>
      </c>
      <c r="D218" s="0" t="n">
        <v>2</v>
      </c>
      <c r="E218" s="0" t="n">
        <v>1</v>
      </c>
      <c r="F218" s="1" t="n">
        <v>19</v>
      </c>
      <c r="G218" s="1" t="n">
        <v>9</v>
      </c>
      <c r="H218" s="1" t="n">
        <v>0</v>
      </c>
      <c r="I218" s="1" t="n">
        <v>1</v>
      </c>
      <c r="J218" s="1" t="n">
        <v>5</v>
      </c>
      <c r="K218" s="1" t="n">
        <v>4</v>
      </c>
    </row>
    <row r="219" customFormat="false" ht="13.8" hidden="false" customHeight="false" outlineLevel="0" collapsed="false">
      <c r="A219" s="0" t="n">
        <v>2015</v>
      </c>
      <c r="B219" s="0" t="s">
        <v>22</v>
      </c>
      <c r="C219" s="0" t="n">
        <v>4</v>
      </c>
      <c r="D219" s="0" t="n">
        <v>2</v>
      </c>
      <c r="E219" s="0" t="n">
        <v>1</v>
      </c>
      <c r="F219" s="1" t="n">
        <v>16</v>
      </c>
      <c r="G219" s="1" t="n">
        <v>8</v>
      </c>
      <c r="H219" s="1" t="n">
        <v>0</v>
      </c>
      <c r="I219" s="1" t="n">
        <v>0</v>
      </c>
      <c r="J219" s="1" t="n">
        <v>4</v>
      </c>
      <c r="K219" s="1" t="n">
        <v>4</v>
      </c>
    </row>
    <row r="220" customFormat="false" ht="13.8" hidden="false" customHeight="false" outlineLevel="0" collapsed="false">
      <c r="A220" s="0" t="n">
        <v>2015</v>
      </c>
      <c r="B220" s="0" t="s">
        <v>22</v>
      </c>
      <c r="C220" s="0" t="n">
        <v>4</v>
      </c>
      <c r="D220" s="0" t="n">
        <v>2</v>
      </c>
      <c r="E220" s="0" t="n">
        <v>1</v>
      </c>
      <c r="F220" s="1" t="n">
        <v>25</v>
      </c>
      <c r="G220" s="1" t="n">
        <v>19</v>
      </c>
      <c r="H220" s="1" t="n">
        <v>2</v>
      </c>
      <c r="I220" s="1" t="n">
        <v>0</v>
      </c>
      <c r="J220" s="1" t="n">
        <v>3</v>
      </c>
      <c r="K220" s="1" t="n">
        <v>1</v>
      </c>
    </row>
    <row r="221" customFormat="false" ht="13.8" hidden="false" customHeight="false" outlineLevel="0" collapsed="false">
      <c r="A221" s="0" t="n">
        <v>2015</v>
      </c>
      <c r="B221" s="0" t="s">
        <v>22</v>
      </c>
      <c r="C221" s="0" t="n">
        <v>4</v>
      </c>
      <c r="D221" s="0" t="n">
        <v>2</v>
      </c>
      <c r="E221" s="0" t="n">
        <v>1</v>
      </c>
      <c r="F221" s="1" t="n">
        <v>27</v>
      </c>
      <c r="G221" s="1" t="n">
        <v>13</v>
      </c>
      <c r="H221" s="1" t="n">
        <v>3</v>
      </c>
      <c r="I221" s="1" t="n">
        <v>1</v>
      </c>
      <c r="J221" s="1" t="n">
        <v>4</v>
      </c>
      <c r="K221" s="1" t="n">
        <v>6</v>
      </c>
    </row>
    <row r="222" customFormat="false" ht="13.8" hidden="false" customHeight="false" outlineLevel="0" collapsed="false">
      <c r="A222" s="0" t="n">
        <v>2015</v>
      </c>
      <c r="B222" s="0" t="s">
        <v>22</v>
      </c>
      <c r="C222" s="0" t="n">
        <v>4</v>
      </c>
      <c r="D222" s="0" t="n">
        <v>2</v>
      </c>
      <c r="E222" s="0" t="n">
        <v>1</v>
      </c>
      <c r="F222" s="1" t="n">
        <v>19</v>
      </c>
      <c r="G222" s="1" t="n">
        <v>11</v>
      </c>
      <c r="H222" s="1" t="n">
        <v>0</v>
      </c>
      <c r="I222" s="1" t="n">
        <v>1</v>
      </c>
      <c r="J222" s="1" t="n">
        <v>1</v>
      </c>
      <c r="K222" s="1" t="n">
        <v>6</v>
      </c>
    </row>
    <row r="223" customFormat="false" ht="13.8" hidden="false" customHeight="false" outlineLevel="0" collapsed="false">
      <c r="A223" s="0" t="n">
        <v>2015</v>
      </c>
      <c r="B223" s="0" t="s">
        <v>22</v>
      </c>
      <c r="C223" s="0" t="n">
        <v>4</v>
      </c>
      <c r="D223" s="0" t="n">
        <v>2</v>
      </c>
      <c r="E223" s="0" t="n">
        <v>1</v>
      </c>
      <c r="F223" s="1" t="n">
        <v>23</v>
      </c>
      <c r="G223" s="1" t="n">
        <v>18</v>
      </c>
      <c r="H223" s="1" t="n">
        <v>2</v>
      </c>
      <c r="I223" s="1" t="n">
        <v>0</v>
      </c>
      <c r="J223" s="1" t="n">
        <v>0</v>
      </c>
      <c r="K223" s="1" t="n">
        <v>3</v>
      </c>
    </row>
    <row r="224" customFormat="false" ht="13.8" hidden="false" customHeight="false" outlineLevel="0" collapsed="false">
      <c r="A224" s="0" t="n">
        <v>2015</v>
      </c>
      <c r="B224" s="0" t="s">
        <v>22</v>
      </c>
      <c r="C224" s="0" t="n">
        <v>4</v>
      </c>
      <c r="D224" s="0" t="n">
        <v>2</v>
      </c>
      <c r="E224" s="0" t="n">
        <v>1</v>
      </c>
      <c r="F224" s="1" t="n">
        <v>24</v>
      </c>
      <c r="G224" s="1" t="n">
        <v>16</v>
      </c>
      <c r="H224" s="1" t="n">
        <v>0</v>
      </c>
      <c r="I224" s="1" t="n">
        <v>0</v>
      </c>
      <c r="J224" s="1" t="n">
        <v>4</v>
      </c>
      <c r="K224" s="1" t="n">
        <v>4</v>
      </c>
    </row>
    <row r="225" customFormat="false" ht="13.8" hidden="false" customHeight="false" outlineLevel="0" collapsed="false">
      <c r="A225" s="0" t="n">
        <v>2015</v>
      </c>
      <c r="B225" s="0" t="s">
        <v>22</v>
      </c>
      <c r="C225" s="0" t="n">
        <v>4</v>
      </c>
      <c r="D225" s="0" t="n">
        <v>2</v>
      </c>
      <c r="E225" s="0" t="n">
        <v>1</v>
      </c>
      <c r="F225" s="1" t="n">
        <v>29</v>
      </c>
      <c r="G225" s="1" t="n">
        <v>17</v>
      </c>
      <c r="H225" s="1" t="n">
        <v>0</v>
      </c>
      <c r="I225" s="1" t="n">
        <v>2</v>
      </c>
      <c r="J225" s="1" t="n">
        <v>6</v>
      </c>
      <c r="K225" s="1" t="n">
        <v>4</v>
      </c>
    </row>
    <row r="226" customFormat="false" ht="13.8" hidden="false" customHeight="false" outlineLevel="0" collapsed="false">
      <c r="A226" s="0" t="n">
        <v>2015</v>
      </c>
      <c r="B226" s="0" t="s">
        <v>22</v>
      </c>
      <c r="C226" s="0" t="n">
        <v>4</v>
      </c>
      <c r="D226" s="0" t="n">
        <v>2</v>
      </c>
      <c r="E226" s="0" t="n">
        <v>1</v>
      </c>
      <c r="F226" s="1" t="n">
        <v>24</v>
      </c>
      <c r="G226" s="1" t="n">
        <v>19</v>
      </c>
      <c r="H226" s="1" t="n">
        <v>0</v>
      </c>
      <c r="I226" s="1" t="n">
        <v>1</v>
      </c>
      <c r="J226" s="1" t="n">
        <v>1</v>
      </c>
      <c r="K226" s="1" t="n">
        <v>3</v>
      </c>
    </row>
    <row r="227" customFormat="false" ht="13.8" hidden="false" customHeight="false" outlineLevel="0" collapsed="false">
      <c r="A227" s="0" t="n">
        <v>2015</v>
      </c>
      <c r="B227" s="0" t="s">
        <v>22</v>
      </c>
      <c r="C227" s="0" t="n">
        <v>4</v>
      </c>
      <c r="D227" s="0" t="n">
        <v>2</v>
      </c>
      <c r="E227" s="0" t="n">
        <v>2</v>
      </c>
      <c r="F227" s="1" t="n">
        <v>37</v>
      </c>
      <c r="G227" s="1" t="n">
        <v>21</v>
      </c>
      <c r="H227" s="1" t="n">
        <v>0</v>
      </c>
      <c r="I227" s="1" t="n">
        <v>4</v>
      </c>
      <c r="J227" s="1" t="n">
        <v>3</v>
      </c>
      <c r="K227" s="1" t="n">
        <v>9</v>
      </c>
    </row>
    <row r="228" customFormat="false" ht="13.8" hidden="false" customHeight="false" outlineLevel="0" collapsed="false">
      <c r="A228" s="0" t="n">
        <v>2015</v>
      </c>
      <c r="B228" s="0" t="s">
        <v>22</v>
      </c>
      <c r="C228" s="0" t="n">
        <v>4</v>
      </c>
      <c r="D228" s="0" t="n">
        <v>2</v>
      </c>
      <c r="E228" s="0" t="n">
        <v>2</v>
      </c>
      <c r="F228" s="1" t="n">
        <v>25</v>
      </c>
      <c r="G228" s="1" t="n">
        <v>15</v>
      </c>
      <c r="H228" s="1" t="n">
        <v>0</v>
      </c>
      <c r="I228" s="1" t="n">
        <v>0</v>
      </c>
      <c r="J228" s="1" t="n">
        <v>6</v>
      </c>
      <c r="K228" s="1" t="n">
        <v>4</v>
      </c>
    </row>
    <row r="229" customFormat="false" ht="13.8" hidden="false" customHeight="false" outlineLevel="0" collapsed="false">
      <c r="A229" s="0" t="n">
        <v>2015</v>
      </c>
      <c r="B229" s="0" t="s">
        <v>22</v>
      </c>
      <c r="C229" s="0" t="n">
        <v>4</v>
      </c>
      <c r="D229" s="0" t="n">
        <v>2</v>
      </c>
      <c r="E229" s="0" t="n">
        <v>2</v>
      </c>
      <c r="F229" s="1" t="n">
        <v>22</v>
      </c>
      <c r="G229" s="1" t="n">
        <v>13</v>
      </c>
      <c r="H229" s="1" t="n">
        <v>1</v>
      </c>
      <c r="I229" s="1" t="n">
        <v>0</v>
      </c>
      <c r="J229" s="1" t="n">
        <v>5</v>
      </c>
      <c r="K229" s="1" t="n">
        <v>3</v>
      </c>
    </row>
    <row r="230" customFormat="false" ht="13.8" hidden="false" customHeight="false" outlineLevel="0" collapsed="false">
      <c r="A230" s="0" t="n">
        <v>2015</v>
      </c>
      <c r="B230" s="0" t="s">
        <v>22</v>
      </c>
      <c r="C230" s="0" t="n">
        <v>4</v>
      </c>
      <c r="D230" s="0" t="n">
        <v>2</v>
      </c>
      <c r="E230" s="0" t="n">
        <v>2</v>
      </c>
      <c r="F230" s="1" t="n">
        <v>23</v>
      </c>
      <c r="G230" s="1" t="n">
        <v>13</v>
      </c>
      <c r="H230" s="1" t="n">
        <v>0</v>
      </c>
      <c r="I230" s="1" t="n">
        <v>1</v>
      </c>
      <c r="J230" s="1" t="n">
        <v>4</v>
      </c>
      <c r="K230" s="1" t="n">
        <v>5</v>
      </c>
    </row>
    <row r="231" customFormat="false" ht="13.8" hidden="false" customHeight="false" outlineLevel="0" collapsed="false">
      <c r="A231" s="0" t="n">
        <v>2015</v>
      </c>
      <c r="B231" s="0" t="s">
        <v>22</v>
      </c>
      <c r="C231" s="0" t="n">
        <v>4</v>
      </c>
      <c r="D231" s="0" t="n">
        <v>2</v>
      </c>
      <c r="E231" s="0" t="n">
        <v>2</v>
      </c>
      <c r="F231" s="1" t="n">
        <v>28</v>
      </c>
      <c r="G231" s="1" t="n">
        <v>24</v>
      </c>
      <c r="H231" s="1" t="n">
        <v>0</v>
      </c>
      <c r="I231" s="1" t="n">
        <v>0</v>
      </c>
      <c r="J231" s="1" t="n">
        <v>1</v>
      </c>
      <c r="K231" s="1" t="n">
        <v>3</v>
      </c>
    </row>
    <row r="232" customFormat="false" ht="13.8" hidden="false" customHeight="false" outlineLevel="0" collapsed="false">
      <c r="A232" s="0" t="n">
        <v>2015</v>
      </c>
      <c r="B232" s="0" t="s">
        <v>22</v>
      </c>
      <c r="C232" s="0" t="n">
        <v>4</v>
      </c>
      <c r="D232" s="0" t="n">
        <v>2</v>
      </c>
      <c r="E232" s="0" t="n">
        <v>2</v>
      </c>
      <c r="F232" s="1" t="n">
        <v>45</v>
      </c>
      <c r="G232" s="1" t="n">
        <v>41</v>
      </c>
      <c r="H232" s="1" t="n">
        <v>1</v>
      </c>
      <c r="I232" s="1" t="n">
        <v>1</v>
      </c>
      <c r="J232" s="1" t="n">
        <v>0</v>
      </c>
      <c r="K232" s="1" t="n">
        <v>2</v>
      </c>
    </row>
    <row r="233" customFormat="false" ht="13.8" hidden="false" customHeight="false" outlineLevel="0" collapsed="false">
      <c r="A233" s="0" t="n">
        <v>2015</v>
      </c>
      <c r="B233" s="0" t="s">
        <v>22</v>
      </c>
      <c r="C233" s="0" t="n">
        <v>4</v>
      </c>
      <c r="D233" s="0" t="n">
        <v>2</v>
      </c>
      <c r="E233" s="0" t="n">
        <v>2</v>
      </c>
      <c r="F233" s="1" t="n">
        <v>25</v>
      </c>
      <c r="G233" s="1" t="n">
        <v>16</v>
      </c>
      <c r="H233" s="1" t="n">
        <v>0</v>
      </c>
      <c r="I233" s="1" t="n">
        <v>0</v>
      </c>
      <c r="J233" s="1" t="n">
        <v>2</v>
      </c>
      <c r="K233" s="1" t="n">
        <v>7</v>
      </c>
    </row>
    <row r="234" customFormat="false" ht="13.8" hidden="false" customHeight="false" outlineLevel="0" collapsed="false">
      <c r="A234" s="0" t="n">
        <v>2015</v>
      </c>
      <c r="B234" s="0" t="s">
        <v>22</v>
      </c>
      <c r="C234" s="0" t="n">
        <v>4</v>
      </c>
      <c r="D234" s="0" t="n">
        <v>2</v>
      </c>
      <c r="E234" s="0" t="n">
        <v>2</v>
      </c>
      <c r="F234" s="1" t="n">
        <v>27</v>
      </c>
      <c r="G234" s="1" t="n">
        <v>18</v>
      </c>
      <c r="H234" s="1" t="n">
        <v>0</v>
      </c>
      <c r="I234" s="1" t="n">
        <v>0</v>
      </c>
      <c r="J234" s="1" t="n">
        <v>4</v>
      </c>
      <c r="K234" s="1" t="n">
        <v>5</v>
      </c>
    </row>
    <row r="235" customFormat="false" ht="13.8" hidden="false" customHeight="false" outlineLevel="0" collapsed="false">
      <c r="A235" s="0" t="n">
        <v>2015</v>
      </c>
      <c r="B235" s="0" t="s">
        <v>22</v>
      </c>
      <c r="C235" s="0" t="n">
        <v>4</v>
      </c>
      <c r="D235" s="0" t="n">
        <v>1</v>
      </c>
      <c r="E235" s="0" t="n">
        <v>2</v>
      </c>
      <c r="F235" s="1" t="n">
        <v>33</v>
      </c>
      <c r="G235" s="1" t="n">
        <v>20</v>
      </c>
      <c r="H235" s="1" t="n">
        <v>0</v>
      </c>
      <c r="I235" s="1" t="n">
        <v>1</v>
      </c>
      <c r="J235" s="1" t="n">
        <v>7</v>
      </c>
      <c r="K235" s="1" t="n">
        <v>5</v>
      </c>
    </row>
    <row r="236" customFormat="false" ht="13.8" hidden="false" customHeight="false" outlineLevel="0" collapsed="false">
      <c r="A236" s="0" t="n">
        <v>2015</v>
      </c>
      <c r="B236" s="0" t="s">
        <v>22</v>
      </c>
      <c r="C236" s="0" t="n">
        <v>4</v>
      </c>
      <c r="D236" s="0" t="n">
        <v>1</v>
      </c>
      <c r="E236" s="0" t="n">
        <v>2</v>
      </c>
      <c r="F236" s="1" t="n">
        <v>18</v>
      </c>
      <c r="G236" s="1" t="n">
        <v>11</v>
      </c>
      <c r="H236" s="1" t="n">
        <v>0</v>
      </c>
      <c r="I236" s="1" t="n">
        <v>0</v>
      </c>
      <c r="J236" s="1" t="n">
        <v>5</v>
      </c>
      <c r="K236" s="1" t="n">
        <v>2</v>
      </c>
    </row>
    <row r="237" customFormat="false" ht="13.8" hidden="false" customHeight="false" outlineLevel="0" collapsed="false">
      <c r="A237" s="0" t="n">
        <v>2015</v>
      </c>
      <c r="B237" s="0" t="s">
        <v>22</v>
      </c>
      <c r="C237" s="0" t="n">
        <v>4</v>
      </c>
      <c r="D237" s="0" t="n">
        <v>1</v>
      </c>
      <c r="E237" s="0" t="n">
        <v>2</v>
      </c>
      <c r="F237" s="1" t="n">
        <v>30</v>
      </c>
      <c r="G237" s="1" t="n">
        <v>22</v>
      </c>
      <c r="H237" s="1" t="n">
        <v>0</v>
      </c>
      <c r="I237" s="1" t="n">
        <v>2</v>
      </c>
      <c r="J237" s="1" t="n">
        <v>1</v>
      </c>
      <c r="K237" s="1" t="n">
        <v>5</v>
      </c>
    </row>
    <row r="238" customFormat="false" ht="13.8" hidden="false" customHeight="false" outlineLevel="0" collapsed="false">
      <c r="A238" s="0" t="n">
        <v>2015</v>
      </c>
      <c r="B238" s="0" t="s">
        <v>22</v>
      </c>
      <c r="C238" s="0" t="n">
        <v>4</v>
      </c>
      <c r="D238" s="0" t="n">
        <v>1</v>
      </c>
      <c r="E238" s="0" t="n">
        <v>2</v>
      </c>
      <c r="F238" s="1" t="n">
        <v>26</v>
      </c>
      <c r="G238" s="1" t="n">
        <v>14</v>
      </c>
      <c r="H238" s="1" t="n">
        <v>0</v>
      </c>
      <c r="I238" s="1" t="n">
        <v>0</v>
      </c>
      <c r="J238" s="1" t="n">
        <v>9</v>
      </c>
      <c r="K238" s="1" t="n">
        <v>3</v>
      </c>
    </row>
    <row r="239" customFormat="false" ht="13.8" hidden="false" customHeight="false" outlineLevel="0" collapsed="false">
      <c r="A239" s="0" t="n">
        <v>2015</v>
      </c>
      <c r="B239" s="0" t="s">
        <v>22</v>
      </c>
      <c r="C239" s="0" t="n">
        <v>4</v>
      </c>
      <c r="D239" s="0" t="n">
        <v>1</v>
      </c>
      <c r="E239" s="0" t="n">
        <v>2</v>
      </c>
      <c r="F239" s="1" t="n">
        <v>25</v>
      </c>
      <c r="G239" s="1" t="n">
        <v>19</v>
      </c>
      <c r="H239" s="1" t="n">
        <v>0</v>
      </c>
      <c r="I239" s="1" t="n">
        <v>1</v>
      </c>
      <c r="J239" s="1" t="n">
        <v>3</v>
      </c>
      <c r="K239" s="1" t="n">
        <v>2</v>
      </c>
    </row>
    <row r="240" customFormat="false" ht="13.8" hidden="false" customHeight="false" outlineLevel="0" collapsed="false">
      <c r="A240" s="0" t="n">
        <v>2015</v>
      </c>
      <c r="B240" s="0" t="s">
        <v>22</v>
      </c>
      <c r="C240" s="0" t="n">
        <v>4</v>
      </c>
      <c r="D240" s="0" t="n">
        <v>1</v>
      </c>
      <c r="E240" s="0" t="n">
        <v>2</v>
      </c>
      <c r="F240" s="1" t="n">
        <v>26</v>
      </c>
      <c r="G240" s="1" t="n">
        <v>18</v>
      </c>
      <c r="H240" s="1" t="n">
        <v>0</v>
      </c>
      <c r="I240" s="1" t="n">
        <v>0</v>
      </c>
      <c r="J240" s="1" t="n">
        <v>4</v>
      </c>
      <c r="K240" s="1" t="n">
        <v>4</v>
      </c>
    </row>
    <row r="241" customFormat="false" ht="13.8" hidden="false" customHeight="false" outlineLevel="0" collapsed="false">
      <c r="A241" s="0" t="n">
        <v>2015</v>
      </c>
      <c r="B241" s="0" t="s">
        <v>22</v>
      </c>
      <c r="C241" s="0" t="n">
        <v>4</v>
      </c>
      <c r="D241" s="0" t="n">
        <v>1</v>
      </c>
      <c r="E241" s="0" t="n">
        <v>2</v>
      </c>
      <c r="F241" s="1" t="n">
        <v>20</v>
      </c>
      <c r="G241" s="1" t="n">
        <v>10</v>
      </c>
      <c r="H241" s="1" t="n">
        <v>0</v>
      </c>
      <c r="I241" s="1" t="n">
        <v>0</v>
      </c>
      <c r="J241" s="1" t="n">
        <v>7</v>
      </c>
      <c r="K241" s="1" t="n">
        <v>3</v>
      </c>
    </row>
    <row r="242" customFormat="false" ht="13.8" hidden="false" customHeight="false" outlineLevel="0" collapsed="false">
      <c r="A242" s="0" t="n">
        <v>2015</v>
      </c>
      <c r="B242" s="0" t="s">
        <v>22</v>
      </c>
      <c r="C242" s="0" t="n">
        <v>4</v>
      </c>
      <c r="D242" s="0" t="n">
        <v>2</v>
      </c>
      <c r="E242" s="0" t="n">
        <v>3</v>
      </c>
      <c r="F242" s="1" t="n">
        <v>16</v>
      </c>
      <c r="G242" s="1" t="n">
        <v>11</v>
      </c>
      <c r="H242" s="1" t="n">
        <v>1</v>
      </c>
      <c r="I242" s="1" t="n">
        <v>0</v>
      </c>
      <c r="J242" s="1" t="n">
        <v>2</v>
      </c>
      <c r="K242" s="1" t="n">
        <v>2</v>
      </c>
    </row>
    <row r="243" customFormat="false" ht="13.8" hidden="false" customHeight="false" outlineLevel="0" collapsed="false">
      <c r="A243" s="0" t="n">
        <v>2015</v>
      </c>
      <c r="B243" s="0" t="s">
        <v>22</v>
      </c>
      <c r="C243" s="0" t="n">
        <v>4</v>
      </c>
      <c r="D243" s="0" t="n">
        <v>2</v>
      </c>
      <c r="E243" s="0" t="n">
        <v>3</v>
      </c>
      <c r="F243" s="1" t="n">
        <v>49</v>
      </c>
      <c r="G243" s="1" t="n">
        <v>42</v>
      </c>
      <c r="H243" s="1" t="n">
        <v>0</v>
      </c>
      <c r="I243" s="1" t="n">
        <v>0</v>
      </c>
      <c r="J243" s="1" t="n">
        <v>4</v>
      </c>
      <c r="K243" s="1" t="n">
        <v>3</v>
      </c>
    </row>
    <row r="244" customFormat="false" ht="13.8" hidden="false" customHeight="false" outlineLevel="0" collapsed="false">
      <c r="A244" s="0" t="n">
        <v>2015</v>
      </c>
      <c r="B244" s="0" t="s">
        <v>22</v>
      </c>
      <c r="C244" s="0" t="n">
        <v>4</v>
      </c>
      <c r="D244" s="0" t="n">
        <v>2</v>
      </c>
      <c r="E244" s="0" t="n">
        <v>3</v>
      </c>
      <c r="F244" s="1" t="n">
        <v>40</v>
      </c>
      <c r="G244" s="1" t="n">
        <v>20</v>
      </c>
      <c r="H244" s="1" t="n">
        <v>2</v>
      </c>
      <c r="I244" s="1" t="n">
        <v>1</v>
      </c>
      <c r="J244" s="1" t="n">
        <v>11</v>
      </c>
      <c r="K244" s="1" t="n">
        <v>6</v>
      </c>
    </row>
    <row r="245" customFormat="false" ht="13.8" hidden="false" customHeight="false" outlineLevel="0" collapsed="false">
      <c r="A245" s="0" t="n">
        <v>2015</v>
      </c>
      <c r="B245" s="0" t="s">
        <v>22</v>
      </c>
      <c r="C245" s="0" t="n">
        <v>4</v>
      </c>
      <c r="D245" s="0" t="n">
        <v>2</v>
      </c>
      <c r="E245" s="0" t="n">
        <v>3</v>
      </c>
      <c r="F245" s="1" t="n">
        <v>22</v>
      </c>
      <c r="G245" s="1" t="n">
        <v>18</v>
      </c>
      <c r="H245" s="1" t="n">
        <v>1</v>
      </c>
      <c r="I245" s="1" t="n">
        <v>0</v>
      </c>
      <c r="J245" s="1" t="n">
        <v>1</v>
      </c>
      <c r="K245" s="1" t="n">
        <v>2</v>
      </c>
    </row>
    <row r="246" customFormat="false" ht="13.8" hidden="false" customHeight="false" outlineLevel="0" collapsed="false">
      <c r="A246" s="0" t="n">
        <v>2015</v>
      </c>
      <c r="B246" s="0" t="s">
        <v>22</v>
      </c>
      <c r="C246" s="0" t="n">
        <v>4</v>
      </c>
      <c r="D246" s="0" t="n">
        <v>2</v>
      </c>
      <c r="E246" s="0" t="n">
        <v>3</v>
      </c>
      <c r="F246" s="1" t="n">
        <v>45</v>
      </c>
      <c r="G246" s="1" t="n">
        <v>31</v>
      </c>
      <c r="H246" s="1" t="n">
        <v>6</v>
      </c>
      <c r="I246" s="1" t="n">
        <v>0</v>
      </c>
      <c r="J246" s="1" t="n">
        <v>8</v>
      </c>
      <c r="K246" s="1" t="n">
        <v>0</v>
      </c>
    </row>
    <row r="247" customFormat="false" ht="13.8" hidden="false" customHeight="false" outlineLevel="0" collapsed="false">
      <c r="A247" s="0" t="n">
        <v>2015</v>
      </c>
      <c r="B247" s="0" t="s">
        <v>22</v>
      </c>
      <c r="C247" s="0" t="n">
        <v>4</v>
      </c>
      <c r="D247" s="0" t="n">
        <v>2</v>
      </c>
      <c r="E247" s="0" t="n">
        <v>3</v>
      </c>
      <c r="F247" s="1" t="n">
        <v>25</v>
      </c>
      <c r="G247" s="1" t="n">
        <v>13</v>
      </c>
      <c r="H247" s="1" t="n">
        <v>5</v>
      </c>
      <c r="I247" s="1" t="n">
        <v>1</v>
      </c>
      <c r="J247" s="1" t="n">
        <v>3</v>
      </c>
      <c r="K247" s="1" t="n">
        <v>3</v>
      </c>
    </row>
    <row r="248" customFormat="false" ht="13.8" hidden="false" customHeight="false" outlineLevel="0" collapsed="false">
      <c r="A248" s="0" t="n">
        <v>2015</v>
      </c>
      <c r="B248" s="0" t="s">
        <v>22</v>
      </c>
      <c r="C248" s="0" t="n">
        <v>4</v>
      </c>
      <c r="D248" s="0" t="n">
        <v>2</v>
      </c>
      <c r="E248" s="0" t="n">
        <v>3</v>
      </c>
      <c r="F248" s="1" t="n">
        <v>33</v>
      </c>
      <c r="G248" s="1" t="n">
        <v>27</v>
      </c>
      <c r="H248" s="1" t="n">
        <v>1</v>
      </c>
      <c r="I248" s="1" t="n">
        <v>0</v>
      </c>
      <c r="J248" s="1" t="n">
        <v>3</v>
      </c>
      <c r="K248" s="1" t="n">
        <v>2</v>
      </c>
    </row>
    <row r="249" customFormat="false" ht="13.8" hidden="false" customHeight="false" outlineLevel="0" collapsed="false">
      <c r="A249" s="0" t="n">
        <v>2015</v>
      </c>
      <c r="B249" s="0" t="s">
        <v>22</v>
      </c>
      <c r="C249" s="0" t="n">
        <v>4</v>
      </c>
      <c r="D249" s="0" t="n">
        <v>2</v>
      </c>
      <c r="E249" s="0" t="n">
        <v>3</v>
      </c>
      <c r="F249" s="1" t="n">
        <v>23</v>
      </c>
      <c r="G249" s="1" t="n">
        <v>13</v>
      </c>
      <c r="H249" s="1" t="n">
        <v>2</v>
      </c>
      <c r="I249" s="1" t="n">
        <v>1</v>
      </c>
      <c r="J249" s="1" t="n">
        <v>2</v>
      </c>
      <c r="K249" s="1" t="n">
        <v>5</v>
      </c>
    </row>
    <row r="250" customFormat="false" ht="13.8" hidden="false" customHeight="false" outlineLevel="0" collapsed="false">
      <c r="A250" s="0" t="n">
        <v>2015</v>
      </c>
      <c r="B250" s="0" t="s">
        <v>22</v>
      </c>
      <c r="C250" s="0" t="n">
        <v>4</v>
      </c>
      <c r="D250" s="0" t="n">
        <v>2</v>
      </c>
      <c r="E250" s="0" t="n">
        <v>3</v>
      </c>
      <c r="F250" s="1" t="n">
        <v>30</v>
      </c>
      <c r="G250" s="1" t="n">
        <v>27</v>
      </c>
      <c r="H250" s="1" t="n">
        <v>0</v>
      </c>
      <c r="I250" s="1" t="n">
        <v>0</v>
      </c>
      <c r="J250" s="1" t="n">
        <v>2</v>
      </c>
      <c r="K250" s="1" t="n">
        <v>1</v>
      </c>
    </row>
    <row r="251" customFormat="false" ht="13.8" hidden="false" customHeight="false" outlineLevel="0" collapsed="false">
      <c r="A251" s="0" t="n">
        <v>2015</v>
      </c>
      <c r="B251" s="0" t="s">
        <v>22</v>
      </c>
      <c r="C251" s="0" t="n">
        <v>4</v>
      </c>
      <c r="D251" s="0" t="n">
        <v>2</v>
      </c>
      <c r="E251" s="0" t="n">
        <v>3</v>
      </c>
      <c r="F251" s="1" t="n">
        <v>30</v>
      </c>
      <c r="G251" s="1" t="n">
        <v>23</v>
      </c>
      <c r="H251" s="1" t="n">
        <v>0</v>
      </c>
      <c r="I251" s="1" t="n">
        <v>0</v>
      </c>
      <c r="J251" s="1" t="n">
        <v>5</v>
      </c>
      <c r="K251" s="1" t="n">
        <v>2</v>
      </c>
    </row>
    <row r="252" customFormat="false" ht="13.8" hidden="false" customHeight="false" outlineLevel="0" collapsed="false">
      <c r="A252" s="0" t="n">
        <v>2015</v>
      </c>
      <c r="B252" s="0" t="s">
        <v>22</v>
      </c>
      <c r="C252" s="0" t="n">
        <v>4</v>
      </c>
      <c r="D252" s="0" t="n">
        <v>2</v>
      </c>
      <c r="E252" s="0" t="n">
        <v>3</v>
      </c>
      <c r="F252" s="1" t="n">
        <v>26</v>
      </c>
      <c r="G252" s="1" t="n">
        <v>21</v>
      </c>
      <c r="H252" s="1" t="n">
        <v>0</v>
      </c>
      <c r="I252" s="1" t="n">
        <v>0</v>
      </c>
      <c r="J252" s="1" t="n">
        <v>5</v>
      </c>
      <c r="K252" s="1" t="n">
        <v>0</v>
      </c>
    </row>
    <row r="253" customFormat="false" ht="13.8" hidden="false" customHeight="false" outlineLevel="0" collapsed="false">
      <c r="A253" s="0" t="n">
        <v>2015</v>
      </c>
      <c r="B253" s="0" t="s">
        <v>22</v>
      </c>
      <c r="C253" s="0" t="n">
        <v>4</v>
      </c>
      <c r="D253" s="0" t="n">
        <v>2</v>
      </c>
      <c r="E253" s="0" t="n">
        <v>3</v>
      </c>
      <c r="F253" s="1" t="n">
        <v>18</v>
      </c>
      <c r="G253" s="1" t="n">
        <v>13</v>
      </c>
      <c r="H253" s="1" t="n">
        <v>0</v>
      </c>
      <c r="I253" s="1" t="n">
        <v>1</v>
      </c>
      <c r="J253" s="1" t="n">
        <v>4</v>
      </c>
      <c r="K253" s="1" t="n">
        <v>0</v>
      </c>
    </row>
    <row r="254" customFormat="false" ht="13.8" hidden="false" customHeight="false" outlineLevel="0" collapsed="false">
      <c r="A254" s="0" t="n">
        <v>2015</v>
      </c>
      <c r="B254" s="0" t="s">
        <v>22</v>
      </c>
      <c r="C254" s="0" t="n">
        <v>4</v>
      </c>
      <c r="D254" s="0" t="n">
        <v>2</v>
      </c>
      <c r="E254" s="0" t="n">
        <v>3</v>
      </c>
      <c r="F254" s="1" t="n">
        <v>25</v>
      </c>
      <c r="G254" s="1" t="n">
        <v>19</v>
      </c>
      <c r="H254" s="1" t="n">
        <v>0</v>
      </c>
      <c r="I254" s="1" t="n">
        <v>0</v>
      </c>
      <c r="J254" s="1" t="n">
        <v>6</v>
      </c>
      <c r="K254" s="1" t="n">
        <v>0</v>
      </c>
    </row>
    <row r="255" customFormat="false" ht="13.8" hidden="false" customHeight="false" outlineLevel="0" collapsed="false">
      <c r="A255" s="0" t="n">
        <v>2015</v>
      </c>
      <c r="B255" s="0" t="s">
        <v>22</v>
      </c>
      <c r="C255" s="0" t="n">
        <v>4</v>
      </c>
      <c r="D255" s="0" t="n">
        <v>2</v>
      </c>
      <c r="E255" s="0" t="n">
        <v>3</v>
      </c>
      <c r="F255" s="1" t="n">
        <v>24</v>
      </c>
      <c r="G255" s="1" t="n">
        <v>17</v>
      </c>
      <c r="H255" s="1" t="n">
        <v>0</v>
      </c>
      <c r="I255" s="1" t="n">
        <v>1</v>
      </c>
      <c r="J255" s="1" t="n">
        <v>3</v>
      </c>
      <c r="K255" s="1" t="n">
        <v>3</v>
      </c>
    </row>
    <row r="256" customFormat="false" ht="13.8" hidden="false" customHeight="false" outlineLevel="0" collapsed="false">
      <c r="A256" s="0" t="n">
        <v>2015</v>
      </c>
      <c r="B256" s="0" t="s">
        <v>22</v>
      </c>
      <c r="C256" s="0" t="n">
        <v>4</v>
      </c>
      <c r="D256" s="0" t="n">
        <v>1</v>
      </c>
      <c r="E256" s="0" t="n">
        <v>3</v>
      </c>
      <c r="F256" s="1" t="n">
        <v>28</v>
      </c>
      <c r="G256" s="1" t="n">
        <v>15</v>
      </c>
      <c r="H256" s="1" t="n">
        <v>0</v>
      </c>
      <c r="I256" s="1" t="n">
        <v>0</v>
      </c>
      <c r="J256" s="1" t="n">
        <v>6</v>
      </c>
      <c r="K256" s="1" t="n">
        <v>7</v>
      </c>
    </row>
    <row r="257" customFormat="false" ht="13.8" hidden="false" customHeight="false" outlineLevel="0" collapsed="false">
      <c r="A257" s="0" t="n">
        <v>2015</v>
      </c>
      <c r="B257" s="0" t="s">
        <v>22</v>
      </c>
      <c r="C257" s="0" t="n">
        <v>4</v>
      </c>
      <c r="D257" s="0" t="n">
        <v>1</v>
      </c>
      <c r="E257" s="0" t="n">
        <v>3</v>
      </c>
      <c r="F257" s="1" t="n">
        <v>27</v>
      </c>
      <c r="G257" s="1" t="n">
        <v>21</v>
      </c>
      <c r="H257" s="1" t="n">
        <v>0</v>
      </c>
      <c r="I257" s="1" t="n">
        <v>0</v>
      </c>
      <c r="J257" s="1" t="n">
        <v>2</v>
      </c>
      <c r="K257" s="1" t="n">
        <v>4</v>
      </c>
    </row>
    <row r="258" customFormat="false" ht="13.8" hidden="false" customHeight="false" outlineLevel="0" collapsed="false">
      <c r="A258" s="0" t="n">
        <v>2015</v>
      </c>
      <c r="B258" s="0" t="s">
        <v>22</v>
      </c>
      <c r="C258" s="0" t="n">
        <v>4</v>
      </c>
      <c r="D258" s="0" t="n">
        <v>1</v>
      </c>
      <c r="E258" s="0" t="n">
        <v>3</v>
      </c>
      <c r="F258" s="1" t="n">
        <v>30</v>
      </c>
      <c r="G258" s="1" t="n">
        <v>23</v>
      </c>
      <c r="H258" s="1" t="n">
        <v>1</v>
      </c>
      <c r="I258" s="1" t="n">
        <v>1</v>
      </c>
      <c r="J258" s="1" t="n">
        <v>1</v>
      </c>
      <c r="K258" s="1" t="n">
        <v>4</v>
      </c>
    </row>
    <row r="259" customFormat="false" ht="13.8" hidden="false" customHeight="false" outlineLevel="0" collapsed="false">
      <c r="A259" s="0" t="n">
        <v>2015</v>
      </c>
      <c r="B259" s="0" t="s">
        <v>22</v>
      </c>
      <c r="C259" s="0" t="n">
        <v>4</v>
      </c>
      <c r="D259" s="0" t="n">
        <v>1</v>
      </c>
      <c r="E259" s="0" t="n">
        <v>3</v>
      </c>
      <c r="F259" s="1" t="n">
        <v>47</v>
      </c>
      <c r="G259" s="1" t="n">
        <v>31</v>
      </c>
      <c r="H259" s="1" t="n">
        <v>2</v>
      </c>
      <c r="I259" s="1" t="n">
        <v>1</v>
      </c>
      <c r="J259" s="1" t="n">
        <v>7</v>
      </c>
      <c r="K259" s="1" t="n">
        <v>6</v>
      </c>
    </row>
    <row r="260" customFormat="false" ht="13.8" hidden="false" customHeight="false" outlineLevel="0" collapsed="false">
      <c r="A260" s="0" t="n">
        <v>2015</v>
      </c>
      <c r="B260" s="0" t="s">
        <v>22</v>
      </c>
      <c r="C260" s="0" t="n">
        <v>4</v>
      </c>
      <c r="D260" s="0" t="n">
        <v>1</v>
      </c>
      <c r="E260" s="0" t="n">
        <v>3</v>
      </c>
      <c r="F260" s="1" t="n">
        <v>38</v>
      </c>
      <c r="G260" s="1" t="n">
        <v>25</v>
      </c>
      <c r="H260" s="1" t="n">
        <v>0</v>
      </c>
      <c r="I260" s="1" t="n">
        <v>2</v>
      </c>
      <c r="J260" s="1" t="n">
        <v>6</v>
      </c>
      <c r="K260" s="1" t="n">
        <v>5</v>
      </c>
    </row>
    <row r="261" customFormat="false" ht="13.8" hidden="false" customHeight="false" outlineLevel="0" collapsed="false">
      <c r="A261" s="0" t="n">
        <v>2015</v>
      </c>
      <c r="B261" s="0" t="s">
        <v>22</v>
      </c>
      <c r="C261" s="0" t="n">
        <v>4</v>
      </c>
      <c r="D261" s="0" t="n">
        <v>1</v>
      </c>
      <c r="E261" s="0" t="n">
        <v>3</v>
      </c>
      <c r="F261" s="1" t="n">
        <v>26</v>
      </c>
      <c r="G261" s="1" t="n">
        <v>19</v>
      </c>
      <c r="H261" s="1" t="n">
        <v>0</v>
      </c>
      <c r="I261" s="1" t="n">
        <v>0</v>
      </c>
      <c r="J261" s="1" t="n">
        <v>3</v>
      </c>
      <c r="K261" s="1" t="n">
        <v>4</v>
      </c>
    </row>
    <row r="262" customFormat="false" ht="13.8" hidden="false" customHeight="false" outlineLevel="0" collapsed="false">
      <c r="A262" s="0" t="n">
        <v>2015</v>
      </c>
      <c r="B262" s="0" t="s">
        <v>22</v>
      </c>
      <c r="C262" s="0" t="n">
        <v>4</v>
      </c>
      <c r="D262" s="0" t="n">
        <v>1</v>
      </c>
      <c r="E262" s="0" t="n">
        <v>3</v>
      </c>
      <c r="F262" s="1" t="n">
        <v>24</v>
      </c>
      <c r="G262" s="1" t="n">
        <v>18</v>
      </c>
      <c r="H262" s="1" t="n">
        <v>0</v>
      </c>
      <c r="I262" s="1" t="n">
        <v>1</v>
      </c>
      <c r="J262" s="1" t="n">
        <v>3</v>
      </c>
      <c r="K262" s="1" t="n">
        <v>2</v>
      </c>
    </row>
    <row r="263" customFormat="false" ht="13.8" hidden="false" customHeight="false" outlineLevel="0" collapsed="false">
      <c r="A263" s="0" t="n">
        <v>2015</v>
      </c>
      <c r="B263" s="0" t="s">
        <v>22</v>
      </c>
      <c r="C263" s="0" t="n">
        <v>4</v>
      </c>
      <c r="D263" s="0" t="n">
        <v>1</v>
      </c>
      <c r="E263" s="0" t="n">
        <v>3</v>
      </c>
      <c r="F263" s="1" t="n">
        <v>29</v>
      </c>
      <c r="G263" s="1" t="n">
        <v>20</v>
      </c>
      <c r="H263" s="1" t="n">
        <v>0</v>
      </c>
      <c r="I263" s="1" t="n">
        <v>0</v>
      </c>
      <c r="J263" s="1" t="n">
        <v>3</v>
      </c>
      <c r="K263" s="1" t="n">
        <v>6</v>
      </c>
    </row>
    <row r="264" customFormat="false" ht="13.8" hidden="false" customHeight="false" outlineLevel="0" collapsed="false">
      <c r="A264" s="0" t="n">
        <v>2015</v>
      </c>
      <c r="B264" s="0" t="s">
        <v>22</v>
      </c>
      <c r="C264" s="0" t="n">
        <v>4</v>
      </c>
      <c r="D264" s="0" t="n">
        <v>1</v>
      </c>
      <c r="E264" s="0" t="n">
        <v>3</v>
      </c>
      <c r="F264" s="1" t="n">
        <v>43</v>
      </c>
      <c r="G264" s="1" t="n">
        <v>29</v>
      </c>
      <c r="H264" s="1" t="n">
        <v>1</v>
      </c>
      <c r="I264" s="1" t="n">
        <v>3</v>
      </c>
      <c r="J264" s="1" t="n">
        <v>6</v>
      </c>
      <c r="K264" s="1" t="n">
        <v>4</v>
      </c>
    </row>
    <row r="265" customFormat="false" ht="13.8" hidden="false" customHeight="false" outlineLevel="0" collapsed="false">
      <c r="A265" s="0" t="n">
        <v>2015</v>
      </c>
      <c r="B265" s="0" t="s">
        <v>22</v>
      </c>
      <c r="C265" s="0" t="n">
        <v>4</v>
      </c>
      <c r="D265" s="0" t="n">
        <v>1</v>
      </c>
      <c r="E265" s="0" t="n">
        <v>3</v>
      </c>
      <c r="F265" s="1" t="n">
        <v>24</v>
      </c>
      <c r="G265" s="1" t="n">
        <v>19</v>
      </c>
      <c r="H265" s="1" t="n">
        <v>0</v>
      </c>
      <c r="I265" s="1" t="n">
        <v>1</v>
      </c>
      <c r="J265" s="1" t="n">
        <v>3</v>
      </c>
      <c r="K265" s="1" t="n">
        <v>1</v>
      </c>
    </row>
    <row r="266" customFormat="false" ht="13.8" hidden="false" customHeight="false" outlineLevel="0" collapsed="false">
      <c r="A266" s="0" t="n">
        <v>2015</v>
      </c>
      <c r="B266" s="0" t="s">
        <v>22</v>
      </c>
      <c r="C266" s="0" t="n">
        <v>4</v>
      </c>
      <c r="D266" s="0" t="n">
        <v>1</v>
      </c>
      <c r="E266" s="0" t="n">
        <v>3</v>
      </c>
      <c r="F266" s="1" t="n">
        <v>28</v>
      </c>
      <c r="G266" s="1" t="n">
        <v>15</v>
      </c>
      <c r="H266" s="1" t="n">
        <v>0</v>
      </c>
      <c r="I266" s="1" t="n">
        <v>0</v>
      </c>
      <c r="J266" s="1" t="n">
        <v>5</v>
      </c>
      <c r="K266" s="1" t="n">
        <v>8</v>
      </c>
    </row>
    <row r="267" customFormat="false" ht="13.8" hidden="false" customHeight="false" outlineLevel="0" collapsed="false">
      <c r="A267" s="0" t="n">
        <v>2015</v>
      </c>
      <c r="B267" s="0" t="s">
        <v>22</v>
      </c>
      <c r="C267" s="0" t="n">
        <v>4</v>
      </c>
      <c r="D267" s="0" t="n">
        <v>1</v>
      </c>
      <c r="E267" s="0" t="n">
        <v>3</v>
      </c>
      <c r="F267" s="1" t="n">
        <v>29</v>
      </c>
      <c r="G267" s="1" t="n">
        <v>17</v>
      </c>
      <c r="H267" s="1" t="n">
        <v>0</v>
      </c>
      <c r="I267" s="1" t="n">
        <v>2</v>
      </c>
      <c r="J267" s="1" t="n">
        <v>4</v>
      </c>
      <c r="K267" s="1" t="n">
        <v>6</v>
      </c>
    </row>
    <row r="268" customFormat="false" ht="13.8" hidden="false" customHeight="false" outlineLevel="0" collapsed="false">
      <c r="A268" s="0" t="n">
        <v>2015</v>
      </c>
      <c r="B268" s="0" t="s">
        <v>22</v>
      </c>
      <c r="C268" s="0" t="n">
        <v>4</v>
      </c>
      <c r="D268" s="0" t="n">
        <v>1</v>
      </c>
      <c r="E268" s="0" t="n">
        <v>3</v>
      </c>
      <c r="F268" s="1" t="n">
        <v>27</v>
      </c>
      <c r="G268" s="1" t="n">
        <v>20</v>
      </c>
      <c r="H268" s="1" t="n">
        <v>1</v>
      </c>
      <c r="I268" s="1" t="n">
        <v>1</v>
      </c>
      <c r="J268" s="1" t="n">
        <v>2</v>
      </c>
      <c r="K268" s="1" t="n">
        <v>3</v>
      </c>
    </row>
    <row r="269" customFormat="false" ht="13.8" hidden="false" customHeight="false" outlineLevel="0" collapsed="false">
      <c r="A269" s="0" t="n">
        <v>2015</v>
      </c>
      <c r="B269" s="0" t="s">
        <v>22</v>
      </c>
      <c r="C269" s="0" t="n">
        <v>4</v>
      </c>
      <c r="D269" s="0" t="n">
        <v>1</v>
      </c>
      <c r="E269" s="0" t="n">
        <v>3</v>
      </c>
      <c r="F269" s="1" t="n">
        <v>36</v>
      </c>
      <c r="G269" s="1" t="n">
        <v>24</v>
      </c>
      <c r="H269" s="1" t="n">
        <v>2</v>
      </c>
      <c r="I269" s="1" t="n">
        <v>0</v>
      </c>
      <c r="J269" s="1" t="n">
        <v>2</v>
      </c>
      <c r="K269" s="1" t="n">
        <v>8</v>
      </c>
    </row>
    <row r="270" customFormat="false" ht="13.8" hidden="false" customHeight="false" outlineLevel="0" collapsed="false">
      <c r="A270" s="0" t="n">
        <v>2015</v>
      </c>
      <c r="B270" s="0" t="s">
        <v>22</v>
      </c>
      <c r="C270" s="0" t="n">
        <v>4</v>
      </c>
      <c r="D270" s="0" t="n">
        <v>2</v>
      </c>
      <c r="E270" s="0" t="n">
        <v>4</v>
      </c>
      <c r="F270" s="1" t="n">
        <v>21</v>
      </c>
      <c r="G270" s="1" t="n">
        <v>16</v>
      </c>
      <c r="H270" s="1" t="n">
        <v>1</v>
      </c>
      <c r="I270" s="1" t="n">
        <v>0</v>
      </c>
      <c r="J270" s="1" t="n">
        <v>1</v>
      </c>
      <c r="K270" s="1" t="n">
        <v>3</v>
      </c>
    </row>
    <row r="271" customFormat="false" ht="13.8" hidden="false" customHeight="false" outlineLevel="0" collapsed="false">
      <c r="A271" s="0" t="n">
        <v>2015</v>
      </c>
      <c r="B271" s="0" t="s">
        <v>22</v>
      </c>
      <c r="C271" s="0" t="n">
        <v>4</v>
      </c>
      <c r="D271" s="0" t="n">
        <v>2</v>
      </c>
      <c r="E271" s="0" t="n">
        <v>4</v>
      </c>
      <c r="F271" s="1" t="n">
        <v>21</v>
      </c>
      <c r="G271" s="1" t="n">
        <v>16</v>
      </c>
      <c r="H271" s="1" t="n">
        <v>0</v>
      </c>
      <c r="I271" s="1" t="n">
        <v>0</v>
      </c>
      <c r="J271" s="1" t="n">
        <v>0</v>
      </c>
      <c r="K271" s="1" t="n">
        <v>5</v>
      </c>
    </row>
    <row r="272" customFormat="false" ht="13.8" hidden="false" customHeight="false" outlineLevel="0" collapsed="false">
      <c r="A272" s="0" t="n">
        <v>2015</v>
      </c>
      <c r="B272" s="0" t="s">
        <v>22</v>
      </c>
      <c r="C272" s="0" t="n">
        <v>4</v>
      </c>
      <c r="D272" s="0" t="n">
        <v>2</v>
      </c>
      <c r="E272" s="0" t="n">
        <v>4</v>
      </c>
      <c r="F272" s="1" t="n">
        <v>23</v>
      </c>
      <c r="G272" s="1" t="n">
        <v>18</v>
      </c>
      <c r="H272" s="1" t="n">
        <v>0</v>
      </c>
      <c r="I272" s="1" t="n">
        <v>0</v>
      </c>
      <c r="J272" s="1" t="n">
        <v>1</v>
      </c>
      <c r="K272" s="1" t="n">
        <v>4</v>
      </c>
    </row>
    <row r="273" customFormat="false" ht="13.8" hidden="false" customHeight="false" outlineLevel="0" collapsed="false">
      <c r="A273" s="0" t="n">
        <v>2015</v>
      </c>
      <c r="B273" s="0" t="s">
        <v>22</v>
      </c>
      <c r="C273" s="0" t="n">
        <v>4</v>
      </c>
      <c r="D273" s="0" t="n">
        <v>2</v>
      </c>
      <c r="E273" s="0" t="n">
        <v>4</v>
      </c>
      <c r="F273" s="1" t="n">
        <v>24</v>
      </c>
      <c r="G273" s="1" t="n">
        <v>18</v>
      </c>
      <c r="H273" s="1" t="n">
        <v>1</v>
      </c>
      <c r="I273" s="1" t="n">
        <v>0</v>
      </c>
      <c r="J273" s="1" t="n">
        <v>0</v>
      </c>
      <c r="K273" s="1" t="n">
        <v>5</v>
      </c>
    </row>
    <row r="274" customFormat="false" ht="13.8" hidden="false" customHeight="false" outlineLevel="0" collapsed="false">
      <c r="A274" s="0" t="n">
        <v>2015</v>
      </c>
      <c r="B274" s="0" t="s">
        <v>22</v>
      </c>
      <c r="C274" s="0" t="n">
        <v>4</v>
      </c>
      <c r="D274" s="0" t="n">
        <v>2</v>
      </c>
      <c r="E274" s="0" t="n">
        <v>4</v>
      </c>
      <c r="F274" s="1" t="n">
        <v>28</v>
      </c>
      <c r="G274" s="1" t="n">
        <v>21</v>
      </c>
      <c r="H274" s="1" t="n">
        <v>0</v>
      </c>
      <c r="I274" s="1" t="n">
        <v>0</v>
      </c>
      <c r="J274" s="1" t="n">
        <v>0</v>
      </c>
      <c r="K274" s="1" t="n">
        <v>7</v>
      </c>
    </row>
    <row r="275" customFormat="false" ht="13.8" hidden="false" customHeight="false" outlineLevel="0" collapsed="false">
      <c r="A275" s="0" t="n">
        <v>2015</v>
      </c>
      <c r="B275" s="0" t="s">
        <v>22</v>
      </c>
      <c r="C275" s="0" t="n">
        <v>4</v>
      </c>
      <c r="D275" s="0" t="n">
        <v>2</v>
      </c>
      <c r="E275" s="0" t="n">
        <v>4</v>
      </c>
      <c r="F275" s="1" t="n">
        <v>20</v>
      </c>
      <c r="G275" s="1" t="n">
        <v>13</v>
      </c>
      <c r="H275" s="1" t="n">
        <v>1</v>
      </c>
      <c r="I275" s="1" t="n">
        <v>2</v>
      </c>
      <c r="J275" s="1" t="n">
        <v>1</v>
      </c>
      <c r="K275" s="1" t="n">
        <v>3</v>
      </c>
    </row>
    <row r="276" customFormat="false" ht="13.8" hidden="false" customHeight="false" outlineLevel="0" collapsed="false">
      <c r="A276" s="0" t="n">
        <v>2015</v>
      </c>
      <c r="B276" s="0" t="s">
        <v>22</v>
      </c>
      <c r="C276" s="0" t="n">
        <v>4</v>
      </c>
      <c r="D276" s="0" t="n">
        <v>2</v>
      </c>
      <c r="E276" s="0" t="n">
        <v>4</v>
      </c>
      <c r="F276" s="1" t="n">
        <v>21</v>
      </c>
      <c r="G276" s="1" t="n">
        <v>15</v>
      </c>
      <c r="H276" s="1" t="n">
        <v>0</v>
      </c>
      <c r="I276" s="1" t="n">
        <v>1</v>
      </c>
      <c r="J276" s="1" t="n">
        <v>1</v>
      </c>
      <c r="K276" s="1" t="n">
        <v>4</v>
      </c>
    </row>
    <row r="277" customFormat="false" ht="13.8" hidden="false" customHeight="false" outlineLevel="0" collapsed="false">
      <c r="A277" s="0" t="n">
        <v>2015</v>
      </c>
      <c r="B277" s="0" t="s">
        <v>22</v>
      </c>
      <c r="C277" s="0" t="n">
        <v>4</v>
      </c>
      <c r="D277" s="0" t="n">
        <v>2</v>
      </c>
      <c r="E277" s="0" t="n">
        <v>4</v>
      </c>
      <c r="F277" s="1" t="n">
        <v>23</v>
      </c>
      <c r="G277" s="1" t="n">
        <v>19</v>
      </c>
      <c r="H277" s="1" t="n">
        <v>0</v>
      </c>
      <c r="I277" s="1" t="n">
        <v>0</v>
      </c>
      <c r="J277" s="1" t="n">
        <v>3</v>
      </c>
      <c r="K277" s="1" t="n">
        <v>1</v>
      </c>
    </row>
    <row r="278" customFormat="false" ht="13.8" hidden="false" customHeight="false" outlineLevel="0" collapsed="false">
      <c r="A278" s="0" t="n">
        <v>2015</v>
      </c>
      <c r="B278" s="0" t="s">
        <v>22</v>
      </c>
      <c r="C278" s="0" t="n">
        <v>4</v>
      </c>
      <c r="D278" s="0" t="n">
        <v>2</v>
      </c>
      <c r="E278" s="0" t="n">
        <v>4</v>
      </c>
      <c r="F278" s="1" t="n">
        <v>22</v>
      </c>
      <c r="G278" s="1" t="n">
        <v>18</v>
      </c>
      <c r="H278" s="1" t="n">
        <v>1</v>
      </c>
      <c r="I278" s="1" t="n">
        <v>0</v>
      </c>
      <c r="J278" s="1" t="n">
        <v>3</v>
      </c>
      <c r="K278" s="1" t="n">
        <v>0</v>
      </c>
    </row>
    <row r="279" customFormat="false" ht="13.8" hidden="false" customHeight="false" outlineLevel="0" collapsed="false">
      <c r="A279" s="0" t="n">
        <v>2015</v>
      </c>
      <c r="B279" s="0" t="s">
        <v>22</v>
      </c>
      <c r="C279" s="0" t="n">
        <v>4</v>
      </c>
      <c r="D279" s="0" t="n">
        <v>2</v>
      </c>
      <c r="E279" s="0" t="n">
        <v>4</v>
      </c>
      <c r="F279" s="1" t="n">
        <v>32</v>
      </c>
      <c r="G279" s="1" t="n">
        <v>24</v>
      </c>
      <c r="H279" s="1" t="n">
        <v>1</v>
      </c>
      <c r="I279" s="1" t="n">
        <v>0</v>
      </c>
      <c r="J279" s="1" t="n">
        <v>1</v>
      </c>
      <c r="K279" s="1" t="n">
        <v>6</v>
      </c>
    </row>
    <row r="280" customFormat="false" ht="13.8" hidden="false" customHeight="false" outlineLevel="0" collapsed="false">
      <c r="A280" s="0" t="n">
        <v>2015</v>
      </c>
      <c r="B280" s="0" t="s">
        <v>22</v>
      </c>
      <c r="C280" s="0" t="n">
        <v>4</v>
      </c>
      <c r="D280" s="0" t="n">
        <v>2</v>
      </c>
      <c r="E280" s="0" t="n">
        <v>4</v>
      </c>
      <c r="F280" s="1" t="n">
        <v>40</v>
      </c>
      <c r="G280" s="1" t="n">
        <v>31</v>
      </c>
      <c r="H280" s="1" t="n">
        <v>1</v>
      </c>
      <c r="I280" s="1" t="n">
        <v>2</v>
      </c>
      <c r="J280" s="1" t="n">
        <v>4</v>
      </c>
      <c r="K280" s="1" t="n">
        <v>2</v>
      </c>
    </row>
    <row r="281" customFormat="false" ht="13.8" hidden="false" customHeight="false" outlineLevel="0" collapsed="false">
      <c r="A281" s="0" t="n">
        <v>2015</v>
      </c>
      <c r="B281" s="0" t="s">
        <v>22</v>
      </c>
      <c r="C281" s="0" t="n">
        <v>4</v>
      </c>
      <c r="D281" s="0" t="n">
        <v>1</v>
      </c>
      <c r="E281" s="0" t="n">
        <v>4</v>
      </c>
      <c r="F281" s="1" t="n">
        <v>24</v>
      </c>
      <c r="G281" s="1" t="n">
        <v>14</v>
      </c>
      <c r="H281" s="1" t="n">
        <v>0</v>
      </c>
      <c r="I281" s="1" t="n">
        <v>0</v>
      </c>
      <c r="J281" s="1" t="n">
        <v>8</v>
      </c>
      <c r="K281" s="1" t="n">
        <v>2</v>
      </c>
    </row>
    <row r="282" customFormat="false" ht="13.8" hidden="false" customHeight="false" outlineLevel="0" collapsed="false">
      <c r="A282" s="0" t="n">
        <v>2015</v>
      </c>
      <c r="B282" s="0" t="s">
        <v>22</v>
      </c>
      <c r="C282" s="0" t="n">
        <v>4</v>
      </c>
      <c r="D282" s="0" t="n">
        <v>1</v>
      </c>
      <c r="E282" s="0" t="n">
        <v>4</v>
      </c>
      <c r="F282" s="1" t="n">
        <v>26</v>
      </c>
      <c r="G282" s="1" t="n">
        <v>21</v>
      </c>
      <c r="H282" s="1" t="n">
        <v>1</v>
      </c>
      <c r="I282" s="1" t="n">
        <v>1</v>
      </c>
      <c r="J282" s="1" t="n">
        <v>1</v>
      </c>
      <c r="K282" s="1" t="n">
        <v>2</v>
      </c>
    </row>
    <row r="283" customFormat="false" ht="13.8" hidden="false" customHeight="false" outlineLevel="0" collapsed="false">
      <c r="A283" s="0" t="n">
        <v>2015</v>
      </c>
      <c r="B283" s="0" t="s">
        <v>22</v>
      </c>
      <c r="C283" s="0" t="n">
        <v>4</v>
      </c>
      <c r="D283" s="0" t="n">
        <v>1</v>
      </c>
      <c r="E283" s="0" t="n">
        <v>4</v>
      </c>
      <c r="F283" s="1" t="n">
        <v>32</v>
      </c>
      <c r="G283" s="1" t="n">
        <v>22</v>
      </c>
      <c r="H283" s="1" t="n">
        <v>0</v>
      </c>
      <c r="I283" s="1" t="n">
        <v>2</v>
      </c>
      <c r="J283" s="1" t="n">
        <v>4</v>
      </c>
      <c r="K283" s="1" t="n">
        <v>4</v>
      </c>
    </row>
    <row r="284" customFormat="false" ht="13.8" hidden="false" customHeight="false" outlineLevel="0" collapsed="false">
      <c r="A284" s="0" t="n">
        <v>2015</v>
      </c>
      <c r="B284" s="0" t="s">
        <v>22</v>
      </c>
      <c r="C284" s="0" t="n">
        <v>4</v>
      </c>
      <c r="D284" s="0" t="n">
        <v>1</v>
      </c>
      <c r="E284" s="0" t="n">
        <v>4</v>
      </c>
      <c r="F284" s="1" t="n">
        <v>35</v>
      </c>
      <c r="G284" s="1" t="n">
        <v>33</v>
      </c>
      <c r="H284" s="1" t="n">
        <v>0</v>
      </c>
      <c r="I284" s="1" t="n">
        <v>0</v>
      </c>
      <c r="J284" s="1" t="n">
        <v>0</v>
      </c>
      <c r="K284" s="1" t="n">
        <v>2</v>
      </c>
    </row>
    <row r="285" customFormat="false" ht="13.8" hidden="false" customHeight="false" outlineLevel="0" collapsed="false">
      <c r="A285" s="0" t="n">
        <v>2015</v>
      </c>
      <c r="B285" s="0" t="s">
        <v>22</v>
      </c>
      <c r="C285" s="0" t="n">
        <v>4</v>
      </c>
      <c r="D285" s="0" t="n">
        <v>1</v>
      </c>
      <c r="E285" s="0" t="n">
        <v>4</v>
      </c>
      <c r="F285" s="1" t="n">
        <v>26</v>
      </c>
      <c r="G285" s="1" t="n">
        <v>15</v>
      </c>
      <c r="H285" s="1" t="n">
        <v>0</v>
      </c>
      <c r="I285" s="1" t="n">
        <v>0</v>
      </c>
      <c r="J285" s="1" t="n">
        <v>4</v>
      </c>
      <c r="K285" s="1" t="n">
        <v>7</v>
      </c>
    </row>
    <row r="286" customFormat="false" ht="13.8" hidden="false" customHeight="false" outlineLevel="0" collapsed="false">
      <c r="A286" s="0" t="n">
        <v>2015</v>
      </c>
      <c r="B286" s="0" t="s">
        <v>22</v>
      </c>
      <c r="C286" s="0" t="n">
        <v>4</v>
      </c>
      <c r="D286" s="0" t="n">
        <v>1</v>
      </c>
      <c r="E286" s="0" t="n">
        <v>4</v>
      </c>
      <c r="F286" s="1" t="n">
        <v>21</v>
      </c>
      <c r="G286" s="1" t="n">
        <v>14</v>
      </c>
      <c r="H286" s="1" t="n">
        <v>0</v>
      </c>
      <c r="I286" s="1" t="n">
        <v>0</v>
      </c>
      <c r="J286" s="1" t="n">
        <v>2</v>
      </c>
      <c r="K286" s="1" t="n">
        <v>5</v>
      </c>
    </row>
    <row r="287" customFormat="false" ht="13.8" hidden="false" customHeight="false" outlineLevel="0" collapsed="false">
      <c r="A287" s="0" t="n">
        <v>2015</v>
      </c>
      <c r="B287" s="0" t="s">
        <v>22</v>
      </c>
      <c r="C287" s="0" t="n">
        <v>4</v>
      </c>
      <c r="D287" s="0" t="n">
        <v>1</v>
      </c>
      <c r="E287" s="0" t="n">
        <v>4</v>
      </c>
      <c r="F287" s="1" t="n">
        <v>18</v>
      </c>
      <c r="G287" s="1" t="n">
        <v>13</v>
      </c>
      <c r="H287" s="1" t="n">
        <v>0</v>
      </c>
      <c r="I287" s="1" t="n">
        <v>0</v>
      </c>
      <c r="J287" s="1" t="n">
        <v>4</v>
      </c>
      <c r="K287" s="1" t="n">
        <v>1</v>
      </c>
    </row>
    <row r="288" customFormat="false" ht="13.8" hidden="false" customHeight="false" outlineLevel="0" collapsed="false">
      <c r="A288" s="0" t="n">
        <v>2015</v>
      </c>
      <c r="B288" s="0" t="s">
        <v>22</v>
      </c>
      <c r="C288" s="0" t="n">
        <v>4</v>
      </c>
      <c r="D288" s="0" t="n">
        <v>1</v>
      </c>
      <c r="E288" s="0" t="n">
        <v>4</v>
      </c>
      <c r="F288" s="1" t="n">
        <v>52</v>
      </c>
      <c r="G288" s="1" t="n">
        <v>33</v>
      </c>
      <c r="H288" s="1" t="n">
        <v>1</v>
      </c>
      <c r="I288" s="1" t="n">
        <v>3</v>
      </c>
      <c r="J288" s="1" t="n">
        <v>5</v>
      </c>
      <c r="K288" s="1" t="n">
        <v>10</v>
      </c>
    </row>
    <row r="289" customFormat="false" ht="13.8" hidden="false" customHeight="false" outlineLevel="0" collapsed="false">
      <c r="A289" s="0" t="n">
        <v>2015</v>
      </c>
      <c r="B289" s="0" t="s">
        <v>22</v>
      </c>
      <c r="C289" s="0" t="n">
        <v>4</v>
      </c>
      <c r="D289" s="0" t="n">
        <v>1</v>
      </c>
      <c r="E289" s="0" t="n">
        <v>4</v>
      </c>
      <c r="F289" s="1" t="n">
        <v>25</v>
      </c>
      <c r="G289" s="1" t="n">
        <v>14</v>
      </c>
      <c r="H289" s="1" t="n">
        <v>1</v>
      </c>
      <c r="I289" s="1" t="n">
        <v>0</v>
      </c>
      <c r="J289" s="1" t="n">
        <v>8</v>
      </c>
      <c r="K289" s="1" t="n">
        <v>2</v>
      </c>
    </row>
    <row r="290" customFormat="false" ht="13.8" hidden="false" customHeight="false" outlineLevel="0" collapsed="false">
      <c r="A290" s="0" t="n">
        <v>2015</v>
      </c>
      <c r="B290" s="0" t="s">
        <v>22</v>
      </c>
      <c r="C290" s="0" t="n">
        <v>4</v>
      </c>
      <c r="D290" s="0" t="n">
        <v>1</v>
      </c>
      <c r="E290" s="0" t="n">
        <v>4</v>
      </c>
      <c r="F290" s="1" t="n">
        <v>49</v>
      </c>
      <c r="G290" s="1" t="n">
        <v>39</v>
      </c>
      <c r="H290" s="1" t="n">
        <v>0</v>
      </c>
      <c r="I290" s="1" t="n">
        <v>1</v>
      </c>
      <c r="J290" s="1" t="n">
        <v>6</v>
      </c>
      <c r="K290" s="1" t="n">
        <v>3</v>
      </c>
    </row>
    <row r="291" customFormat="false" ht="13.8" hidden="false" customHeight="false" outlineLevel="0" collapsed="false">
      <c r="A291" s="0" t="n">
        <v>2015</v>
      </c>
      <c r="B291" s="0" t="s">
        <v>22</v>
      </c>
      <c r="C291" s="0" t="n">
        <v>4</v>
      </c>
      <c r="D291" s="0" t="n">
        <v>1</v>
      </c>
      <c r="E291" s="0" t="n">
        <v>4</v>
      </c>
      <c r="F291" s="1" t="n">
        <v>33</v>
      </c>
      <c r="G291" s="1" t="n">
        <v>22</v>
      </c>
      <c r="H291" s="1" t="n">
        <v>0</v>
      </c>
      <c r="I291" s="1" t="n">
        <v>0</v>
      </c>
      <c r="J291" s="1" t="n">
        <v>6</v>
      </c>
      <c r="K291" s="1" t="n">
        <v>5</v>
      </c>
    </row>
    <row r="292" customFormat="false" ht="13.8" hidden="false" customHeight="false" outlineLevel="0" collapsed="false">
      <c r="A292" s="0" t="n">
        <v>2015</v>
      </c>
      <c r="B292" s="0" t="s">
        <v>15</v>
      </c>
      <c r="C292" s="0" t="n">
        <v>5</v>
      </c>
      <c r="D292" s="0" t="n">
        <v>1</v>
      </c>
      <c r="E292" s="0" t="n">
        <v>1</v>
      </c>
      <c r="F292" s="1" t="n">
        <v>23</v>
      </c>
      <c r="G292" s="1" t="n">
        <v>11</v>
      </c>
      <c r="H292" s="1" t="n">
        <v>0</v>
      </c>
      <c r="I292" s="1" t="n">
        <v>1</v>
      </c>
      <c r="J292" s="1" t="n">
        <v>5</v>
      </c>
      <c r="K292" s="1" t="n">
        <v>6</v>
      </c>
    </row>
    <row r="293" customFormat="false" ht="13.8" hidden="false" customHeight="false" outlineLevel="0" collapsed="false">
      <c r="A293" s="0" t="n">
        <v>2015</v>
      </c>
      <c r="B293" s="0" t="s">
        <v>15</v>
      </c>
      <c r="C293" s="0" t="n">
        <v>5</v>
      </c>
      <c r="D293" s="0" t="n">
        <v>1</v>
      </c>
      <c r="E293" s="0" t="n">
        <v>1</v>
      </c>
      <c r="F293" s="1" t="n">
        <v>28</v>
      </c>
      <c r="G293" s="1" t="n">
        <v>18</v>
      </c>
      <c r="H293" s="1" t="n">
        <v>1</v>
      </c>
      <c r="I293" s="1" t="n">
        <v>0</v>
      </c>
      <c r="J293" s="1" t="n">
        <v>2</v>
      </c>
      <c r="K293" s="1" t="n">
        <v>7</v>
      </c>
    </row>
    <row r="294" customFormat="false" ht="13.8" hidden="false" customHeight="false" outlineLevel="0" collapsed="false">
      <c r="A294" s="0" t="n">
        <v>2015</v>
      </c>
      <c r="B294" s="0" t="s">
        <v>15</v>
      </c>
      <c r="C294" s="0" t="n">
        <v>5</v>
      </c>
      <c r="D294" s="0" t="n">
        <v>1</v>
      </c>
      <c r="E294" s="0" t="n">
        <v>1</v>
      </c>
      <c r="F294" s="1" t="n">
        <v>29</v>
      </c>
      <c r="G294" s="1" t="n">
        <v>17</v>
      </c>
      <c r="H294" s="1" t="n">
        <v>0</v>
      </c>
      <c r="I294" s="1" t="n">
        <v>0</v>
      </c>
      <c r="J294" s="1" t="n">
        <v>4</v>
      </c>
      <c r="K294" s="1" t="n">
        <v>8</v>
      </c>
    </row>
    <row r="295" customFormat="false" ht="13.8" hidden="false" customHeight="false" outlineLevel="0" collapsed="false">
      <c r="A295" s="0" t="n">
        <v>2015</v>
      </c>
      <c r="B295" s="0" t="s">
        <v>15</v>
      </c>
      <c r="C295" s="0" t="n">
        <v>5</v>
      </c>
      <c r="D295" s="0" t="n">
        <v>1</v>
      </c>
      <c r="E295" s="0" t="n">
        <v>1</v>
      </c>
      <c r="F295" s="1" t="n">
        <v>30</v>
      </c>
      <c r="G295" s="1" t="n">
        <v>16</v>
      </c>
      <c r="H295" s="1" t="n">
        <v>3</v>
      </c>
      <c r="I295" s="1" t="n">
        <v>0</v>
      </c>
      <c r="J295" s="1" t="n">
        <v>6</v>
      </c>
      <c r="K295" s="1" t="n">
        <v>5</v>
      </c>
    </row>
    <row r="296" customFormat="false" ht="13.8" hidden="false" customHeight="false" outlineLevel="0" collapsed="false">
      <c r="A296" s="0" t="n">
        <v>2015</v>
      </c>
      <c r="B296" s="0" t="s">
        <v>15</v>
      </c>
      <c r="C296" s="0" t="n">
        <v>5</v>
      </c>
      <c r="D296" s="0" t="n">
        <v>1</v>
      </c>
      <c r="E296" s="0" t="n">
        <v>1</v>
      </c>
      <c r="F296" s="1" t="n">
        <v>20</v>
      </c>
      <c r="G296" s="1" t="n">
        <v>16</v>
      </c>
      <c r="H296" s="1" t="n">
        <v>1</v>
      </c>
      <c r="I296" s="1" t="n">
        <v>0</v>
      </c>
      <c r="J296" s="1" t="n">
        <v>2</v>
      </c>
      <c r="K296" s="1" t="n">
        <v>1</v>
      </c>
    </row>
    <row r="297" customFormat="false" ht="13.8" hidden="false" customHeight="false" outlineLevel="0" collapsed="false">
      <c r="A297" s="0" t="n">
        <v>2015</v>
      </c>
      <c r="B297" s="0" t="s">
        <v>15</v>
      </c>
      <c r="C297" s="0" t="n">
        <v>5</v>
      </c>
      <c r="D297" s="0" t="n">
        <v>1</v>
      </c>
      <c r="E297" s="0" t="n">
        <v>1</v>
      </c>
      <c r="F297" s="1" t="n">
        <v>18</v>
      </c>
      <c r="G297" s="1" t="n">
        <v>8</v>
      </c>
      <c r="H297" s="1" t="n">
        <v>0</v>
      </c>
      <c r="I297" s="1" t="n">
        <v>2</v>
      </c>
      <c r="J297" s="1" t="n">
        <v>4</v>
      </c>
      <c r="K297" s="1" t="n">
        <v>4</v>
      </c>
    </row>
    <row r="298" customFormat="false" ht="13.8" hidden="false" customHeight="false" outlineLevel="0" collapsed="false">
      <c r="A298" s="0" t="n">
        <v>2015</v>
      </c>
      <c r="B298" s="0" t="s">
        <v>15</v>
      </c>
      <c r="C298" s="0" t="n">
        <v>5</v>
      </c>
      <c r="D298" s="0" t="n">
        <v>2</v>
      </c>
      <c r="E298" s="0" t="n">
        <v>1</v>
      </c>
      <c r="F298" s="1" t="n">
        <v>32</v>
      </c>
      <c r="G298" s="1" t="n">
        <v>21</v>
      </c>
      <c r="H298" s="1" t="n">
        <v>0</v>
      </c>
      <c r="I298" s="1" t="n">
        <v>0</v>
      </c>
      <c r="J298" s="1" t="n">
        <v>4</v>
      </c>
      <c r="K298" s="1" t="n">
        <v>7</v>
      </c>
    </row>
    <row r="299" customFormat="false" ht="13.8" hidden="false" customHeight="false" outlineLevel="0" collapsed="false">
      <c r="A299" s="0" t="n">
        <v>2015</v>
      </c>
      <c r="B299" s="0" t="s">
        <v>15</v>
      </c>
      <c r="C299" s="0" t="n">
        <v>5</v>
      </c>
      <c r="D299" s="0" t="n">
        <v>2</v>
      </c>
      <c r="E299" s="0" t="n">
        <v>1</v>
      </c>
      <c r="F299" s="1" t="n">
        <v>24</v>
      </c>
      <c r="G299" s="1" t="n">
        <v>13</v>
      </c>
      <c r="H299" s="1" t="n">
        <v>1</v>
      </c>
      <c r="I299" s="1" t="n">
        <v>0</v>
      </c>
      <c r="J299" s="1" t="n">
        <v>6</v>
      </c>
      <c r="K299" s="1" t="n">
        <v>4</v>
      </c>
    </row>
    <row r="300" customFormat="false" ht="13.8" hidden="false" customHeight="false" outlineLevel="0" collapsed="false">
      <c r="A300" s="0" t="n">
        <v>2015</v>
      </c>
      <c r="B300" s="0" t="s">
        <v>15</v>
      </c>
      <c r="C300" s="0" t="n">
        <v>5</v>
      </c>
      <c r="D300" s="0" t="n">
        <v>2</v>
      </c>
      <c r="E300" s="0" t="n">
        <v>1</v>
      </c>
      <c r="F300" s="1" t="n">
        <v>29</v>
      </c>
      <c r="G300" s="1" t="n">
        <v>19</v>
      </c>
      <c r="H300" s="1" t="n">
        <v>0</v>
      </c>
      <c r="I300" s="1" t="n">
        <v>0</v>
      </c>
      <c r="J300" s="1" t="n">
        <v>3</v>
      </c>
      <c r="K300" s="1" t="n">
        <v>7</v>
      </c>
    </row>
    <row r="301" customFormat="false" ht="13.8" hidden="false" customHeight="false" outlineLevel="0" collapsed="false">
      <c r="A301" s="0" t="n">
        <v>2015</v>
      </c>
      <c r="B301" s="0" t="s">
        <v>15</v>
      </c>
      <c r="C301" s="0" t="n">
        <v>5</v>
      </c>
      <c r="D301" s="0" t="n">
        <v>2</v>
      </c>
      <c r="E301" s="0" t="n">
        <v>1</v>
      </c>
      <c r="F301" s="1" t="n">
        <v>33</v>
      </c>
      <c r="G301" s="1" t="n">
        <v>15</v>
      </c>
      <c r="H301" s="1" t="n">
        <v>0</v>
      </c>
      <c r="I301" s="1" t="n">
        <v>0</v>
      </c>
      <c r="J301" s="1" t="n">
        <v>10</v>
      </c>
      <c r="K301" s="1" t="n">
        <v>8</v>
      </c>
    </row>
    <row r="302" customFormat="false" ht="13.8" hidden="false" customHeight="false" outlineLevel="0" collapsed="false">
      <c r="A302" s="0" t="n">
        <v>2015</v>
      </c>
      <c r="B302" s="0" t="s">
        <v>15</v>
      </c>
      <c r="C302" s="0" t="n">
        <v>5</v>
      </c>
      <c r="D302" s="0" t="n">
        <v>2</v>
      </c>
      <c r="E302" s="0" t="n">
        <v>1</v>
      </c>
      <c r="F302" s="1" t="n">
        <v>21</v>
      </c>
      <c r="G302" s="1" t="n">
        <v>14</v>
      </c>
      <c r="H302" s="1" t="n">
        <v>0</v>
      </c>
      <c r="I302" s="1" t="n">
        <v>1</v>
      </c>
      <c r="J302" s="1" t="n">
        <v>5</v>
      </c>
      <c r="K302" s="1" t="n">
        <v>1</v>
      </c>
    </row>
    <row r="303" customFormat="false" ht="13.8" hidden="false" customHeight="false" outlineLevel="0" collapsed="false">
      <c r="A303" s="0" t="n">
        <v>2015</v>
      </c>
      <c r="B303" s="0" t="s">
        <v>15</v>
      </c>
      <c r="C303" s="0" t="n">
        <v>5</v>
      </c>
      <c r="D303" s="0" t="n">
        <v>2</v>
      </c>
      <c r="E303" s="0" t="n">
        <v>1</v>
      </c>
      <c r="F303" s="1" t="n">
        <v>33</v>
      </c>
      <c r="G303" s="1" t="n">
        <v>20</v>
      </c>
      <c r="H303" s="1" t="n">
        <v>0</v>
      </c>
      <c r="I303" s="1" t="n">
        <v>0</v>
      </c>
      <c r="J303" s="1" t="n">
        <v>9</v>
      </c>
      <c r="K303" s="1" t="n">
        <v>4</v>
      </c>
    </row>
    <row r="304" customFormat="false" ht="13.8" hidden="false" customHeight="false" outlineLevel="0" collapsed="false">
      <c r="A304" s="0" t="n">
        <v>2015</v>
      </c>
      <c r="B304" s="0" t="s">
        <v>15</v>
      </c>
      <c r="C304" s="0" t="n">
        <v>5</v>
      </c>
      <c r="D304" s="0" t="n">
        <v>2</v>
      </c>
      <c r="E304" s="0" t="n">
        <v>1</v>
      </c>
      <c r="F304" s="1" t="n">
        <v>18</v>
      </c>
      <c r="G304" s="1" t="n">
        <v>7</v>
      </c>
      <c r="H304" s="1" t="n">
        <v>0</v>
      </c>
      <c r="I304" s="1" t="n">
        <v>0</v>
      </c>
      <c r="J304" s="1" t="n">
        <v>4</v>
      </c>
      <c r="K304" s="1" t="n">
        <v>7</v>
      </c>
    </row>
    <row r="305" customFormat="false" ht="13.8" hidden="false" customHeight="false" outlineLevel="0" collapsed="false">
      <c r="A305" s="0" t="n">
        <v>2015</v>
      </c>
      <c r="B305" s="0" t="s">
        <v>15</v>
      </c>
      <c r="C305" s="0" t="n">
        <v>5</v>
      </c>
      <c r="D305" s="0" t="n">
        <v>2</v>
      </c>
      <c r="E305" s="0" t="n">
        <v>1</v>
      </c>
      <c r="F305" s="1" t="n">
        <v>22</v>
      </c>
      <c r="G305" s="1" t="n">
        <v>12</v>
      </c>
      <c r="H305" s="1" t="n">
        <v>0</v>
      </c>
      <c r="I305" s="1" t="n">
        <v>2</v>
      </c>
      <c r="J305" s="1" t="n">
        <v>4</v>
      </c>
      <c r="K305" s="1" t="n">
        <v>4</v>
      </c>
    </row>
    <row r="306" customFormat="false" ht="13.8" hidden="false" customHeight="false" outlineLevel="0" collapsed="false">
      <c r="A306" s="0" t="n">
        <v>2015</v>
      </c>
      <c r="B306" s="0" t="s">
        <v>15</v>
      </c>
      <c r="C306" s="0" t="n">
        <v>5</v>
      </c>
      <c r="D306" s="0" t="n">
        <v>2</v>
      </c>
      <c r="E306" s="0" t="n">
        <v>2</v>
      </c>
      <c r="F306" s="1" t="n">
        <v>31</v>
      </c>
      <c r="G306" s="1" t="n">
        <v>17</v>
      </c>
      <c r="H306" s="1" t="n">
        <v>0</v>
      </c>
      <c r="I306" s="1" t="n">
        <v>0</v>
      </c>
      <c r="J306" s="1" t="n">
        <v>7</v>
      </c>
      <c r="K306" s="1" t="n">
        <v>7</v>
      </c>
    </row>
    <row r="307" customFormat="false" ht="13.8" hidden="false" customHeight="false" outlineLevel="0" collapsed="false">
      <c r="A307" s="0" t="n">
        <v>2015</v>
      </c>
      <c r="B307" s="0" t="s">
        <v>15</v>
      </c>
      <c r="C307" s="0" t="n">
        <v>5</v>
      </c>
      <c r="D307" s="0" t="n">
        <v>2</v>
      </c>
      <c r="E307" s="0" t="n">
        <v>2</v>
      </c>
      <c r="F307" s="1" t="n">
        <v>29</v>
      </c>
      <c r="G307" s="1" t="n">
        <v>20</v>
      </c>
      <c r="H307" s="1" t="n">
        <v>0</v>
      </c>
      <c r="I307" s="1" t="n">
        <v>1</v>
      </c>
      <c r="J307" s="1" t="n">
        <v>2</v>
      </c>
      <c r="K307" s="1" t="n">
        <v>6</v>
      </c>
    </row>
    <row r="308" customFormat="false" ht="13.8" hidden="false" customHeight="false" outlineLevel="0" collapsed="false">
      <c r="A308" s="0" t="n">
        <v>2015</v>
      </c>
      <c r="B308" s="0" t="s">
        <v>15</v>
      </c>
      <c r="C308" s="0" t="n">
        <v>5</v>
      </c>
      <c r="D308" s="0" t="n">
        <v>2</v>
      </c>
      <c r="E308" s="0" t="n">
        <v>2</v>
      </c>
      <c r="F308" s="1" t="n">
        <v>19</v>
      </c>
      <c r="G308" s="1" t="n">
        <v>11</v>
      </c>
      <c r="H308" s="1" t="n">
        <v>0</v>
      </c>
      <c r="I308" s="1" t="n">
        <v>0</v>
      </c>
      <c r="J308" s="1" t="n">
        <v>4</v>
      </c>
      <c r="K308" s="1" t="n">
        <v>4</v>
      </c>
    </row>
    <row r="309" customFormat="false" ht="13.8" hidden="false" customHeight="false" outlineLevel="0" collapsed="false">
      <c r="A309" s="0" t="n">
        <v>2015</v>
      </c>
      <c r="B309" s="0" t="s">
        <v>15</v>
      </c>
      <c r="C309" s="0" t="n">
        <v>5</v>
      </c>
      <c r="D309" s="0" t="n">
        <v>2</v>
      </c>
      <c r="E309" s="0" t="n">
        <v>2</v>
      </c>
      <c r="F309" s="1" t="n">
        <v>23</v>
      </c>
      <c r="G309" s="1" t="n">
        <v>16</v>
      </c>
      <c r="H309" s="1" t="n">
        <v>0</v>
      </c>
      <c r="I309" s="1" t="n">
        <v>0</v>
      </c>
      <c r="J309" s="1" t="n">
        <v>5</v>
      </c>
      <c r="K309" s="1" t="n">
        <v>2</v>
      </c>
    </row>
    <row r="310" customFormat="false" ht="13.8" hidden="false" customHeight="false" outlineLevel="0" collapsed="false">
      <c r="A310" s="0" t="n">
        <v>2015</v>
      </c>
      <c r="B310" s="0" t="s">
        <v>15</v>
      </c>
      <c r="C310" s="0" t="n">
        <v>5</v>
      </c>
      <c r="D310" s="0" t="n">
        <v>2</v>
      </c>
      <c r="E310" s="0" t="n">
        <v>2</v>
      </c>
      <c r="F310" s="1" t="n">
        <v>29</v>
      </c>
      <c r="G310" s="1" t="n">
        <v>19</v>
      </c>
      <c r="H310" s="1" t="n">
        <v>1</v>
      </c>
      <c r="I310" s="1" t="n">
        <v>1</v>
      </c>
      <c r="J310" s="1" t="n">
        <v>3</v>
      </c>
      <c r="K310" s="1" t="n">
        <v>5</v>
      </c>
    </row>
    <row r="311" customFormat="false" ht="13.8" hidden="false" customHeight="false" outlineLevel="0" collapsed="false">
      <c r="A311" s="0" t="n">
        <v>2015</v>
      </c>
      <c r="B311" s="0" t="s">
        <v>15</v>
      </c>
      <c r="C311" s="0" t="n">
        <v>5</v>
      </c>
      <c r="D311" s="0" t="n">
        <v>2</v>
      </c>
      <c r="E311" s="0" t="n">
        <v>2</v>
      </c>
      <c r="F311" s="1" t="n">
        <v>30</v>
      </c>
      <c r="G311" s="1" t="n">
        <v>24</v>
      </c>
      <c r="H311" s="1" t="n">
        <v>0</v>
      </c>
      <c r="I311" s="1" t="n">
        <v>0</v>
      </c>
      <c r="J311" s="1" t="n">
        <v>4</v>
      </c>
      <c r="K311" s="1" t="n">
        <v>2</v>
      </c>
    </row>
    <row r="312" customFormat="false" ht="13.8" hidden="false" customHeight="false" outlineLevel="0" collapsed="false">
      <c r="A312" s="0" t="n">
        <v>2015</v>
      </c>
      <c r="B312" s="0" t="s">
        <v>15</v>
      </c>
      <c r="C312" s="0" t="n">
        <v>5</v>
      </c>
      <c r="D312" s="0" t="n">
        <v>2</v>
      </c>
      <c r="E312" s="0" t="n">
        <v>2</v>
      </c>
      <c r="F312" s="1" t="n">
        <v>20</v>
      </c>
      <c r="G312" s="1" t="n">
        <v>10</v>
      </c>
      <c r="H312" s="1" t="n">
        <v>0</v>
      </c>
      <c r="I312" s="1" t="n">
        <v>0</v>
      </c>
      <c r="J312" s="1" t="n">
        <v>4</v>
      </c>
      <c r="K312" s="1" t="n">
        <v>6</v>
      </c>
    </row>
    <row r="313" customFormat="false" ht="13.8" hidden="false" customHeight="false" outlineLevel="0" collapsed="false">
      <c r="A313" s="0" t="n">
        <v>2015</v>
      </c>
      <c r="B313" s="0" t="s">
        <v>15</v>
      </c>
      <c r="C313" s="0" t="n">
        <v>5</v>
      </c>
      <c r="D313" s="0" t="n">
        <v>2</v>
      </c>
      <c r="E313" s="0" t="n">
        <v>2</v>
      </c>
      <c r="F313" s="1" t="n">
        <v>21</v>
      </c>
      <c r="G313" s="1" t="n">
        <v>13</v>
      </c>
      <c r="H313" s="1" t="n">
        <v>0</v>
      </c>
      <c r="I313" s="1" t="n">
        <v>1</v>
      </c>
      <c r="J313" s="1" t="n">
        <v>4</v>
      </c>
      <c r="K313" s="1" t="n">
        <v>3</v>
      </c>
    </row>
    <row r="314" customFormat="false" ht="13.8" hidden="false" customHeight="false" outlineLevel="0" collapsed="false">
      <c r="A314" s="0" t="n">
        <v>2015</v>
      </c>
      <c r="B314" s="0" t="s">
        <v>15</v>
      </c>
      <c r="C314" s="0" t="n">
        <v>5</v>
      </c>
      <c r="D314" s="0" t="n">
        <v>1</v>
      </c>
      <c r="E314" s="0" t="n">
        <v>2</v>
      </c>
      <c r="F314" s="1" t="n">
        <v>24</v>
      </c>
      <c r="G314" s="1" t="n">
        <v>10</v>
      </c>
      <c r="H314" s="1" t="n">
        <v>2</v>
      </c>
      <c r="I314" s="1" t="n">
        <v>2</v>
      </c>
      <c r="J314" s="1" t="n">
        <v>2</v>
      </c>
      <c r="K314" s="1" t="n">
        <v>8</v>
      </c>
    </row>
    <row r="315" customFormat="false" ht="13.8" hidden="false" customHeight="false" outlineLevel="0" collapsed="false">
      <c r="A315" s="0" t="n">
        <v>2015</v>
      </c>
      <c r="B315" s="0" t="s">
        <v>15</v>
      </c>
      <c r="C315" s="0" t="n">
        <v>5</v>
      </c>
      <c r="D315" s="0" t="n">
        <v>1</v>
      </c>
      <c r="E315" s="0" t="n">
        <v>2</v>
      </c>
      <c r="F315" s="1" t="n">
        <v>26</v>
      </c>
      <c r="G315" s="1" t="n">
        <v>8</v>
      </c>
      <c r="H315" s="1" t="n">
        <v>1</v>
      </c>
      <c r="I315" s="1" t="n">
        <v>3</v>
      </c>
      <c r="J315" s="1" t="n">
        <v>4</v>
      </c>
      <c r="K315" s="1" t="n">
        <v>10</v>
      </c>
    </row>
    <row r="316" customFormat="false" ht="13.8" hidden="false" customHeight="false" outlineLevel="0" collapsed="false">
      <c r="A316" s="0" t="n">
        <v>2015</v>
      </c>
      <c r="B316" s="0" t="s">
        <v>15</v>
      </c>
      <c r="C316" s="0" t="n">
        <v>5</v>
      </c>
      <c r="D316" s="0" t="n">
        <v>1</v>
      </c>
      <c r="E316" s="0" t="n">
        <v>2</v>
      </c>
      <c r="F316" s="1" t="n">
        <v>27</v>
      </c>
      <c r="G316" s="1" t="n">
        <v>11</v>
      </c>
      <c r="H316" s="1" t="n">
        <v>0</v>
      </c>
      <c r="I316" s="1" t="n">
        <v>1</v>
      </c>
      <c r="J316" s="1" t="n">
        <v>10</v>
      </c>
      <c r="K316" s="1" t="n">
        <v>5</v>
      </c>
    </row>
    <row r="317" customFormat="false" ht="13.8" hidden="false" customHeight="false" outlineLevel="0" collapsed="false">
      <c r="A317" s="0" t="n">
        <v>2015</v>
      </c>
      <c r="B317" s="0" t="s">
        <v>15</v>
      </c>
      <c r="C317" s="0" t="n">
        <v>5</v>
      </c>
      <c r="D317" s="0" t="n">
        <v>1</v>
      </c>
      <c r="E317" s="0" t="n">
        <v>2</v>
      </c>
      <c r="F317" s="1" t="n">
        <v>34</v>
      </c>
      <c r="G317" s="1" t="n">
        <v>26</v>
      </c>
      <c r="H317" s="1" t="n">
        <v>1</v>
      </c>
      <c r="I317" s="1" t="n">
        <v>0</v>
      </c>
      <c r="J317" s="1" t="n">
        <v>3</v>
      </c>
      <c r="K317" s="1" t="n">
        <v>4</v>
      </c>
    </row>
    <row r="318" customFormat="false" ht="13.8" hidden="false" customHeight="false" outlineLevel="0" collapsed="false">
      <c r="A318" s="0" t="n">
        <v>2015</v>
      </c>
      <c r="B318" s="0" t="s">
        <v>15</v>
      </c>
      <c r="C318" s="0" t="n">
        <v>5</v>
      </c>
      <c r="D318" s="0" t="n">
        <v>1</v>
      </c>
      <c r="E318" s="0" t="n">
        <v>2</v>
      </c>
      <c r="F318" s="1" t="n">
        <v>25</v>
      </c>
      <c r="G318" s="1" t="n">
        <v>14</v>
      </c>
      <c r="H318" s="1" t="n">
        <v>0</v>
      </c>
      <c r="I318" s="1" t="n">
        <v>2</v>
      </c>
      <c r="J318" s="1" t="n">
        <v>4</v>
      </c>
      <c r="K318" s="1" t="n">
        <v>5</v>
      </c>
    </row>
    <row r="319" customFormat="false" ht="13.8" hidden="false" customHeight="false" outlineLevel="0" collapsed="false">
      <c r="A319" s="0" t="n">
        <v>2015</v>
      </c>
      <c r="B319" s="0" t="s">
        <v>15</v>
      </c>
      <c r="C319" s="0" t="n">
        <v>5</v>
      </c>
      <c r="D319" s="0" t="n">
        <v>1</v>
      </c>
      <c r="E319" s="0" t="n">
        <v>2</v>
      </c>
      <c r="F319" s="1" t="n">
        <v>32</v>
      </c>
      <c r="G319" s="1" t="n">
        <v>21</v>
      </c>
      <c r="H319" s="1" t="n">
        <v>0</v>
      </c>
      <c r="I319" s="1" t="n">
        <v>2</v>
      </c>
      <c r="J319" s="1" t="n">
        <v>5</v>
      </c>
      <c r="K319" s="1" t="n">
        <v>4</v>
      </c>
    </row>
    <row r="320" customFormat="false" ht="13.8" hidden="false" customHeight="false" outlineLevel="0" collapsed="false">
      <c r="A320" s="0" t="n">
        <v>2015</v>
      </c>
      <c r="B320" s="0" t="s">
        <v>15</v>
      </c>
      <c r="C320" s="0" t="n">
        <v>5</v>
      </c>
      <c r="D320" s="0" t="n">
        <v>1</v>
      </c>
      <c r="E320" s="0" t="n">
        <v>2</v>
      </c>
      <c r="F320" s="1" t="n">
        <v>33</v>
      </c>
      <c r="G320" s="1" t="n">
        <v>17</v>
      </c>
      <c r="H320" s="1" t="n">
        <v>1</v>
      </c>
      <c r="I320" s="1" t="n">
        <v>3</v>
      </c>
      <c r="J320" s="1" t="n">
        <v>9</v>
      </c>
      <c r="K320" s="1" t="n">
        <v>3</v>
      </c>
    </row>
    <row r="321" customFormat="false" ht="13.8" hidden="false" customHeight="false" outlineLevel="0" collapsed="false">
      <c r="A321" s="0" t="n">
        <v>2015</v>
      </c>
      <c r="B321" s="0" t="s">
        <v>15</v>
      </c>
      <c r="C321" s="0" t="n">
        <v>5</v>
      </c>
      <c r="D321" s="0" t="n">
        <v>1</v>
      </c>
      <c r="E321" s="0" t="n">
        <v>2</v>
      </c>
      <c r="F321" s="1" t="n">
        <v>25</v>
      </c>
      <c r="G321" s="1" t="n">
        <v>12</v>
      </c>
      <c r="H321" s="1" t="n">
        <v>0</v>
      </c>
      <c r="I321" s="1" t="n">
        <v>1</v>
      </c>
      <c r="J321" s="1" t="n">
        <v>7</v>
      </c>
      <c r="K321" s="1" t="n">
        <v>5</v>
      </c>
    </row>
    <row r="322" customFormat="false" ht="13.8" hidden="false" customHeight="false" outlineLevel="0" collapsed="false">
      <c r="A322" s="0" t="n">
        <v>2015</v>
      </c>
      <c r="B322" s="0" t="s">
        <v>15</v>
      </c>
      <c r="C322" s="0" t="n">
        <v>5</v>
      </c>
      <c r="D322" s="0" t="n">
        <v>1</v>
      </c>
      <c r="E322" s="0" t="n">
        <v>2</v>
      </c>
      <c r="F322" s="1" t="n">
        <v>42</v>
      </c>
      <c r="G322" s="1" t="n">
        <v>24</v>
      </c>
      <c r="H322" s="1" t="n">
        <v>1</v>
      </c>
      <c r="I322" s="1" t="n">
        <v>1</v>
      </c>
      <c r="J322" s="1" t="n">
        <v>6</v>
      </c>
      <c r="K322" s="1" t="n">
        <v>10</v>
      </c>
    </row>
    <row r="323" customFormat="false" ht="13.8" hidden="false" customHeight="false" outlineLevel="0" collapsed="false">
      <c r="A323" s="0" t="n">
        <v>2015</v>
      </c>
      <c r="B323" s="0" t="s">
        <v>15</v>
      </c>
      <c r="C323" s="0" t="n">
        <v>5</v>
      </c>
      <c r="D323" s="0" t="n">
        <v>1</v>
      </c>
      <c r="E323" s="0" t="n">
        <v>2</v>
      </c>
      <c r="F323" s="1" t="n">
        <v>31</v>
      </c>
      <c r="G323" s="1" t="n">
        <v>21</v>
      </c>
      <c r="H323" s="1" t="n">
        <v>1</v>
      </c>
      <c r="I323" s="1" t="n">
        <v>1</v>
      </c>
      <c r="J323" s="1" t="n">
        <v>3</v>
      </c>
      <c r="K323" s="1" t="n">
        <v>5</v>
      </c>
    </row>
    <row r="324" customFormat="false" ht="13.8" hidden="false" customHeight="false" outlineLevel="0" collapsed="false">
      <c r="A324" s="0" t="n">
        <v>2015</v>
      </c>
      <c r="B324" s="0" t="s">
        <v>15</v>
      </c>
      <c r="C324" s="0" t="n">
        <v>5</v>
      </c>
      <c r="D324" s="0" t="n">
        <v>1</v>
      </c>
      <c r="E324" s="0" t="n">
        <v>2</v>
      </c>
      <c r="F324" s="1" t="n">
        <v>54</v>
      </c>
      <c r="G324" s="1" t="n">
        <v>41</v>
      </c>
      <c r="H324" s="1" t="n">
        <v>0</v>
      </c>
      <c r="I324" s="1" t="n">
        <v>2</v>
      </c>
      <c r="J324" s="1" t="n">
        <v>7</v>
      </c>
      <c r="K324" s="1" t="n">
        <v>4</v>
      </c>
    </row>
    <row r="325" customFormat="false" ht="13.8" hidden="false" customHeight="false" outlineLevel="0" collapsed="false">
      <c r="A325" s="0" t="n">
        <v>2015</v>
      </c>
      <c r="B325" s="0" t="s">
        <v>15</v>
      </c>
      <c r="C325" s="0" t="n">
        <v>5</v>
      </c>
      <c r="D325" s="0" t="n">
        <v>1</v>
      </c>
      <c r="E325" s="0" t="n">
        <v>3</v>
      </c>
      <c r="F325" s="1" t="n">
        <v>24</v>
      </c>
      <c r="G325" s="1" t="n">
        <v>17</v>
      </c>
      <c r="H325" s="1" t="n">
        <v>0</v>
      </c>
      <c r="I325" s="1" t="n">
        <v>1</v>
      </c>
      <c r="J325" s="1" t="n">
        <v>4</v>
      </c>
      <c r="K325" s="1" t="n">
        <v>2</v>
      </c>
    </row>
    <row r="326" customFormat="false" ht="13.8" hidden="false" customHeight="false" outlineLevel="0" collapsed="false">
      <c r="A326" s="0" t="n">
        <v>2015</v>
      </c>
      <c r="B326" s="0" t="s">
        <v>15</v>
      </c>
      <c r="C326" s="0" t="n">
        <v>5</v>
      </c>
      <c r="D326" s="0" t="n">
        <v>1</v>
      </c>
      <c r="E326" s="0" t="n">
        <v>3</v>
      </c>
      <c r="F326" s="1" t="n">
        <v>19</v>
      </c>
      <c r="G326" s="1" t="n">
        <v>10</v>
      </c>
      <c r="H326" s="1" t="n">
        <v>2</v>
      </c>
      <c r="I326" s="1" t="n">
        <v>0</v>
      </c>
      <c r="J326" s="1" t="n">
        <v>3</v>
      </c>
      <c r="K326" s="1" t="n">
        <v>4</v>
      </c>
    </row>
    <row r="327" customFormat="false" ht="13.8" hidden="false" customHeight="false" outlineLevel="0" collapsed="false">
      <c r="A327" s="0" t="n">
        <v>2015</v>
      </c>
      <c r="B327" s="0" t="s">
        <v>15</v>
      </c>
      <c r="C327" s="0" t="n">
        <v>5</v>
      </c>
      <c r="D327" s="0" t="n">
        <v>1</v>
      </c>
      <c r="E327" s="0" t="n">
        <v>3</v>
      </c>
      <c r="F327" s="1" t="n">
        <v>20</v>
      </c>
      <c r="G327" s="1" t="n">
        <v>11</v>
      </c>
      <c r="H327" s="1" t="n">
        <v>0</v>
      </c>
      <c r="I327" s="1" t="n">
        <v>0</v>
      </c>
      <c r="J327" s="1" t="n">
        <v>4</v>
      </c>
      <c r="K327" s="1" t="n">
        <v>5</v>
      </c>
    </row>
    <row r="328" customFormat="false" ht="13.8" hidden="false" customHeight="false" outlineLevel="0" collapsed="false">
      <c r="A328" s="0" t="n">
        <v>2015</v>
      </c>
      <c r="B328" s="0" t="s">
        <v>15</v>
      </c>
      <c r="C328" s="0" t="n">
        <v>5</v>
      </c>
      <c r="D328" s="0" t="n">
        <v>1</v>
      </c>
      <c r="E328" s="0" t="n">
        <v>3</v>
      </c>
      <c r="F328" s="1" t="n">
        <v>29</v>
      </c>
      <c r="G328" s="1" t="n">
        <v>9</v>
      </c>
      <c r="H328" s="1" t="n">
        <v>0</v>
      </c>
      <c r="I328" s="1" t="n">
        <v>3</v>
      </c>
      <c r="J328" s="1" t="n">
        <v>7</v>
      </c>
      <c r="K328" s="1" t="n">
        <v>10</v>
      </c>
    </row>
    <row r="329" customFormat="false" ht="13.8" hidden="false" customHeight="false" outlineLevel="0" collapsed="false">
      <c r="A329" s="0" t="n">
        <v>2015</v>
      </c>
      <c r="B329" s="0" t="s">
        <v>15</v>
      </c>
      <c r="C329" s="0" t="n">
        <v>5</v>
      </c>
      <c r="D329" s="0" t="n">
        <v>1</v>
      </c>
      <c r="E329" s="0" t="n">
        <v>3</v>
      </c>
      <c r="F329" s="1" t="n">
        <v>28</v>
      </c>
      <c r="G329" s="1" t="n">
        <v>13</v>
      </c>
      <c r="H329" s="1" t="n">
        <v>0</v>
      </c>
      <c r="I329" s="1" t="n">
        <v>5</v>
      </c>
      <c r="J329" s="1" t="n">
        <v>4</v>
      </c>
      <c r="K329" s="1" t="n">
        <v>6</v>
      </c>
    </row>
    <row r="330" customFormat="false" ht="13.8" hidden="false" customHeight="false" outlineLevel="0" collapsed="false">
      <c r="A330" s="0" t="n">
        <v>2015</v>
      </c>
      <c r="B330" s="0" t="s">
        <v>15</v>
      </c>
      <c r="C330" s="0" t="n">
        <v>5</v>
      </c>
      <c r="D330" s="0" t="n">
        <v>1</v>
      </c>
      <c r="E330" s="0" t="n">
        <v>3</v>
      </c>
      <c r="F330" s="1" t="n">
        <v>25</v>
      </c>
      <c r="G330" s="1" t="n">
        <v>13</v>
      </c>
      <c r="H330" s="1" t="n">
        <v>1</v>
      </c>
      <c r="I330" s="1" t="n">
        <v>1</v>
      </c>
      <c r="J330" s="1" t="n">
        <v>6</v>
      </c>
      <c r="K330" s="1" t="n">
        <v>4</v>
      </c>
    </row>
    <row r="331" customFormat="false" ht="13.8" hidden="false" customHeight="false" outlineLevel="0" collapsed="false">
      <c r="A331" s="0" t="n">
        <v>2015</v>
      </c>
      <c r="B331" s="0" t="s">
        <v>15</v>
      </c>
      <c r="C331" s="0" t="n">
        <v>5</v>
      </c>
      <c r="D331" s="0" t="n">
        <v>1</v>
      </c>
      <c r="E331" s="0" t="n">
        <v>3</v>
      </c>
      <c r="F331" s="1" t="n">
        <v>27</v>
      </c>
      <c r="G331" s="1" t="n">
        <v>15</v>
      </c>
      <c r="H331" s="1" t="n">
        <v>0</v>
      </c>
      <c r="I331" s="1" t="n">
        <v>1</v>
      </c>
      <c r="J331" s="1" t="n">
        <v>5</v>
      </c>
      <c r="K331" s="1" t="n">
        <v>6</v>
      </c>
    </row>
    <row r="332" customFormat="false" ht="13.8" hidden="false" customHeight="false" outlineLevel="0" collapsed="false">
      <c r="A332" s="0" t="n">
        <v>2015</v>
      </c>
      <c r="B332" s="0" t="s">
        <v>15</v>
      </c>
      <c r="C332" s="0" t="n">
        <v>5</v>
      </c>
      <c r="D332" s="0" t="n">
        <v>1</v>
      </c>
      <c r="E332" s="0" t="n">
        <v>3</v>
      </c>
      <c r="F332" s="1" t="n">
        <v>26</v>
      </c>
      <c r="G332" s="1" t="n">
        <v>6</v>
      </c>
      <c r="H332" s="1" t="n">
        <v>4</v>
      </c>
      <c r="I332" s="1" t="n">
        <v>3</v>
      </c>
      <c r="J332" s="1" t="n">
        <v>6</v>
      </c>
      <c r="K332" s="1" t="n">
        <v>7</v>
      </c>
    </row>
    <row r="333" customFormat="false" ht="13.8" hidden="false" customHeight="false" outlineLevel="0" collapsed="false">
      <c r="A333" s="0" t="n">
        <v>2015</v>
      </c>
      <c r="B333" s="0" t="s">
        <v>15</v>
      </c>
      <c r="C333" s="0" t="n">
        <v>5</v>
      </c>
      <c r="D333" s="0" t="n">
        <v>1</v>
      </c>
      <c r="E333" s="0" t="n">
        <v>3</v>
      </c>
      <c r="F333" s="1" t="n">
        <v>41</v>
      </c>
      <c r="G333" s="1" t="n">
        <v>14</v>
      </c>
      <c r="H333" s="1" t="n">
        <v>0</v>
      </c>
      <c r="I333" s="1" t="n">
        <v>4</v>
      </c>
      <c r="J333" s="1" t="n">
        <v>7</v>
      </c>
      <c r="K333" s="1" t="n">
        <v>16</v>
      </c>
    </row>
    <row r="334" customFormat="false" ht="13.8" hidden="false" customHeight="false" outlineLevel="0" collapsed="false">
      <c r="A334" s="0" t="n">
        <v>2015</v>
      </c>
      <c r="B334" s="0" t="s">
        <v>15</v>
      </c>
      <c r="C334" s="0" t="n">
        <v>5</v>
      </c>
      <c r="D334" s="0" t="n">
        <v>1</v>
      </c>
      <c r="E334" s="0" t="n">
        <v>3</v>
      </c>
      <c r="F334" s="1" t="n">
        <v>35</v>
      </c>
      <c r="G334" s="1" t="n">
        <v>24</v>
      </c>
      <c r="H334" s="1" t="n">
        <v>1</v>
      </c>
      <c r="I334" s="1" t="n">
        <v>1</v>
      </c>
      <c r="J334" s="1" t="n">
        <v>4</v>
      </c>
      <c r="K334" s="1" t="n">
        <v>5</v>
      </c>
    </row>
    <row r="335" customFormat="false" ht="13.8" hidden="false" customHeight="false" outlineLevel="0" collapsed="false">
      <c r="A335" s="0" t="n">
        <v>2015</v>
      </c>
      <c r="B335" s="0" t="s">
        <v>15</v>
      </c>
      <c r="C335" s="0" t="n">
        <v>5</v>
      </c>
      <c r="D335" s="0" t="n">
        <v>1</v>
      </c>
      <c r="E335" s="0" t="n">
        <v>3</v>
      </c>
      <c r="F335" s="1" t="n">
        <v>24</v>
      </c>
      <c r="G335" s="1" t="n">
        <v>15</v>
      </c>
      <c r="H335" s="1" t="n">
        <v>1</v>
      </c>
      <c r="I335" s="1" t="n">
        <v>1</v>
      </c>
      <c r="J335" s="1" t="n">
        <v>2</v>
      </c>
      <c r="K335" s="1" t="n">
        <v>5</v>
      </c>
    </row>
    <row r="336" customFormat="false" ht="13.8" hidden="false" customHeight="false" outlineLevel="0" collapsed="false">
      <c r="A336" s="0" t="n">
        <v>2015</v>
      </c>
      <c r="B336" s="0" t="s">
        <v>15</v>
      </c>
      <c r="C336" s="0" t="n">
        <v>5</v>
      </c>
      <c r="D336" s="0" t="n">
        <v>1</v>
      </c>
      <c r="E336" s="0" t="n">
        <v>3</v>
      </c>
      <c r="F336" s="1" t="n">
        <v>28</v>
      </c>
      <c r="G336" s="1" t="n">
        <v>15</v>
      </c>
      <c r="H336" s="1" t="n">
        <v>0</v>
      </c>
      <c r="I336" s="1" t="n">
        <v>1</v>
      </c>
      <c r="J336" s="1" t="n">
        <v>5</v>
      </c>
      <c r="K336" s="1" t="n">
        <v>7</v>
      </c>
    </row>
    <row r="337" customFormat="false" ht="13.8" hidden="false" customHeight="false" outlineLevel="0" collapsed="false">
      <c r="A337" s="0" t="n">
        <v>2015</v>
      </c>
      <c r="B337" s="0" t="s">
        <v>15</v>
      </c>
      <c r="C337" s="0" t="n">
        <v>5</v>
      </c>
      <c r="D337" s="0" t="n">
        <v>2</v>
      </c>
      <c r="E337" s="0" t="n">
        <v>3</v>
      </c>
      <c r="F337" s="1" t="n">
        <v>31</v>
      </c>
      <c r="G337" s="1" t="n">
        <v>19</v>
      </c>
      <c r="H337" s="1" t="n">
        <v>2</v>
      </c>
      <c r="I337" s="1" t="n">
        <v>3</v>
      </c>
      <c r="J337" s="1" t="n">
        <v>5</v>
      </c>
      <c r="K337" s="1" t="n">
        <v>2</v>
      </c>
    </row>
    <row r="338" customFormat="false" ht="13.8" hidden="false" customHeight="false" outlineLevel="0" collapsed="false">
      <c r="A338" s="0" t="n">
        <v>2015</v>
      </c>
      <c r="B338" s="0" t="s">
        <v>15</v>
      </c>
      <c r="C338" s="0" t="n">
        <v>5</v>
      </c>
      <c r="D338" s="0" t="n">
        <v>2</v>
      </c>
      <c r="E338" s="0" t="n">
        <v>3</v>
      </c>
      <c r="F338" s="1" t="n">
        <v>20</v>
      </c>
      <c r="G338" s="1" t="n">
        <v>11</v>
      </c>
      <c r="H338" s="1" t="n">
        <v>2</v>
      </c>
      <c r="I338" s="1" t="n">
        <v>0</v>
      </c>
      <c r="J338" s="1" t="n">
        <v>6</v>
      </c>
      <c r="K338" s="1" t="n">
        <v>1</v>
      </c>
    </row>
    <row r="339" customFormat="false" ht="13.8" hidden="false" customHeight="false" outlineLevel="0" collapsed="false">
      <c r="A339" s="0" t="n">
        <v>2015</v>
      </c>
      <c r="B339" s="0" t="s">
        <v>15</v>
      </c>
      <c r="C339" s="0" t="n">
        <v>5</v>
      </c>
      <c r="D339" s="0" t="n">
        <v>2</v>
      </c>
      <c r="E339" s="0" t="n">
        <v>3</v>
      </c>
      <c r="F339" s="1" t="n">
        <v>20</v>
      </c>
      <c r="G339" s="1" t="n">
        <v>13</v>
      </c>
      <c r="H339" s="1" t="n">
        <v>0</v>
      </c>
      <c r="I339" s="1" t="n">
        <v>2</v>
      </c>
      <c r="J339" s="1" t="n">
        <v>4</v>
      </c>
      <c r="K339" s="1" t="n">
        <v>1</v>
      </c>
    </row>
    <row r="340" customFormat="false" ht="13.8" hidden="false" customHeight="false" outlineLevel="0" collapsed="false">
      <c r="A340" s="0" t="n">
        <v>2015</v>
      </c>
      <c r="B340" s="0" t="s">
        <v>15</v>
      </c>
      <c r="C340" s="0" t="n">
        <v>5</v>
      </c>
      <c r="D340" s="0" t="n">
        <v>2</v>
      </c>
      <c r="E340" s="0" t="n">
        <v>3</v>
      </c>
      <c r="F340" s="1" t="n">
        <v>39</v>
      </c>
      <c r="G340" s="1" t="n">
        <v>22</v>
      </c>
      <c r="H340" s="1" t="n">
        <v>0</v>
      </c>
      <c r="I340" s="1" t="n">
        <v>1</v>
      </c>
      <c r="J340" s="1" t="n">
        <v>10</v>
      </c>
      <c r="K340" s="1" t="n">
        <v>6</v>
      </c>
    </row>
    <row r="341" customFormat="false" ht="13.8" hidden="false" customHeight="false" outlineLevel="0" collapsed="false">
      <c r="A341" s="0" t="n">
        <v>2015</v>
      </c>
      <c r="B341" s="0" t="s">
        <v>15</v>
      </c>
      <c r="C341" s="0" t="n">
        <v>5</v>
      </c>
      <c r="D341" s="0" t="n">
        <v>2</v>
      </c>
      <c r="E341" s="0" t="n">
        <v>3</v>
      </c>
      <c r="F341" s="1" t="n">
        <v>30</v>
      </c>
      <c r="G341" s="1" t="n">
        <v>18</v>
      </c>
      <c r="H341" s="1" t="n">
        <v>0</v>
      </c>
      <c r="I341" s="1" t="n">
        <v>1</v>
      </c>
      <c r="J341" s="1" t="n">
        <v>4</v>
      </c>
      <c r="K341" s="1" t="n">
        <v>7</v>
      </c>
    </row>
    <row r="342" customFormat="false" ht="13.8" hidden="false" customHeight="false" outlineLevel="0" collapsed="false">
      <c r="A342" s="0" t="n">
        <v>2015</v>
      </c>
      <c r="B342" s="0" t="s">
        <v>15</v>
      </c>
      <c r="C342" s="0" t="n">
        <v>5</v>
      </c>
      <c r="D342" s="0" t="n">
        <v>2</v>
      </c>
      <c r="E342" s="0" t="n">
        <v>3</v>
      </c>
      <c r="F342" s="1" t="n">
        <v>26</v>
      </c>
      <c r="G342" s="1" t="n">
        <v>14</v>
      </c>
      <c r="H342" s="1" t="n">
        <v>1</v>
      </c>
      <c r="I342" s="1" t="n">
        <v>2</v>
      </c>
      <c r="J342" s="1" t="n">
        <v>7</v>
      </c>
      <c r="K342" s="1" t="n">
        <v>2</v>
      </c>
    </row>
    <row r="343" customFormat="false" ht="13.8" hidden="false" customHeight="false" outlineLevel="0" collapsed="false">
      <c r="A343" s="0" t="n">
        <v>2015</v>
      </c>
      <c r="B343" s="0" t="s">
        <v>15</v>
      </c>
      <c r="C343" s="0" t="n">
        <v>5</v>
      </c>
      <c r="D343" s="0" t="n">
        <v>2</v>
      </c>
      <c r="E343" s="0" t="n">
        <v>3</v>
      </c>
      <c r="F343" s="1" t="n">
        <v>34</v>
      </c>
      <c r="G343" s="1" t="n">
        <v>18</v>
      </c>
      <c r="H343" s="1" t="n">
        <v>1</v>
      </c>
      <c r="I343" s="1" t="n">
        <v>2</v>
      </c>
      <c r="J343" s="1" t="n">
        <v>3</v>
      </c>
      <c r="K343" s="1" t="n">
        <v>10</v>
      </c>
    </row>
    <row r="344" customFormat="false" ht="13.8" hidden="false" customHeight="false" outlineLevel="0" collapsed="false">
      <c r="A344" s="0" t="n">
        <v>2015</v>
      </c>
      <c r="B344" s="0" t="s">
        <v>15</v>
      </c>
      <c r="C344" s="0" t="n">
        <v>5</v>
      </c>
      <c r="D344" s="0" t="n">
        <v>2</v>
      </c>
      <c r="E344" s="0" t="n">
        <v>3</v>
      </c>
      <c r="F344" s="1" t="n">
        <v>32</v>
      </c>
      <c r="G344" s="1" t="n">
        <v>16</v>
      </c>
      <c r="H344" s="1" t="n">
        <v>1</v>
      </c>
      <c r="I344" s="1" t="n">
        <v>1</v>
      </c>
      <c r="J344" s="1" t="n">
        <v>5</v>
      </c>
      <c r="K344" s="1" t="n">
        <v>9</v>
      </c>
    </row>
    <row r="345" customFormat="false" ht="13.8" hidden="false" customHeight="false" outlineLevel="0" collapsed="false">
      <c r="A345" s="0" t="n">
        <v>2015</v>
      </c>
      <c r="B345" s="0" t="s">
        <v>15</v>
      </c>
      <c r="C345" s="0" t="n">
        <v>5</v>
      </c>
      <c r="D345" s="0" t="n">
        <v>2</v>
      </c>
      <c r="E345" s="0" t="n">
        <v>3</v>
      </c>
      <c r="F345" s="1" t="n">
        <v>47</v>
      </c>
      <c r="G345" s="1" t="n">
        <v>29</v>
      </c>
      <c r="H345" s="1" t="n">
        <v>2</v>
      </c>
      <c r="I345" s="1" t="n">
        <v>0</v>
      </c>
      <c r="J345" s="1" t="n">
        <v>5</v>
      </c>
      <c r="K345" s="1" t="n">
        <v>11</v>
      </c>
    </row>
    <row r="346" customFormat="false" ht="13.8" hidden="false" customHeight="false" outlineLevel="0" collapsed="false">
      <c r="A346" s="0" t="n">
        <v>2015</v>
      </c>
      <c r="B346" s="0" t="s">
        <v>15</v>
      </c>
      <c r="C346" s="0" t="n">
        <v>5</v>
      </c>
      <c r="D346" s="0" t="n">
        <v>2</v>
      </c>
      <c r="E346" s="0" t="n">
        <v>3</v>
      </c>
      <c r="F346" s="1" t="n">
        <v>55</v>
      </c>
      <c r="G346" s="1" t="n">
        <v>38</v>
      </c>
      <c r="H346" s="1" t="n">
        <v>0</v>
      </c>
      <c r="I346" s="1" t="n">
        <v>0</v>
      </c>
      <c r="J346" s="1" t="n">
        <v>5</v>
      </c>
      <c r="K346" s="1" t="n">
        <v>12</v>
      </c>
    </row>
    <row r="347" customFormat="false" ht="13.8" hidden="false" customHeight="false" outlineLevel="0" collapsed="false">
      <c r="A347" s="0" t="n">
        <v>2015</v>
      </c>
      <c r="B347" s="0" t="s">
        <v>15</v>
      </c>
      <c r="C347" s="0" t="n">
        <v>5</v>
      </c>
      <c r="D347" s="0" t="n">
        <v>2</v>
      </c>
      <c r="E347" s="0" t="n">
        <v>3</v>
      </c>
      <c r="F347" s="1" t="n">
        <v>20</v>
      </c>
      <c r="G347" s="1" t="n">
        <v>11</v>
      </c>
      <c r="H347" s="1" t="n">
        <v>1</v>
      </c>
      <c r="I347" s="1" t="n">
        <v>1</v>
      </c>
      <c r="J347" s="1" t="n">
        <v>4</v>
      </c>
      <c r="K347" s="1" t="n">
        <v>3</v>
      </c>
    </row>
    <row r="348" customFormat="false" ht="13.8" hidden="false" customHeight="false" outlineLevel="0" collapsed="false">
      <c r="A348" s="0" t="n">
        <v>2015</v>
      </c>
      <c r="B348" s="0" t="s">
        <v>15</v>
      </c>
      <c r="C348" s="0" t="n">
        <v>5</v>
      </c>
      <c r="D348" s="0" t="n">
        <v>2</v>
      </c>
      <c r="E348" s="0" t="n">
        <v>3</v>
      </c>
      <c r="F348" s="1" t="n">
        <v>26</v>
      </c>
      <c r="G348" s="1" t="n">
        <v>17</v>
      </c>
      <c r="H348" s="1" t="n">
        <v>1</v>
      </c>
      <c r="I348" s="1" t="n">
        <v>0</v>
      </c>
      <c r="J348" s="1" t="n">
        <v>4</v>
      </c>
      <c r="K348" s="1" t="n">
        <v>4</v>
      </c>
    </row>
    <row r="349" customFormat="false" ht="13.8" hidden="false" customHeight="false" outlineLevel="0" collapsed="false">
      <c r="A349" s="0" t="n">
        <v>2015</v>
      </c>
      <c r="B349" s="0" t="s">
        <v>15</v>
      </c>
      <c r="C349" s="0" t="n">
        <v>5</v>
      </c>
      <c r="D349" s="0" t="n">
        <v>2</v>
      </c>
      <c r="E349" s="0" t="n">
        <v>3</v>
      </c>
      <c r="F349" s="1" t="n">
        <v>32</v>
      </c>
      <c r="G349" s="1" t="n">
        <v>28</v>
      </c>
      <c r="H349" s="1" t="n">
        <v>1</v>
      </c>
      <c r="I349" s="1" t="n">
        <v>0</v>
      </c>
      <c r="J349" s="1" t="n">
        <v>2</v>
      </c>
      <c r="K349" s="1" t="n">
        <v>1</v>
      </c>
    </row>
    <row r="350" customFormat="false" ht="13.8" hidden="false" customHeight="false" outlineLevel="0" collapsed="false">
      <c r="A350" s="0" t="n">
        <v>2015</v>
      </c>
      <c r="B350" s="0" t="s">
        <v>15</v>
      </c>
      <c r="C350" s="0" t="n">
        <v>5</v>
      </c>
      <c r="D350" s="0" t="n">
        <v>2</v>
      </c>
      <c r="E350" s="0" t="n">
        <v>3</v>
      </c>
      <c r="F350" s="1" t="n">
        <v>21</v>
      </c>
      <c r="G350" s="1" t="n">
        <v>7</v>
      </c>
      <c r="H350" s="1" t="n">
        <v>4</v>
      </c>
      <c r="I350" s="1" t="n">
        <v>0</v>
      </c>
      <c r="J350" s="1" t="n">
        <v>3</v>
      </c>
      <c r="K350" s="1" t="n">
        <v>7</v>
      </c>
    </row>
    <row r="351" customFormat="false" ht="13.8" hidden="false" customHeight="false" outlineLevel="0" collapsed="false">
      <c r="A351" s="0" t="n">
        <v>2015</v>
      </c>
      <c r="B351" s="0" t="s">
        <v>15</v>
      </c>
      <c r="C351" s="0" t="n">
        <v>5</v>
      </c>
      <c r="D351" s="0" t="n">
        <v>2</v>
      </c>
      <c r="E351" s="0" t="n">
        <v>3</v>
      </c>
      <c r="F351" s="1" t="n">
        <v>28</v>
      </c>
      <c r="G351" s="1" t="n">
        <v>15</v>
      </c>
      <c r="H351" s="1" t="n">
        <v>1</v>
      </c>
      <c r="I351" s="1" t="n">
        <v>1</v>
      </c>
      <c r="J351" s="1" t="n">
        <v>4</v>
      </c>
      <c r="K351" s="1" t="n">
        <v>7</v>
      </c>
    </row>
    <row r="352" customFormat="false" ht="13.8" hidden="false" customHeight="false" outlineLevel="0" collapsed="false">
      <c r="A352" s="0" t="n">
        <v>2015</v>
      </c>
      <c r="B352" s="0" t="s">
        <v>15</v>
      </c>
      <c r="C352" s="0" t="n">
        <v>5</v>
      </c>
      <c r="D352" s="0" t="n">
        <v>2</v>
      </c>
      <c r="E352" s="0" t="n">
        <v>3</v>
      </c>
      <c r="F352" s="1" t="n">
        <v>26</v>
      </c>
      <c r="G352" s="1" t="n">
        <v>18</v>
      </c>
      <c r="H352" s="1" t="n">
        <v>0</v>
      </c>
      <c r="I352" s="1" t="n">
        <v>1</v>
      </c>
      <c r="J352" s="1" t="n">
        <v>3</v>
      </c>
      <c r="K352" s="1" t="n">
        <v>4</v>
      </c>
    </row>
    <row r="353" customFormat="false" ht="13.8" hidden="false" customHeight="false" outlineLevel="0" collapsed="false">
      <c r="A353" s="0" t="n">
        <v>2015</v>
      </c>
      <c r="B353" s="0" t="s">
        <v>15</v>
      </c>
      <c r="C353" s="0" t="n">
        <v>5</v>
      </c>
      <c r="D353" s="0" t="n">
        <v>2</v>
      </c>
      <c r="E353" s="0" t="n">
        <v>3</v>
      </c>
      <c r="F353" s="1" t="n">
        <v>22</v>
      </c>
      <c r="G353" s="1" t="n">
        <v>16</v>
      </c>
      <c r="H353" s="1" t="n">
        <v>0</v>
      </c>
      <c r="I353" s="1" t="n">
        <v>2</v>
      </c>
      <c r="J353" s="1" t="n">
        <v>3</v>
      </c>
      <c r="K353" s="1" t="n">
        <v>1</v>
      </c>
    </row>
    <row r="354" customFormat="false" ht="13.8" hidden="false" customHeight="false" outlineLevel="0" collapsed="false">
      <c r="A354" s="0" t="n">
        <v>2015</v>
      </c>
      <c r="B354" s="0" t="s">
        <v>15</v>
      </c>
      <c r="C354" s="0" t="n">
        <v>5</v>
      </c>
      <c r="D354" s="0" t="n">
        <v>1</v>
      </c>
      <c r="E354" s="0" t="n">
        <v>4</v>
      </c>
      <c r="F354" s="1" t="n">
        <v>42</v>
      </c>
      <c r="G354" s="1" t="n">
        <v>33</v>
      </c>
      <c r="H354" s="1" t="n">
        <v>1</v>
      </c>
      <c r="I354" s="1" t="n">
        <v>0</v>
      </c>
      <c r="J354" s="1" t="n">
        <v>4</v>
      </c>
      <c r="K354" s="1" t="n">
        <v>4</v>
      </c>
    </row>
    <row r="355" customFormat="false" ht="13.8" hidden="false" customHeight="false" outlineLevel="0" collapsed="false">
      <c r="A355" s="0" t="n">
        <v>2015</v>
      </c>
      <c r="B355" s="0" t="s">
        <v>15</v>
      </c>
      <c r="C355" s="0" t="n">
        <v>5</v>
      </c>
      <c r="D355" s="0" t="n">
        <v>1</v>
      </c>
      <c r="E355" s="0" t="n">
        <v>4</v>
      </c>
      <c r="F355" s="1" t="n">
        <v>26</v>
      </c>
      <c r="G355" s="1" t="n">
        <v>17</v>
      </c>
      <c r="H355" s="1" t="n">
        <v>1</v>
      </c>
      <c r="I355" s="1" t="n">
        <v>0</v>
      </c>
      <c r="J355" s="1" t="n">
        <v>4</v>
      </c>
      <c r="K355" s="1" t="n">
        <v>4</v>
      </c>
    </row>
    <row r="356" customFormat="false" ht="13.8" hidden="false" customHeight="false" outlineLevel="0" collapsed="false">
      <c r="A356" s="0" t="n">
        <v>2015</v>
      </c>
      <c r="B356" s="0" t="s">
        <v>15</v>
      </c>
      <c r="C356" s="0" t="n">
        <v>5</v>
      </c>
      <c r="D356" s="0" t="n">
        <v>1</v>
      </c>
      <c r="E356" s="0" t="n">
        <v>4</v>
      </c>
      <c r="F356" s="1" t="n">
        <v>21</v>
      </c>
      <c r="G356" s="1" t="n">
        <v>12</v>
      </c>
      <c r="H356" s="1" t="n">
        <v>0</v>
      </c>
      <c r="I356" s="1" t="n">
        <v>0</v>
      </c>
      <c r="J356" s="1" t="n">
        <v>5</v>
      </c>
      <c r="K356" s="1" t="n">
        <v>4</v>
      </c>
    </row>
    <row r="357" customFormat="false" ht="13.8" hidden="false" customHeight="false" outlineLevel="0" collapsed="false">
      <c r="A357" s="0" t="n">
        <v>2015</v>
      </c>
      <c r="B357" s="0" t="s">
        <v>15</v>
      </c>
      <c r="C357" s="0" t="n">
        <v>5</v>
      </c>
      <c r="D357" s="0" t="n">
        <v>1</v>
      </c>
      <c r="E357" s="0" t="n">
        <v>4</v>
      </c>
      <c r="F357" s="1" t="n">
        <v>31</v>
      </c>
      <c r="G357" s="1" t="n">
        <v>24</v>
      </c>
      <c r="H357" s="1" t="n">
        <v>1</v>
      </c>
      <c r="I357" s="1" t="n">
        <v>2</v>
      </c>
      <c r="J357" s="1" t="n">
        <v>2</v>
      </c>
      <c r="K357" s="1" t="n">
        <v>2</v>
      </c>
    </row>
    <row r="358" customFormat="false" ht="13.8" hidden="false" customHeight="false" outlineLevel="0" collapsed="false">
      <c r="A358" s="0" t="n">
        <v>2015</v>
      </c>
      <c r="B358" s="0" t="s">
        <v>15</v>
      </c>
      <c r="C358" s="0" t="n">
        <v>5</v>
      </c>
      <c r="D358" s="0" t="n">
        <v>1</v>
      </c>
      <c r="E358" s="0" t="n">
        <v>4</v>
      </c>
      <c r="F358" s="1" t="n">
        <v>24</v>
      </c>
      <c r="G358" s="1" t="n">
        <v>16</v>
      </c>
      <c r="H358" s="1" t="n">
        <v>0</v>
      </c>
      <c r="I358" s="1" t="n">
        <v>0</v>
      </c>
      <c r="J358" s="1" t="n">
        <v>5</v>
      </c>
      <c r="K358" s="1" t="n">
        <v>3</v>
      </c>
    </row>
    <row r="359" customFormat="false" ht="13.8" hidden="false" customHeight="false" outlineLevel="0" collapsed="false">
      <c r="A359" s="0" t="n">
        <v>2015</v>
      </c>
      <c r="B359" s="0" t="s">
        <v>15</v>
      </c>
      <c r="C359" s="0" t="n">
        <v>5</v>
      </c>
      <c r="D359" s="0" t="n">
        <v>1</v>
      </c>
      <c r="E359" s="0" t="n">
        <v>4</v>
      </c>
      <c r="F359" s="1" t="n">
        <v>25</v>
      </c>
      <c r="G359" s="1" t="n">
        <v>14</v>
      </c>
      <c r="H359" s="1" t="n">
        <v>1</v>
      </c>
      <c r="I359" s="1" t="n">
        <v>0</v>
      </c>
      <c r="J359" s="1" t="n">
        <v>6</v>
      </c>
      <c r="K359" s="1" t="n">
        <v>4</v>
      </c>
    </row>
    <row r="360" customFormat="false" ht="13.8" hidden="false" customHeight="false" outlineLevel="0" collapsed="false">
      <c r="A360" s="0" t="n">
        <v>2015</v>
      </c>
      <c r="B360" s="0" t="s">
        <v>15</v>
      </c>
      <c r="C360" s="0" t="n">
        <v>5</v>
      </c>
      <c r="D360" s="0" t="n">
        <v>1</v>
      </c>
      <c r="E360" s="0" t="n">
        <v>4</v>
      </c>
      <c r="F360" s="1" t="n">
        <v>31</v>
      </c>
      <c r="G360" s="1" t="n">
        <v>23</v>
      </c>
      <c r="H360" s="1" t="n">
        <v>0</v>
      </c>
      <c r="I360" s="1" t="n">
        <v>1</v>
      </c>
      <c r="J360" s="1" t="n">
        <v>4</v>
      </c>
      <c r="K360" s="1" t="n">
        <v>3</v>
      </c>
    </row>
    <row r="361" customFormat="false" ht="13.8" hidden="false" customHeight="false" outlineLevel="0" collapsed="false">
      <c r="A361" s="0" t="n">
        <v>2015</v>
      </c>
      <c r="B361" s="0" t="s">
        <v>15</v>
      </c>
      <c r="C361" s="0" t="n">
        <v>5</v>
      </c>
      <c r="D361" s="0" t="n">
        <v>1</v>
      </c>
      <c r="E361" s="0" t="n">
        <v>4</v>
      </c>
      <c r="F361" s="1" t="n">
        <v>27</v>
      </c>
      <c r="G361" s="1" t="n">
        <v>20</v>
      </c>
      <c r="H361" s="1" t="n">
        <v>1</v>
      </c>
      <c r="I361" s="1" t="n">
        <v>0</v>
      </c>
      <c r="J361" s="1" t="n">
        <v>4</v>
      </c>
      <c r="K361" s="1" t="n">
        <v>2</v>
      </c>
    </row>
    <row r="362" customFormat="false" ht="13.8" hidden="false" customHeight="false" outlineLevel="0" collapsed="false">
      <c r="A362" s="0" t="n">
        <v>2015</v>
      </c>
      <c r="B362" s="0" t="s">
        <v>15</v>
      </c>
      <c r="C362" s="0" t="n">
        <v>5</v>
      </c>
      <c r="D362" s="0" t="n">
        <v>1</v>
      </c>
      <c r="E362" s="0" t="n">
        <v>4</v>
      </c>
      <c r="F362" s="1" t="n">
        <v>38</v>
      </c>
      <c r="G362" s="1" t="n">
        <v>23</v>
      </c>
      <c r="H362" s="1" t="n">
        <v>1</v>
      </c>
      <c r="I362" s="1" t="n">
        <v>0</v>
      </c>
      <c r="J362" s="1" t="n">
        <v>11</v>
      </c>
      <c r="K362" s="1" t="n">
        <v>3</v>
      </c>
    </row>
    <row r="363" customFormat="false" ht="13.8" hidden="false" customHeight="false" outlineLevel="0" collapsed="false">
      <c r="A363" s="0" t="n">
        <v>2015</v>
      </c>
      <c r="B363" s="0" t="s">
        <v>15</v>
      </c>
      <c r="C363" s="0" t="n">
        <v>5</v>
      </c>
      <c r="D363" s="0" t="n">
        <v>1</v>
      </c>
      <c r="E363" s="0" t="n">
        <v>4</v>
      </c>
      <c r="F363" s="1" t="n">
        <v>23</v>
      </c>
      <c r="G363" s="1" t="n">
        <v>9</v>
      </c>
      <c r="H363" s="1" t="n">
        <v>0</v>
      </c>
      <c r="I363" s="1" t="n">
        <v>0</v>
      </c>
      <c r="J363" s="1" t="n">
        <v>6</v>
      </c>
      <c r="K363" s="1" t="n">
        <v>8</v>
      </c>
    </row>
    <row r="364" customFormat="false" ht="13.8" hidden="false" customHeight="false" outlineLevel="0" collapsed="false">
      <c r="A364" s="0" t="n">
        <v>2015</v>
      </c>
      <c r="B364" s="0" t="s">
        <v>15</v>
      </c>
      <c r="C364" s="0" t="n">
        <v>5</v>
      </c>
      <c r="D364" s="0" t="n">
        <v>1</v>
      </c>
      <c r="E364" s="0" t="n">
        <v>4</v>
      </c>
      <c r="F364" s="1" t="n">
        <v>43</v>
      </c>
      <c r="G364" s="1" t="n">
        <v>28</v>
      </c>
      <c r="H364" s="1" t="n">
        <v>0</v>
      </c>
      <c r="I364" s="1" t="n">
        <v>1</v>
      </c>
      <c r="J364" s="1" t="n">
        <v>6</v>
      </c>
      <c r="K364" s="1" t="n">
        <v>8</v>
      </c>
    </row>
    <row r="365" customFormat="false" ht="13.8" hidden="false" customHeight="false" outlineLevel="0" collapsed="false">
      <c r="A365" s="0" t="n">
        <v>2015</v>
      </c>
      <c r="B365" s="0" t="s">
        <v>15</v>
      </c>
      <c r="C365" s="0" t="n">
        <v>5</v>
      </c>
      <c r="D365" s="0" t="n">
        <v>1</v>
      </c>
      <c r="E365" s="0" t="n">
        <v>4</v>
      </c>
      <c r="F365" s="1" t="n">
        <v>27</v>
      </c>
      <c r="G365" s="1" t="n">
        <v>19</v>
      </c>
      <c r="H365" s="1" t="n">
        <v>0</v>
      </c>
      <c r="I365" s="1" t="n">
        <v>0</v>
      </c>
      <c r="J365" s="1" t="n">
        <v>4</v>
      </c>
      <c r="K365" s="1" t="n">
        <v>4</v>
      </c>
    </row>
    <row r="366" customFormat="false" ht="13.8" hidden="false" customHeight="false" outlineLevel="0" collapsed="false">
      <c r="A366" s="0" t="n">
        <v>2015</v>
      </c>
      <c r="B366" s="0" t="s">
        <v>15</v>
      </c>
      <c r="C366" s="0" t="n">
        <v>5</v>
      </c>
      <c r="D366" s="0" t="n">
        <v>1</v>
      </c>
      <c r="E366" s="0" t="n">
        <v>4</v>
      </c>
      <c r="F366" s="1" t="n">
        <v>35</v>
      </c>
      <c r="G366" s="1" t="n">
        <v>26</v>
      </c>
      <c r="H366" s="1" t="n">
        <v>0</v>
      </c>
      <c r="I366" s="1" t="n">
        <v>0</v>
      </c>
      <c r="J366" s="1" t="n">
        <v>4</v>
      </c>
      <c r="K366" s="1" t="n">
        <v>5</v>
      </c>
    </row>
    <row r="367" customFormat="false" ht="13.8" hidden="false" customHeight="false" outlineLevel="0" collapsed="false">
      <c r="A367" s="0" t="n">
        <v>2015</v>
      </c>
      <c r="B367" s="0" t="s">
        <v>15</v>
      </c>
      <c r="C367" s="0" t="n">
        <v>5</v>
      </c>
      <c r="D367" s="0" t="n">
        <v>1</v>
      </c>
      <c r="E367" s="0" t="n">
        <v>4</v>
      </c>
      <c r="F367" s="1" t="n">
        <v>28</v>
      </c>
      <c r="G367" s="1" t="n">
        <v>20</v>
      </c>
      <c r="H367" s="1" t="n">
        <v>0</v>
      </c>
      <c r="I367" s="1" t="n">
        <v>0</v>
      </c>
      <c r="J367" s="1" t="n">
        <v>5</v>
      </c>
      <c r="K367" s="1" t="n">
        <v>3</v>
      </c>
    </row>
    <row r="368" customFormat="false" ht="13.8" hidden="false" customHeight="false" outlineLevel="0" collapsed="false">
      <c r="A368" s="0" t="n">
        <v>2015</v>
      </c>
      <c r="B368" s="0" t="s">
        <v>15</v>
      </c>
      <c r="C368" s="0" t="n">
        <v>5</v>
      </c>
      <c r="D368" s="0" t="n">
        <v>2</v>
      </c>
      <c r="E368" s="0" t="n">
        <v>4</v>
      </c>
      <c r="F368" s="1" t="n">
        <v>28</v>
      </c>
      <c r="G368" s="1" t="n">
        <v>21</v>
      </c>
      <c r="H368" s="1" t="n">
        <v>0</v>
      </c>
      <c r="I368" s="1" t="n">
        <v>0</v>
      </c>
      <c r="J368" s="1" t="n">
        <v>4</v>
      </c>
      <c r="K368" s="1" t="n">
        <v>3</v>
      </c>
    </row>
    <row r="369" customFormat="false" ht="13.8" hidden="false" customHeight="false" outlineLevel="0" collapsed="false">
      <c r="A369" s="0" t="n">
        <v>2015</v>
      </c>
      <c r="B369" s="0" t="s">
        <v>15</v>
      </c>
      <c r="C369" s="0" t="n">
        <v>5</v>
      </c>
      <c r="D369" s="0" t="n">
        <v>2</v>
      </c>
      <c r="E369" s="0" t="n">
        <v>4</v>
      </c>
      <c r="F369" s="1" t="n">
        <v>32</v>
      </c>
      <c r="G369" s="1" t="n">
        <v>24</v>
      </c>
      <c r="H369" s="1" t="n">
        <v>0</v>
      </c>
      <c r="I369" s="1" t="n">
        <v>0</v>
      </c>
      <c r="J369" s="1" t="n">
        <v>1</v>
      </c>
      <c r="K369" s="1" t="n">
        <v>7</v>
      </c>
    </row>
    <row r="370" customFormat="false" ht="13.8" hidden="false" customHeight="false" outlineLevel="0" collapsed="false">
      <c r="A370" s="0" t="n">
        <v>2015</v>
      </c>
      <c r="B370" s="0" t="s">
        <v>15</v>
      </c>
      <c r="C370" s="0" t="n">
        <v>5</v>
      </c>
      <c r="D370" s="0" t="n">
        <v>2</v>
      </c>
      <c r="E370" s="0" t="n">
        <v>4</v>
      </c>
      <c r="F370" s="1" t="n">
        <v>33</v>
      </c>
      <c r="G370" s="1" t="n">
        <v>23</v>
      </c>
      <c r="H370" s="1" t="n">
        <v>0</v>
      </c>
      <c r="I370" s="1" t="n">
        <v>1</v>
      </c>
      <c r="J370" s="1" t="n">
        <v>3</v>
      </c>
      <c r="K370" s="1" t="n">
        <v>6</v>
      </c>
    </row>
    <row r="371" customFormat="false" ht="13.8" hidden="false" customHeight="false" outlineLevel="0" collapsed="false">
      <c r="A371" s="0" t="n">
        <v>2015</v>
      </c>
      <c r="B371" s="0" t="s">
        <v>15</v>
      </c>
      <c r="C371" s="0" t="n">
        <v>5</v>
      </c>
      <c r="D371" s="0" t="n">
        <v>2</v>
      </c>
      <c r="E371" s="0" t="n">
        <v>4</v>
      </c>
      <c r="F371" s="1" t="n">
        <v>35</v>
      </c>
      <c r="G371" s="1" t="n">
        <v>21</v>
      </c>
      <c r="H371" s="1" t="n">
        <v>0</v>
      </c>
      <c r="I371" s="1" t="n">
        <v>0</v>
      </c>
      <c r="J371" s="1" t="n">
        <v>3</v>
      </c>
      <c r="K371" s="1" t="n">
        <v>11</v>
      </c>
    </row>
    <row r="372" customFormat="false" ht="13.8" hidden="false" customHeight="false" outlineLevel="0" collapsed="false">
      <c r="A372" s="0" t="n">
        <v>2015</v>
      </c>
      <c r="B372" s="0" t="s">
        <v>15</v>
      </c>
      <c r="C372" s="0" t="n">
        <v>5</v>
      </c>
      <c r="D372" s="0" t="n">
        <v>2</v>
      </c>
      <c r="E372" s="0" t="n">
        <v>4</v>
      </c>
      <c r="F372" s="1" t="n">
        <v>48</v>
      </c>
      <c r="G372" s="1" t="n">
        <v>41</v>
      </c>
      <c r="H372" s="1" t="n">
        <v>0</v>
      </c>
      <c r="I372" s="1" t="n">
        <v>1</v>
      </c>
      <c r="J372" s="1" t="n">
        <v>4</v>
      </c>
      <c r="K372" s="1" t="n">
        <v>2</v>
      </c>
    </row>
    <row r="373" customFormat="false" ht="13.8" hidden="false" customHeight="false" outlineLevel="0" collapsed="false">
      <c r="A373" s="0" t="n">
        <v>2015</v>
      </c>
      <c r="B373" s="0" t="s">
        <v>15</v>
      </c>
      <c r="C373" s="0" t="n">
        <v>5</v>
      </c>
      <c r="D373" s="0" t="n">
        <v>2</v>
      </c>
      <c r="E373" s="0" t="n">
        <v>4</v>
      </c>
      <c r="F373" s="1" t="n">
        <v>20</v>
      </c>
      <c r="G373" s="1" t="n">
        <v>13</v>
      </c>
      <c r="H373" s="1" t="n">
        <v>0</v>
      </c>
      <c r="I373" s="1" t="n">
        <v>1</v>
      </c>
      <c r="J373" s="1" t="n">
        <v>4</v>
      </c>
      <c r="K373" s="1" t="n">
        <v>2</v>
      </c>
    </row>
    <row r="374" customFormat="false" ht="13.8" hidden="false" customHeight="false" outlineLevel="0" collapsed="false">
      <c r="A374" s="0" t="n">
        <v>2015</v>
      </c>
      <c r="B374" s="0" t="s">
        <v>15</v>
      </c>
      <c r="C374" s="0" t="n">
        <v>5</v>
      </c>
      <c r="D374" s="0" t="n">
        <v>2</v>
      </c>
      <c r="E374" s="0" t="n">
        <v>4</v>
      </c>
      <c r="F374" s="1" t="n">
        <v>32</v>
      </c>
      <c r="G374" s="1" t="n">
        <v>22</v>
      </c>
      <c r="H374" s="1" t="n">
        <v>0</v>
      </c>
      <c r="I374" s="1" t="n">
        <v>0</v>
      </c>
      <c r="J374" s="1" t="n">
        <v>5</v>
      </c>
      <c r="K374" s="1" t="n">
        <v>5</v>
      </c>
    </row>
    <row r="375" customFormat="false" ht="13.8" hidden="false" customHeight="false" outlineLevel="0" collapsed="false">
      <c r="A375" s="0" t="n">
        <v>2015</v>
      </c>
      <c r="B375" s="0" t="s">
        <v>15</v>
      </c>
      <c r="C375" s="0" t="n">
        <v>5</v>
      </c>
      <c r="D375" s="0" t="n">
        <v>2</v>
      </c>
      <c r="E375" s="0" t="n">
        <v>4</v>
      </c>
      <c r="F375" s="1" t="n">
        <v>29</v>
      </c>
      <c r="G375" s="1" t="n">
        <v>23</v>
      </c>
      <c r="H375" s="1" t="n">
        <v>0</v>
      </c>
      <c r="I375" s="1" t="n">
        <v>0</v>
      </c>
      <c r="J375" s="1" t="n">
        <v>2</v>
      </c>
      <c r="K375" s="1" t="n">
        <v>4</v>
      </c>
    </row>
    <row r="376" customFormat="false" ht="13.8" hidden="false" customHeight="false" outlineLevel="0" collapsed="false">
      <c r="A376" s="0" t="n">
        <v>2015</v>
      </c>
      <c r="B376" s="0" t="s">
        <v>15</v>
      </c>
      <c r="C376" s="0" t="n">
        <v>5</v>
      </c>
      <c r="D376" s="0" t="n">
        <v>2</v>
      </c>
      <c r="E376" s="0" t="n">
        <v>4</v>
      </c>
      <c r="F376" s="1" t="n">
        <v>38</v>
      </c>
      <c r="G376" s="1" t="n">
        <v>26</v>
      </c>
      <c r="H376" s="1" t="n">
        <v>0</v>
      </c>
      <c r="I376" s="1" t="n">
        <v>0</v>
      </c>
      <c r="J376" s="1" t="n">
        <v>6</v>
      </c>
      <c r="K376" s="1" t="n">
        <v>6</v>
      </c>
    </row>
    <row r="377" customFormat="false" ht="13.8" hidden="false" customHeight="false" outlineLevel="0" collapsed="false">
      <c r="A377" s="0" t="n">
        <v>2015</v>
      </c>
      <c r="B377" s="0" t="s">
        <v>16</v>
      </c>
      <c r="C377" s="0" t="n">
        <v>6</v>
      </c>
      <c r="D377" s="0" t="n">
        <v>2</v>
      </c>
      <c r="E377" s="0" t="n">
        <v>1</v>
      </c>
      <c r="F377" s="1" t="n">
        <v>53</v>
      </c>
      <c r="G377" s="1" t="n">
        <v>33</v>
      </c>
      <c r="H377" s="1" t="n">
        <v>0</v>
      </c>
      <c r="I377" s="1" t="n">
        <v>5</v>
      </c>
      <c r="J377" s="1" t="n">
        <v>12</v>
      </c>
      <c r="K377" s="1" t="n">
        <v>3</v>
      </c>
    </row>
    <row r="378" customFormat="false" ht="13.8" hidden="false" customHeight="false" outlineLevel="0" collapsed="false">
      <c r="A378" s="0" t="n">
        <v>2015</v>
      </c>
      <c r="B378" s="0" t="s">
        <v>16</v>
      </c>
      <c r="C378" s="0" t="n">
        <v>6</v>
      </c>
      <c r="D378" s="0" t="n">
        <v>2</v>
      </c>
      <c r="E378" s="0" t="n">
        <v>1</v>
      </c>
      <c r="F378" s="1" t="n">
        <v>28</v>
      </c>
      <c r="G378" s="1" t="n">
        <v>20</v>
      </c>
      <c r="H378" s="1" t="n">
        <v>0</v>
      </c>
      <c r="I378" s="1" t="n">
        <v>1</v>
      </c>
      <c r="J378" s="1" t="n">
        <v>3</v>
      </c>
      <c r="K378" s="1" t="n">
        <v>4</v>
      </c>
    </row>
    <row r="379" customFormat="false" ht="13.8" hidden="false" customHeight="false" outlineLevel="0" collapsed="false">
      <c r="A379" s="0" t="n">
        <v>2015</v>
      </c>
      <c r="B379" s="0" t="s">
        <v>16</v>
      </c>
      <c r="C379" s="0" t="n">
        <v>6</v>
      </c>
      <c r="D379" s="0" t="n">
        <v>2</v>
      </c>
      <c r="E379" s="0" t="n">
        <v>1</v>
      </c>
      <c r="F379" s="1" t="n">
        <v>26</v>
      </c>
      <c r="G379" s="1" t="n">
        <v>15</v>
      </c>
      <c r="H379" s="1" t="n">
        <v>0</v>
      </c>
      <c r="I379" s="1" t="n">
        <v>1</v>
      </c>
      <c r="J379" s="1" t="n">
        <v>3</v>
      </c>
      <c r="K379" s="1" t="n">
        <v>7</v>
      </c>
    </row>
    <row r="380" customFormat="false" ht="13.8" hidden="false" customHeight="false" outlineLevel="0" collapsed="false">
      <c r="A380" s="0" t="n">
        <v>2015</v>
      </c>
      <c r="B380" s="0" t="s">
        <v>16</v>
      </c>
      <c r="C380" s="0" t="n">
        <v>6</v>
      </c>
      <c r="D380" s="0" t="n">
        <v>2</v>
      </c>
      <c r="E380" s="0" t="n">
        <v>1</v>
      </c>
      <c r="F380" s="1" t="n">
        <v>27</v>
      </c>
      <c r="G380" s="1" t="n">
        <v>21</v>
      </c>
      <c r="H380" s="1" t="n">
        <v>0</v>
      </c>
      <c r="I380" s="1" t="n">
        <v>0</v>
      </c>
      <c r="J380" s="1" t="n">
        <v>1</v>
      </c>
      <c r="K380" s="1" t="n">
        <v>5</v>
      </c>
    </row>
    <row r="381" customFormat="false" ht="13.8" hidden="false" customHeight="false" outlineLevel="0" collapsed="false">
      <c r="A381" s="0" t="n">
        <v>2015</v>
      </c>
      <c r="B381" s="0" t="s">
        <v>16</v>
      </c>
      <c r="C381" s="0" t="n">
        <v>6</v>
      </c>
      <c r="D381" s="0" t="n">
        <v>2</v>
      </c>
      <c r="E381" s="0" t="n">
        <v>1</v>
      </c>
      <c r="F381" s="1" t="n">
        <v>22</v>
      </c>
      <c r="G381" s="1" t="n">
        <v>13</v>
      </c>
      <c r="H381" s="1" t="n">
        <v>0</v>
      </c>
      <c r="I381" s="1" t="n">
        <v>2</v>
      </c>
      <c r="J381" s="1" t="n">
        <v>4</v>
      </c>
      <c r="K381" s="1" t="n">
        <v>3</v>
      </c>
    </row>
    <row r="382" customFormat="false" ht="13.8" hidden="false" customHeight="false" outlineLevel="0" collapsed="false">
      <c r="A382" s="0" t="n">
        <v>2015</v>
      </c>
      <c r="B382" s="0" t="s">
        <v>16</v>
      </c>
      <c r="C382" s="0" t="n">
        <v>6</v>
      </c>
      <c r="D382" s="0" t="n">
        <v>2</v>
      </c>
      <c r="E382" s="0" t="n">
        <v>1</v>
      </c>
      <c r="F382" s="1" t="n">
        <v>27</v>
      </c>
      <c r="G382" s="1" t="n">
        <v>17</v>
      </c>
      <c r="H382" s="1" t="n">
        <v>0</v>
      </c>
      <c r="I382" s="1" t="n">
        <v>1</v>
      </c>
      <c r="J382" s="1" t="n">
        <v>2</v>
      </c>
      <c r="K382" s="1" t="n">
        <v>7</v>
      </c>
    </row>
    <row r="383" customFormat="false" ht="13.8" hidden="false" customHeight="false" outlineLevel="0" collapsed="false">
      <c r="A383" s="0" t="n">
        <v>2015</v>
      </c>
      <c r="B383" s="0" t="s">
        <v>16</v>
      </c>
      <c r="C383" s="0" t="n">
        <v>6</v>
      </c>
      <c r="D383" s="0" t="n">
        <v>2</v>
      </c>
      <c r="E383" s="0" t="n">
        <v>1</v>
      </c>
      <c r="F383" s="1" t="n">
        <v>26</v>
      </c>
      <c r="G383" s="1" t="n">
        <v>23</v>
      </c>
      <c r="H383" s="1" t="n">
        <v>0</v>
      </c>
      <c r="I383" s="1" t="n">
        <v>0</v>
      </c>
      <c r="J383" s="1" t="n">
        <v>3</v>
      </c>
      <c r="K383" s="1" t="n">
        <v>0</v>
      </c>
    </row>
    <row r="384" customFormat="false" ht="13.8" hidden="false" customHeight="false" outlineLevel="0" collapsed="false">
      <c r="A384" s="0" t="n">
        <v>2015</v>
      </c>
      <c r="B384" s="0" t="s">
        <v>16</v>
      </c>
      <c r="C384" s="0" t="n">
        <v>6</v>
      </c>
      <c r="D384" s="0" t="n">
        <v>2</v>
      </c>
      <c r="E384" s="0" t="n">
        <v>1</v>
      </c>
      <c r="F384" s="1" t="n">
        <v>22</v>
      </c>
      <c r="G384" s="1" t="n">
        <v>11</v>
      </c>
      <c r="H384" s="1" t="n">
        <v>0</v>
      </c>
      <c r="I384" s="1" t="n">
        <v>0</v>
      </c>
      <c r="J384" s="1" t="n">
        <v>9</v>
      </c>
      <c r="K384" s="1" t="n">
        <v>2</v>
      </c>
    </row>
    <row r="385" customFormat="false" ht="13.8" hidden="false" customHeight="false" outlineLevel="0" collapsed="false">
      <c r="A385" s="0" t="n">
        <v>2015</v>
      </c>
      <c r="B385" s="0" t="s">
        <v>16</v>
      </c>
      <c r="C385" s="0" t="n">
        <v>6</v>
      </c>
      <c r="D385" s="0" t="n">
        <v>2</v>
      </c>
      <c r="E385" s="0" t="n">
        <v>1</v>
      </c>
      <c r="F385" s="1" t="n">
        <v>28</v>
      </c>
      <c r="G385" s="1" t="n">
        <v>18</v>
      </c>
      <c r="H385" s="1" t="n">
        <v>0</v>
      </c>
      <c r="I385" s="1" t="n">
        <v>1</v>
      </c>
      <c r="J385" s="1" t="n">
        <v>7</v>
      </c>
      <c r="K385" s="1" t="n">
        <v>2</v>
      </c>
    </row>
    <row r="386" customFormat="false" ht="13.8" hidden="false" customHeight="false" outlineLevel="0" collapsed="false">
      <c r="A386" s="0" t="n">
        <v>2015</v>
      </c>
      <c r="B386" s="0" t="s">
        <v>16</v>
      </c>
      <c r="C386" s="0" t="n">
        <v>6</v>
      </c>
      <c r="D386" s="0" t="n">
        <v>2</v>
      </c>
      <c r="E386" s="0" t="n">
        <v>1</v>
      </c>
      <c r="F386" s="1" t="n">
        <v>21</v>
      </c>
      <c r="G386" s="1" t="n">
        <v>15</v>
      </c>
      <c r="H386" s="1" t="n">
        <v>0</v>
      </c>
      <c r="I386" s="1" t="n">
        <v>0</v>
      </c>
      <c r="J386" s="1" t="n">
        <v>4</v>
      </c>
      <c r="K386" s="1" t="n">
        <v>2</v>
      </c>
    </row>
    <row r="387" customFormat="false" ht="13.8" hidden="false" customHeight="false" outlineLevel="0" collapsed="false">
      <c r="A387" s="0" t="n">
        <v>2015</v>
      </c>
      <c r="B387" s="0" t="s">
        <v>16</v>
      </c>
      <c r="C387" s="0" t="n">
        <v>6</v>
      </c>
      <c r="D387" s="0" t="n">
        <v>1</v>
      </c>
      <c r="E387" s="0" t="n">
        <v>1</v>
      </c>
      <c r="F387" s="1" t="n">
        <v>25</v>
      </c>
      <c r="G387" s="1" t="n">
        <v>14</v>
      </c>
      <c r="H387" s="1" t="n">
        <v>0</v>
      </c>
      <c r="I387" s="1" t="n">
        <v>0</v>
      </c>
      <c r="J387" s="1" t="n">
        <v>5</v>
      </c>
      <c r="K387" s="1" t="n">
        <v>6</v>
      </c>
    </row>
    <row r="388" customFormat="false" ht="13.8" hidden="false" customHeight="false" outlineLevel="0" collapsed="false">
      <c r="A388" s="0" t="n">
        <v>2015</v>
      </c>
      <c r="B388" s="0" t="s">
        <v>16</v>
      </c>
      <c r="C388" s="0" t="n">
        <v>6</v>
      </c>
      <c r="D388" s="0" t="n">
        <v>1</v>
      </c>
      <c r="E388" s="0" t="n">
        <v>1</v>
      </c>
      <c r="F388" s="1" t="n">
        <v>23</v>
      </c>
      <c r="G388" s="1" t="n">
        <v>16</v>
      </c>
      <c r="H388" s="1" t="n">
        <v>1</v>
      </c>
      <c r="I388" s="1" t="n">
        <v>2</v>
      </c>
      <c r="J388" s="1" t="n">
        <v>3</v>
      </c>
      <c r="K388" s="1" t="n">
        <v>1</v>
      </c>
    </row>
    <row r="389" customFormat="false" ht="13.8" hidden="false" customHeight="false" outlineLevel="0" collapsed="false">
      <c r="A389" s="0" t="n">
        <v>2015</v>
      </c>
      <c r="B389" s="0" t="s">
        <v>16</v>
      </c>
      <c r="C389" s="0" t="n">
        <v>6</v>
      </c>
      <c r="D389" s="0" t="n">
        <v>1</v>
      </c>
      <c r="E389" s="0" t="n">
        <v>1</v>
      </c>
      <c r="F389" s="1" t="n">
        <v>29</v>
      </c>
      <c r="G389" s="1" t="n">
        <v>15</v>
      </c>
      <c r="H389" s="1" t="n">
        <v>0</v>
      </c>
      <c r="I389" s="1" t="n">
        <v>1</v>
      </c>
      <c r="J389" s="1" t="n">
        <v>8</v>
      </c>
      <c r="K389" s="1" t="n">
        <v>5</v>
      </c>
    </row>
    <row r="390" customFormat="false" ht="13.8" hidden="false" customHeight="false" outlineLevel="0" collapsed="false">
      <c r="A390" s="0" t="n">
        <v>2015</v>
      </c>
      <c r="B390" s="0" t="s">
        <v>16</v>
      </c>
      <c r="C390" s="0" t="n">
        <v>6</v>
      </c>
      <c r="D390" s="0" t="n">
        <v>1</v>
      </c>
      <c r="E390" s="0" t="n">
        <v>1</v>
      </c>
      <c r="F390" s="1" t="n">
        <v>22</v>
      </c>
      <c r="G390" s="1" t="n">
        <v>17</v>
      </c>
      <c r="H390" s="1" t="n">
        <v>0</v>
      </c>
      <c r="I390" s="1" t="n">
        <v>0</v>
      </c>
      <c r="J390" s="1" t="n">
        <v>3</v>
      </c>
      <c r="K390" s="1" t="n">
        <v>2</v>
      </c>
    </row>
    <row r="391" customFormat="false" ht="13.8" hidden="false" customHeight="false" outlineLevel="0" collapsed="false">
      <c r="A391" s="0" t="n">
        <v>2015</v>
      </c>
      <c r="B391" s="0" t="s">
        <v>16</v>
      </c>
      <c r="C391" s="0" t="n">
        <v>6</v>
      </c>
      <c r="D391" s="0" t="n">
        <v>1</v>
      </c>
      <c r="E391" s="0" t="n">
        <v>1</v>
      </c>
      <c r="F391" s="1" t="n">
        <v>20</v>
      </c>
      <c r="G391" s="1" t="n">
        <v>12</v>
      </c>
      <c r="H391" s="1" t="n">
        <v>1</v>
      </c>
      <c r="I391" s="1" t="n">
        <v>0</v>
      </c>
      <c r="J391" s="1" t="n">
        <v>2</v>
      </c>
      <c r="K391" s="1" t="n">
        <v>5</v>
      </c>
    </row>
    <row r="392" customFormat="false" ht="13.8" hidden="false" customHeight="false" outlineLevel="0" collapsed="false">
      <c r="A392" s="0" t="n">
        <v>2015</v>
      </c>
      <c r="B392" s="0" t="s">
        <v>16</v>
      </c>
      <c r="C392" s="0" t="n">
        <v>6</v>
      </c>
      <c r="D392" s="0" t="n">
        <v>1</v>
      </c>
      <c r="E392" s="0" t="n">
        <v>1</v>
      </c>
      <c r="F392" s="1" t="n">
        <v>34</v>
      </c>
      <c r="G392" s="1" t="n">
        <v>21</v>
      </c>
      <c r="H392" s="1" t="n">
        <v>0</v>
      </c>
      <c r="I392" s="1" t="n">
        <v>2</v>
      </c>
      <c r="J392" s="1" t="n">
        <v>4</v>
      </c>
      <c r="K392" s="1" t="n">
        <v>7</v>
      </c>
    </row>
    <row r="393" customFormat="false" ht="13.8" hidden="false" customHeight="false" outlineLevel="0" collapsed="false">
      <c r="A393" s="0" t="n">
        <v>2015</v>
      </c>
      <c r="B393" s="0" t="s">
        <v>16</v>
      </c>
      <c r="C393" s="0" t="n">
        <v>6</v>
      </c>
      <c r="D393" s="0" t="n">
        <v>1</v>
      </c>
      <c r="E393" s="0" t="n">
        <v>1</v>
      </c>
      <c r="F393" s="1" t="n">
        <v>20</v>
      </c>
      <c r="G393" s="1" t="n">
        <v>14</v>
      </c>
      <c r="H393" s="1" t="n">
        <v>0</v>
      </c>
      <c r="I393" s="1" t="n">
        <v>0</v>
      </c>
      <c r="J393" s="1" t="n">
        <v>4</v>
      </c>
      <c r="K393" s="1" t="n">
        <v>2</v>
      </c>
    </row>
    <row r="394" customFormat="false" ht="13.8" hidden="false" customHeight="false" outlineLevel="0" collapsed="false">
      <c r="A394" s="0" t="n">
        <v>2015</v>
      </c>
      <c r="B394" s="0" t="s">
        <v>16</v>
      </c>
      <c r="C394" s="0" t="n">
        <v>6</v>
      </c>
      <c r="D394" s="0" t="n">
        <v>1</v>
      </c>
      <c r="E394" s="0" t="n">
        <v>1</v>
      </c>
      <c r="F394" s="1" t="n">
        <v>20</v>
      </c>
      <c r="G394" s="1" t="n">
        <v>11</v>
      </c>
      <c r="H394" s="1" t="n">
        <v>1</v>
      </c>
      <c r="I394" s="1" t="n">
        <v>1</v>
      </c>
      <c r="J394" s="1" t="n">
        <v>3</v>
      </c>
      <c r="K394" s="1" t="n">
        <v>4</v>
      </c>
    </row>
    <row r="395" customFormat="false" ht="13.8" hidden="false" customHeight="false" outlineLevel="0" collapsed="false">
      <c r="A395" s="0" t="n">
        <v>2015</v>
      </c>
      <c r="B395" s="0" t="s">
        <v>16</v>
      </c>
      <c r="C395" s="0" t="n">
        <v>6</v>
      </c>
      <c r="D395" s="0" t="n">
        <v>1</v>
      </c>
      <c r="E395" s="0" t="n">
        <v>1</v>
      </c>
      <c r="F395" s="1" t="n">
        <v>24</v>
      </c>
      <c r="G395" s="1" t="n">
        <v>17</v>
      </c>
      <c r="H395" s="1" t="n">
        <v>0</v>
      </c>
      <c r="I395" s="1" t="n">
        <v>0</v>
      </c>
      <c r="J395" s="1" t="n">
        <v>3</v>
      </c>
      <c r="K395" s="1" t="n">
        <v>4</v>
      </c>
    </row>
    <row r="396" customFormat="false" ht="13.8" hidden="false" customHeight="false" outlineLevel="0" collapsed="false">
      <c r="A396" s="0" t="n">
        <v>2015</v>
      </c>
      <c r="B396" s="0" t="s">
        <v>16</v>
      </c>
      <c r="C396" s="0" t="n">
        <v>6</v>
      </c>
      <c r="D396" s="0" t="n">
        <v>1</v>
      </c>
      <c r="E396" s="0" t="n">
        <v>2</v>
      </c>
      <c r="F396" s="1" t="n">
        <v>26</v>
      </c>
      <c r="G396" s="1" t="n">
        <v>14</v>
      </c>
      <c r="H396" s="1" t="n">
        <v>0</v>
      </c>
      <c r="I396" s="1" t="n">
        <v>1</v>
      </c>
      <c r="J396" s="1" t="n">
        <v>6</v>
      </c>
      <c r="K396" s="1" t="n">
        <v>5</v>
      </c>
    </row>
    <row r="397" customFormat="false" ht="13.8" hidden="false" customHeight="false" outlineLevel="0" collapsed="false">
      <c r="A397" s="0" t="n">
        <v>2015</v>
      </c>
      <c r="B397" s="0" t="s">
        <v>16</v>
      </c>
      <c r="C397" s="0" t="n">
        <v>6</v>
      </c>
      <c r="D397" s="0" t="n">
        <v>1</v>
      </c>
      <c r="E397" s="0" t="n">
        <v>2</v>
      </c>
      <c r="F397" s="1" t="n">
        <v>31</v>
      </c>
      <c r="G397" s="1" t="n">
        <v>24</v>
      </c>
      <c r="H397" s="1" t="n">
        <v>0</v>
      </c>
      <c r="I397" s="1" t="n">
        <v>1</v>
      </c>
      <c r="J397" s="1" t="n">
        <v>3</v>
      </c>
      <c r="K397" s="1" t="n">
        <v>3</v>
      </c>
    </row>
    <row r="398" customFormat="false" ht="13.8" hidden="false" customHeight="false" outlineLevel="0" collapsed="false">
      <c r="A398" s="0" t="n">
        <v>2015</v>
      </c>
      <c r="B398" s="0" t="s">
        <v>16</v>
      </c>
      <c r="C398" s="0" t="n">
        <v>6</v>
      </c>
      <c r="D398" s="0" t="n">
        <v>1</v>
      </c>
      <c r="E398" s="0" t="n">
        <v>2</v>
      </c>
      <c r="F398" s="1" t="n">
        <v>36</v>
      </c>
      <c r="G398" s="1" t="n">
        <v>20</v>
      </c>
      <c r="H398" s="1" t="n">
        <v>1</v>
      </c>
      <c r="I398" s="1" t="n">
        <v>0</v>
      </c>
      <c r="J398" s="1" t="n">
        <v>4</v>
      </c>
      <c r="K398" s="1" t="n">
        <v>11</v>
      </c>
    </row>
    <row r="399" customFormat="false" ht="13.8" hidden="false" customHeight="false" outlineLevel="0" collapsed="false">
      <c r="A399" s="0" t="n">
        <v>2015</v>
      </c>
      <c r="B399" s="0" t="s">
        <v>16</v>
      </c>
      <c r="C399" s="0" t="n">
        <v>6</v>
      </c>
      <c r="D399" s="0" t="n">
        <v>1</v>
      </c>
      <c r="E399" s="0" t="n">
        <v>2</v>
      </c>
      <c r="F399" s="1" t="n">
        <v>30</v>
      </c>
      <c r="G399" s="1" t="n">
        <v>17</v>
      </c>
      <c r="H399" s="1" t="n">
        <v>0</v>
      </c>
      <c r="I399" s="1" t="n">
        <v>1</v>
      </c>
      <c r="J399" s="1" t="n">
        <v>3</v>
      </c>
      <c r="K399" s="1" t="n">
        <v>9</v>
      </c>
    </row>
    <row r="400" customFormat="false" ht="13.8" hidden="false" customHeight="false" outlineLevel="0" collapsed="false">
      <c r="A400" s="0" t="n">
        <v>2015</v>
      </c>
      <c r="B400" s="0" t="s">
        <v>16</v>
      </c>
      <c r="C400" s="0" t="n">
        <v>6</v>
      </c>
      <c r="D400" s="0" t="n">
        <v>1</v>
      </c>
      <c r="E400" s="0" t="n">
        <v>2</v>
      </c>
      <c r="F400" s="1" t="n">
        <v>52</v>
      </c>
      <c r="G400" s="1" t="n">
        <v>28</v>
      </c>
      <c r="H400" s="1" t="n">
        <v>0</v>
      </c>
      <c r="I400" s="1" t="n">
        <v>0</v>
      </c>
      <c r="J400" s="1" t="n">
        <v>4</v>
      </c>
      <c r="K400" s="1" t="n">
        <v>20</v>
      </c>
    </row>
    <row r="401" customFormat="false" ht="13.8" hidden="false" customHeight="false" outlineLevel="0" collapsed="false">
      <c r="A401" s="0" t="n">
        <v>2015</v>
      </c>
      <c r="B401" s="0" t="s">
        <v>16</v>
      </c>
      <c r="C401" s="0" t="n">
        <v>6</v>
      </c>
      <c r="D401" s="0" t="n">
        <v>2</v>
      </c>
      <c r="E401" s="0" t="n">
        <v>2</v>
      </c>
      <c r="F401" s="1" t="n">
        <v>43</v>
      </c>
      <c r="G401" s="1" t="n">
        <v>36</v>
      </c>
      <c r="H401" s="1" t="n">
        <v>1</v>
      </c>
      <c r="I401" s="1" t="n">
        <v>0</v>
      </c>
      <c r="J401" s="1" t="n">
        <v>2</v>
      </c>
      <c r="K401" s="1" t="n">
        <v>4</v>
      </c>
    </row>
    <row r="402" customFormat="false" ht="13.8" hidden="false" customHeight="false" outlineLevel="0" collapsed="false">
      <c r="A402" s="0" t="n">
        <v>2015</v>
      </c>
      <c r="B402" s="0" t="s">
        <v>16</v>
      </c>
      <c r="C402" s="0" t="n">
        <v>6</v>
      </c>
      <c r="D402" s="0" t="n">
        <v>2</v>
      </c>
      <c r="E402" s="0" t="n">
        <v>2</v>
      </c>
      <c r="F402" s="1" t="n">
        <v>28</v>
      </c>
      <c r="G402" s="1" t="n">
        <v>21</v>
      </c>
      <c r="H402" s="1" t="n">
        <v>0</v>
      </c>
      <c r="I402" s="1" t="n">
        <v>1</v>
      </c>
      <c r="J402" s="1" t="n">
        <v>0</v>
      </c>
      <c r="K402" s="1" t="n">
        <v>6</v>
      </c>
    </row>
    <row r="403" customFormat="false" ht="13.8" hidden="false" customHeight="false" outlineLevel="0" collapsed="false">
      <c r="A403" s="0" t="n">
        <v>2015</v>
      </c>
      <c r="B403" s="0" t="s">
        <v>16</v>
      </c>
      <c r="C403" s="0" t="n">
        <v>6</v>
      </c>
      <c r="D403" s="0" t="n">
        <v>2</v>
      </c>
      <c r="E403" s="0" t="n">
        <v>2</v>
      </c>
      <c r="F403" s="1" t="n">
        <v>22</v>
      </c>
      <c r="G403" s="1" t="n">
        <v>16</v>
      </c>
      <c r="H403" s="1" t="n">
        <v>0</v>
      </c>
      <c r="I403" s="1" t="n">
        <v>0</v>
      </c>
      <c r="J403" s="1" t="n">
        <v>2</v>
      </c>
      <c r="K403" s="1" t="n">
        <v>4</v>
      </c>
    </row>
    <row r="404" customFormat="false" ht="13.8" hidden="false" customHeight="false" outlineLevel="0" collapsed="false">
      <c r="A404" s="0" t="n">
        <v>2015</v>
      </c>
      <c r="B404" s="0" t="s">
        <v>16</v>
      </c>
      <c r="C404" s="0" t="n">
        <v>6</v>
      </c>
      <c r="D404" s="0" t="n">
        <v>2</v>
      </c>
      <c r="E404" s="0" t="n">
        <v>2</v>
      </c>
      <c r="F404" s="1" t="n">
        <v>23</v>
      </c>
      <c r="G404" s="1" t="n">
        <v>17</v>
      </c>
      <c r="H404" s="1" t="n">
        <v>0</v>
      </c>
      <c r="I404" s="1" t="n">
        <v>0</v>
      </c>
      <c r="J404" s="1" t="n">
        <v>2</v>
      </c>
      <c r="K404" s="1" t="n">
        <v>4</v>
      </c>
    </row>
    <row r="405" customFormat="false" ht="13.8" hidden="false" customHeight="false" outlineLevel="0" collapsed="false">
      <c r="A405" s="0" t="n">
        <v>2015</v>
      </c>
      <c r="B405" s="0" t="s">
        <v>16</v>
      </c>
      <c r="C405" s="0" t="n">
        <v>6</v>
      </c>
      <c r="D405" s="0" t="n">
        <v>2</v>
      </c>
      <c r="E405" s="0" t="n">
        <v>2</v>
      </c>
      <c r="F405" s="1" t="n">
        <v>26</v>
      </c>
      <c r="G405" s="1" t="n">
        <v>18</v>
      </c>
      <c r="H405" s="1" t="n">
        <v>0</v>
      </c>
      <c r="I405" s="1" t="n">
        <v>0</v>
      </c>
      <c r="J405" s="1" t="n">
        <v>1</v>
      </c>
      <c r="K405" s="1" t="n">
        <v>7</v>
      </c>
    </row>
    <row r="406" customFormat="false" ht="13.8" hidden="false" customHeight="false" outlineLevel="0" collapsed="false">
      <c r="A406" s="0" t="n">
        <v>2015</v>
      </c>
      <c r="B406" s="0" t="s">
        <v>16</v>
      </c>
      <c r="C406" s="0" t="n">
        <v>6</v>
      </c>
      <c r="D406" s="0" t="n">
        <v>2</v>
      </c>
      <c r="E406" s="0" t="n">
        <v>2</v>
      </c>
      <c r="F406" s="1" t="n">
        <v>32</v>
      </c>
      <c r="G406" s="1" t="n">
        <v>22</v>
      </c>
      <c r="H406" s="1" t="n">
        <v>1</v>
      </c>
      <c r="I406" s="1" t="n">
        <v>0</v>
      </c>
      <c r="J406" s="1" t="n">
        <v>4</v>
      </c>
      <c r="K406" s="1" t="n">
        <v>5</v>
      </c>
    </row>
    <row r="407" customFormat="false" ht="13.8" hidden="false" customHeight="false" outlineLevel="0" collapsed="false">
      <c r="A407" s="0" t="n">
        <v>2015</v>
      </c>
      <c r="B407" s="0" t="s">
        <v>16</v>
      </c>
      <c r="C407" s="0" t="n">
        <v>6</v>
      </c>
      <c r="D407" s="0" t="n">
        <v>2</v>
      </c>
      <c r="E407" s="0" t="n">
        <v>2</v>
      </c>
      <c r="F407" s="1" t="n">
        <v>29</v>
      </c>
      <c r="G407" s="1" t="n">
        <v>24</v>
      </c>
      <c r="H407" s="1" t="n">
        <v>0</v>
      </c>
      <c r="I407" s="1" t="n">
        <v>0</v>
      </c>
      <c r="J407" s="1" t="n">
        <v>1</v>
      </c>
      <c r="K407" s="1" t="n">
        <v>4</v>
      </c>
    </row>
    <row r="408" customFormat="false" ht="13.8" hidden="false" customHeight="false" outlineLevel="0" collapsed="false">
      <c r="A408" s="0" t="n">
        <v>2015</v>
      </c>
      <c r="B408" s="0" t="s">
        <v>16</v>
      </c>
      <c r="C408" s="0" t="n">
        <v>6</v>
      </c>
      <c r="D408" s="0" t="n">
        <v>2</v>
      </c>
      <c r="E408" s="0" t="n">
        <v>2</v>
      </c>
      <c r="F408" s="1" t="n">
        <v>28</v>
      </c>
      <c r="G408" s="1" t="n">
        <v>22</v>
      </c>
      <c r="H408" s="1" t="n">
        <v>0</v>
      </c>
      <c r="I408" s="1" t="n">
        <v>1</v>
      </c>
      <c r="J408" s="1" t="n">
        <v>1</v>
      </c>
      <c r="K408" s="1" t="n">
        <v>4</v>
      </c>
    </row>
    <row r="409" customFormat="false" ht="13.8" hidden="false" customHeight="false" outlineLevel="0" collapsed="false">
      <c r="A409" s="0" t="n">
        <v>2015</v>
      </c>
      <c r="B409" s="0" t="s">
        <v>16</v>
      </c>
      <c r="C409" s="0" t="n">
        <v>6</v>
      </c>
      <c r="D409" s="0" t="n">
        <v>2</v>
      </c>
      <c r="E409" s="0" t="n">
        <v>2</v>
      </c>
      <c r="F409" s="1" t="n">
        <v>29</v>
      </c>
      <c r="G409" s="1" t="n">
        <v>20</v>
      </c>
      <c r="H409" s="1" t="n">
        <v>0</v>
      </c>
      <c r="I409" s="1" t="n">
        <v>0</v>
      </c>
      <c r="J409" s="1" t="n">
        <v>4</v>
      </c>
      <c r="K409" s="1" t="n">
        <v>5</v>
      </c>
    </row>
    <row r="410" customFormat="false" ht="13.8" hidden="false" customHeight="false" outlineLevel="0" collapsed="false">
      <c r="A410" s="0" t="n">
        <v>2015</v>
      </c>
      <c r="B410" s="0" t="s">
        <v>16</v>
      </c>
      <c r="C410" s="0" t="n">
        <v>6</v>
      </c>
      <c r="D410" s="0" t="n">
        <v>2</v>
      </c>
      <c r="E410" s="0" t="n">
        <v>2</v>
      </c>
      <c r="F410" s="1" t="n">
        <v>32</v>
      </c>
      <c r="G410" s="1" t="n">
        <v>24</v>
      </c>
      <c r="H410" s="1" t="n">
        <v>0</v>
      </c>
      <c r="I410" s="1" t="n">
        <v>0</v>
      </c>
      <c r="J410" s="1" t="n">
        <v>4</v>
      </c>
      <c r="K410" s="1" t="n">
        <v>4</v>
      </c>
    </row>
    <row r="411" customFormat="false" ht="13.8" hidden="false" customHeight="false" outlineLevel="0" collapsed="false">
      <c r="A411" s="0" t="n">
        <v>2015</v>
      </c>
      <c r="B411" s="0" t="s">
        <v>16</v>
      </c>
      <c r="C411" s="0" t="n">
        <v>6</v>
      </c>
      <c r="D411" s="0" t="n">
        <v>2</v>
      </c>
      <c r="E411" s="0" t="n">
        <v>2</v>
      </c>
      <c r="F411" s="1" t="n">
        <v>47</v>
      </c>
      <c r="G411" s="1" t="n">
        <v>41</v>
      </c>
      <c r="H411" s="1" t="n">
        <v>0</v>
      </c>
      <c r="I411" s="1" t="n">
        <v>0</v>
      </c>
      <c r="J411" s="1" t="n">
        <v>4</v>
      </c>
      <c r="K411" s="1" t="n">
        <v>2</v>
      </c>
    </row>
    <row r="412" customFormat="false" ht="13.8" hidden="false" customHeight="false" outlineLevel="0" collapsed="false">
      <c r="A412" s="0" t="n">
        <v>2015</v>
      </c>
      <c r="B412" s="0" t="s">
        <v>16</v>
      </c>
      <c r="C412" s="0" t="n">
        <v>6</v>
      </c>
      <c r="D412" s="0" t="n">
        <v>2</v>
      </c>
      <c r="E412" s="0" t="n">
        <v>2</v>
      </c>
      <c r="F412" s="1" t="n">
        <v>30</v>
      </c>
      <c r="G412" s="1" t="n">
        <v>20</v>
      </c>
      <c r="H412" s="1" t="n">
        <v>0</v>
      </c>
      <c r="I412" s="1" t="n">
        <v>0</v>
      </c>
      <c r="J412" s="1" t="n">
        <v>3</v>
      </c>
      <c r="K412" s="1" t="n">
        <v>7</v>
      </c>
    </row>
    <row r="413" customFormat="false" ht="13.8" hidden="false" customHeight="false" outlineLevel="0" collapsed="false">
      <c r="A413" s="0" t="n">
        <v>2015</v>
      </c>
      <c r="B413" s="0" t="s">
        <v>16</v>
      </c>
      <c r="C413" s="0" t="n">
        <v>6</v>
      </c>
      <c r="D413" s="0" t="n">
        <v>2</v>
      </c>
      <c r="E413" s="0" t="n">
        <v>2</v>
      </c>
      <c r="F413" s="1" t="n">
        <v>56</v>
      </c>
      <c r="G413" s="1" t="n">
        <v>48</v>
      </c>
      <c r="H413" s="1" t="n">
        <v>0</v>
      </c>
      <c r="I413" s="1" t="n">
        <v>1</v>
      </c>
      <c r="J413" s="1" t="n">
        <v>2</v>
      </c>
      <c r="K413" s="1" t="n">
        <v>5</v>
      </c>
    </row>
    <row r="414" customFormat="false" ht="13.8" hidden="false" customHeight="false" outlineLevel="0" collapsed="false">
      <c r="A414" s="0" t="n">
        <v>2015</v>
      </c>
      <c r="B414" s="0" t="s">
        <v>16</v>
      </c>
      <c r="C414" s="0" t="n">
        <v>6</v>
      </c>
      <c r="D414" s="0" t="n">
        <v>2</v>
      </c>
      <c r="E414" s="0" t="n">
        <v>2</v>
      </c>
      <c r="F414" s="1" t="n">
        <v>29</v>
      </c>
      <c r="G414" s="1" t="n">
        <v>22</v>
      </c>
      <c r="H414" s="1" t="n">
        <v>0</v>
      </c>
      <c r="I414" s="1" t="n">
        <v>1</v>
      </c>
      <c r="J414" s="1" t="n">
        <v>4</v>
      </c>
      <c r="K414" s="1" t="n">
        <v>2</v>
      </c>
    </row>
    <row r="415" customFormat="false" ht="13.8" hidden="false" customHeight="false" outlineLevel="0" collapsed="false">
      <c r="A415" s="0" t="n">
        <v>2015</v>
      </c>
      <c r="B415" s="0" t="s">
        <v>16</v>
      </c>
      <c r="C415" s="0" t="n">
        <v>6</v>
      </c>
      <c r="D415" s="0" t="n">
        <v>2</v>
      </c>
      <c r="E415" s="0" t="n">
        <v>2</v>
      </c>
      <c r="F415" s="1" t="n">
        <v>20</v>
      </c>
      <c r="G415" s="1" t="n">
        <v>15</v>
      </c>
      <c r="H415" s="1" t="n">
        <v>0</v>
      </c>
      <c r="I415" s="1" t="n">
        <v>0</v>
      </c>
      <c r="J415" s="1" t="n">
        <v>3</v>
      </c>
      <c r="K415" s="1" t="n">
        <v>2</v>
      </c>
    </row>
    <row r="416" customFormat="false" ht="13.8" hidden="false" customHeight="false" outlineLevel="0" collapsed="false">
      <c r="A416" s="0" t="n">
        <v>2015</v>
      </c>
      <c r="B416" s="0" t="s">
        <v>16</v>
      </c>
      <c r="C416" s="0" t="n">
        <v>6</v>
      </c>
      <c r="D416" s="0" t="n">
        <v>1</v>
      </c>
      <c r="E416" s="0" t="n">
        <v>3</v>
      </c>
      <c r="F416" s="1" t="n">
        <v>39</v>
      </c>
      <c r="G416" s="1" t="n">
        <v>20</v>
      </c>
      <c r="H416" s="1" t="n">
        <v>0</v>
      </c>
      <c r="I416" s="1" t="n">
        <v>0</v>
      </c>
      <c r="J416" s="1" t="n">
        <v>6</v>
      </c>
      <c r="K416" s="1" t="n">
        <v>13</v>
      </c>
    </row>
    <row r="417" customFormat="false" ht="13.8" hidden="false" customHeight="false" outlineLevel="0" collapsed="false">
      <c r="A417" s="0" t="n">
        <v>2015</v>
      </c>
      <c r="B417" s="0" t="s">
        <v>16</v>
      </c>
      <c r="C417" s="0" t="n">
        <v>6</v>
      </c>
      <c r="D417" s="0" t="n">
        <v>1</v>
      </c>
      <c r="E417" s="0" t="n">
        <v>3</v>
      </c>
      <c r="F417" s="1" t="n">
        <v>32</v>
      </c>
      <c r="G417" s="1" t="n">
        <v>19</v>
      </c>
      <c r="H417" s="1" t="n">
        <v>0</v>
      </c>
      <c r="I417" s="1" t="n">
        <v>1</v>
      </c>
      <c r="J417" s="1" t="n">
        <v>4</v>
      </c>
      <c r="K417" s="1" t="n">
        <v>8</v>
      </c>
    </row>
    <row r="418" customFormat="false" ht="13.8" hidden="false" customHeight="false" outlineLevel="0" collapsed="false">
      <c r="A418" s="0" t="n">
        <v>2015</v>
      </c>
      <c r="B418" s="0" t="s">
        <v>16</v>
      </c>
      <c r="C418" s="0" t="n">
        <v>6</v>
      </c>
      <c r="D418" s="0" t="n">
        <v>1</v>
      </c>
      <c r="E418" s="0" t="n">
        <v>3</v>
      </c>
      <c r="F418" s="1" t="n">
        <v>31</v>
      </c>
      <c r="G418" s="1" t="n">
        <v>16</v>
      </c>
      <c r="H418" s="1" t="n">
        <v>0</v>
      </c>
      <c r="I418" s="1" t="n">
        <v>4</v>
      </c>
      <c r="J418" s="1" t="n">
        <v>4</v>
      </c>
      <c r="K418" s="1" t="n">
        <v>7</v>
      </c>
    </row>
    <row r="419" customFormat="false" ht="13.8" hidden="false" customHeight="false" outlineLevel="0" collapsed="false">
      <c r="A419" s="0" t="n">
        <v>2015</v>
      </c>
      <c r="B419" s="0" t="s">
        <v>16</v>
      </c>
      <c r="C419" s="0" t="n">
        <v>6</v>
      </c>
      <c r="D419" s="0" t="n">
        <v>1</v>
      </c>
      <c r="E419" s="0" t="n">
        <v>3</v>
      </c>
      <c r="F419" s="1" t="n">
        <v>31</v>
      </c>
      <c r="G419" s="1" t="n">
        <v>15</v>
      </c>
      <c r="H419" s="1" t="n">
        <v>1</v>
      </c>
      <c r="I419" s="1" t="n">
        <v>3</v>
      </c>
      <c r="J419" s="1" t="n">
        <v>4</v>
      </c>
      <c r="K419" s="1" t="n">
        <v>8</v>
      </c>
    </row>
    <row r="420" customFormat="false" ht="13.8" hidden="false" customHeight="false" outlineLevel="0" collapsed="false">
      <c r="A420" s="0" t="n">
        <v>2015</v>
      </c>
      <c r="B420" s="0" t="s">
        <v>16</v>
      </c>
      <c r="C420" s="0" t="n">
        <v>6</v>
      </c>
      <c r="D420" s="0" t="n">
        <v>1</v>
      </c>
      <c r="E420" s="0" t="n">
        <v>3</v>
      </c>
      <c r="F420" s="1" t="n">
        <v>23</v>
      </c>
      <c r="G420" s="1" t="n">
        <v>15</v>
      </c>
      <c r="H420" s="1" t="n">
        <v>1</v>
      </c>
      <c r="I420" s="1" t="n">
        <v>1</v>
      </c>
      <c r="J420" s="1" t="n">
        <v>4</v>
      </c>
      <c r="K420" s="1" t="n">
        <v>2</v>
      </c>
    </row>
    <row r="421" customFormat="false" ht="13.8" hidden="false" customHeight="false" outlineLevel="0" collapsed="false">
      <c r="A421" s="0" t="n">
        <v>2015</v>
      </c>
      <c r="B421" s="0" t="s">
        <v>16</v>
      </c>
      <c r="C421" s="0" t="n">
        <v>6</v>
      </c>
      <c r="D421" s="0" t="n">
        <v>1</v>
      </c>
      <c r="E421" s="0" t="n">
        <v>3</v>
      </c>
      <c r="F421" s="1" t="n">
        <v>16</v>
      </c>
      <c r="G421" s="1" t="n">
        <v>7</v>
      </c>
      <c r="H421" s="1" t="n">
        <v>0</v>
      </c>
      <c r="I421" s="1" t="n">
        <v>1</v>
      </c>
      <c r="J421" s="1" t="n">
        <v>8</v>
      </c>
      <c r="K421" s="1" t="n">
        <v>0</v>
      </c>
    </row>
    <row r="422" customFormat="false" ht="13.8" hidden="false" customHeight="false" outlineLevel="0" collapsed="false">
      <c r="A422" s="0" t="n">
        <v>2015</v>
      </c>
      <c r="B422" s="0" t="s">
        <v>16</v>
      </c>
      <c r="C422" s="0" t="n">
        <v>6</v>
      </c>
      <c r="D422" s="0" t="n">
        <v>1</v>
      </c>
      <c r="E422" s="0" t="n">
        <v>3</v>
      </c>
      <c r="F422" s="1" t="n">
        <v>22</v>
      </c>
      <c r="G422" s="1" t="n">
        <v>12</v>
      </c>
      <c r="H422" s="1" t="n">
        <v>1</v>
      </c>
      <c r="I422" s="1" t="n">
        <v>1</v>
      </c>
      <c r="J422" s="1" t="n">
        <v>3</v>
      </c>
      <c r="K422" s="1" t="n">
        <v>5</v>
      </c>
    </row>
    <row r="423" customFormat="false" ht="13.8" hidden="false" customHeight="false" outlineLevel="0" collapsed="false">
      <c r="A423" s="0" t="n">
        <v>2015</v>
      </c>
      <c r="B423" s="0" t="s">
        <v>16</v>
      </c>
      <c r="C423" s="0" t="n">
        <v>6</v>
      </c>
      <c r="D423" s="0" t="n">
        <v>1</v>
      </c>
      <c r="E423" s="0" t="n">
        <v>3</v>
      </c>
      <c r="F423" s="1" t="n">
        <v>28</v>
      </c>
      <c r="G423" s="1" t="n">
        <v>10</v>
      </c>
      <c r="H423" s="1" t="n">
        <v>1</v>
      </c>
      <c r="I423" s="1" t="n">
        <v>2</v>
      </c>
      <c r="J423" s="1" t="n">
        <v>5</v>
      </c>
      <c r="K423" s="1" t="n">
        <v>10</v>
      </c>
    </row>
    <row r="424" customFormat="false" ht="13.8" hidden="false" customHeight="false" outlineLevel="0" collapsed="false">
      <c r="A424" s="0" t="n">
        <v>2015</v>
      </c>
      <c r="B424" s="0" t="s">
        <v>16</v>
      </c>
      <c r="C424" s="0" t="n">
        <v>6</v>
      </c>
      <c r="D424" s="0" t="n">
        <v>1</v>
      </c>
      <c r="E424" s="0" t="n">
        <v>3</v>
      </c>
      <c r="F424" s="1" t="n">
        <v>38</v>
      </c>
      <c r="G424" s="1" t="n">
        <v>20</v>
      </c>
      <c r="H424" s="1" t="n">
        <v>0</v>
      </c>
      <c r="I424" s="1" t="n">
        <v>0</v>
      </c>
      <c r="J424" s="1" t="n">
        <v>7</v>
      </c>
      <c r="K424" s="1" t="n">
        <v>11</v>
      </c>
    </row>
    <row r="425" customFormat="false" ht="13.8" hidden="false" customHeight="false" outlineLevel="0" collapsed="false">
      <c r="A425" s="0" t="n">
        <v>2015</v>
      </c>
      <c r="B425" s="0" t="s">
        <v>16</v>
      </c>
      <c r="C425" s="0" t="n">
        <v>6</v>
      </c>
      <c r="D425" s="0" t="n">
        <v>1</v>
      </c>
      <c r="E425" s="0" t="n">
        <v>3</v>
      </c>
      <c r="F425" s="1" t="n">
        <v>53</v>
      </c>
      <c r="G425" s="1" t="n">
        <v>19</v>
      </c>
      <c r="H425" s="1" t="n">
        <v>0</v>
      </c>
      <c r="I425" s="1" t="n">
        <v>4</v>
      </c>
      <c r="J425" s="1" t="n">
        <v>10</v>
      </c>
      <c r="K425" s="1" t="n">
        <v>20</v>
      </c>
    </row>
    <row r="426" customFormat="false" ht="13.8" hidden="false" customHeight="false" outlineLevel="0" collapsed="false">
      <c r="A426" s="0" t="n">
        <v>2015</v>
      </c>
      <c r="B426" s="0" t="s">
        <v>16</v>
      </c>
      <c r="C426" s="0" t="n">
        <v>6</v>
      </c>
      <c r="D426" s="0" t="n">
        <v>1</v>
      </c>
      <c r="E426" s="0" t="n">
        <v>3</v>
      </c>
      <c r="F426" s="1" t="n">
        <v>23</v>
      </c>
      <c r="G426" s="1" t="n">
        <v>12</v>
      </c>
      <c r="H426" s="1" t="n">
        <v>0</v>
      </c>
      <c r="I426" s="1" t="n">
        <v>1</v>
      </c>
      <c r="J426" s="1" t="n">
        <v>4</v>
      </c>
      <c r="K426" s="1" t="n">
        <v>6</v>
      </c>
    </row>
    <row r="427" customFormat="false" ht="13.8" hidden="false" customHeight="false" outlineLevel="0" collapsed="false">
      <c r="A427" s="0" t="n">
        <v>2015</v>
      </c>
      <c r="B427" s="0" t="s">
        <v>16</v>
      </c>
      <c r="C427" s="0" t="n">
        <v>6</v>
      </c>
      <c r="D427" s="0" t="n">
        <v>1</v>
      </c>
      <c r="E427" s="0" t="n">
        <v>3</v>
      </c>
      <c r="F427" s="1" t="n">
        <v>34</v>
      </c>
      <c r="G427" s="1" t="n">
        <v>22</v>
      </c>
      <c r="H427" s="1" t="n">
        <v>0</v>
      </c>
      <c r="I427" s="1" t="n">
        <v>1</v>
      </c>
      <c r="J427" s="1" t="n">
        <v>6</v>
      </c>
      <c r="K427" s="1" t="n">
        <v>5</v>
      </c>
    </row>
    <row r="428" customFormat="false" ht="13.8" hidden="false" customHeight="false" outlineLevel="0" collapsed="false">
      <c r="A428" s="0" t="n">
        <v>2015</v>
      </c>
      <c r="B428" s="0" t="s">
        <v>16</v>
      </c>
      <c r="C428" s="0" t="n">
        <v>6</v>
      </c>
      <c r="D428" s="0" t="n">
        <v>1</v>
      </c>
      <c r="E428" s="0" t="n">
        <v>3</v>
      </c>
      <c r="F428" s="1" t="n">
        <v>40</v>
      </c>
      <c r="G428" s="1" t="n">
        <v>22</v>
      </c>
      <c r="H428" s="1" t="n">
        <v>0</v>
      </c>
      <c r="I428" s="1" t="n">
        <v>1</v>
      </c>
      <c r="J428" s="1" t="n">
        <v>9</v>
      </c>
      <c r="K428" s="1" t="n">
        <v>8</v>
      </c>
    </row>
    <row r="429" customFormat="false" ht="13.8" hidden="false" customHeight="false" outlineLevel="0" collapsed="false">
      <c r="A429" s="0" t="n">
        <v>2015</v>
      </c>
      <c r="B429" s="0" t="s">
        <v>16</v>
      </c>
      <c r="C429" s="0" t="n">
        <v>6</v>
      </c>
      <c r="D429" s="0" t="n">
        <v>2</v>
      </c>
      <c r="E429" s="0" t="n">
        <v>3</v>
      </c>
      <c r="F429" s="1" t="n">
        <v>30</v>
      </c>
      <c r="G429" s="1" t="n">
        <v>19</v>
      </c>
      <c r="H429" s="1" t="n">
        <v>1</v>
      </c>
      <c r="I429" s="1" t="n">
        <v>0</v>
      </c>
      <c r="J429" s="1" t="n">
        <v>5</v>
      </c>
      <c r="K429" s="1" t="n">
        <v>5</v>
      </c>
    </row>
    <row r="430" customFormat="false" ht="13.8" hidden="false" customHeight="false" outlineLevel="0" collapsed="false">
      <c r="A430" s="0" t="n">
        <v>2015</v>
      </c>
      <c r="B430" s="0" t="s">
        <v>16</v>
      </c>
      <c r="C430" s="0" t="n">
        <v>6</v>
      </c>
      <c r="D430" s="0" t="n">
        <v>2</v>
      </c>
      <c r="E430" s="0" t="n">
        <v>3</v>
      </c>
      <c r="F430" s="1" t="n">
        <v>22</v>
      </c>
      <c r="G430" s="1" t="n">
        <v>11</v>
      </c>
      <c r="H430" s="1" t="n">
        <v>1</v>
      </c>
      <c r="I430" s="1" t="n">
        <v>1</v>
      </c>
      <c r="J430" s="1" t="n">
        <v>2</v>
      </c>
      <c r="K430" s="1" t="n">
        <v>7</v>
      </c>
    </row>
    <row r="431" customFormat="false" ht="13.8" hidden="false" customHeight="false" outlineLevel="0" collapsed="false">
      <c r="A431" s="0" t="n">
        <v>2015</v>
      </c>
      <c r="B431" s="0" t="s">
        <v>16</v>
      </c>
      <c r="C431" s="0" t="n">
        <v>6</v>
      </c>
      <c r="D431" s="0" t="n">
        <v>2</v>
      </c>
      <c r="E431" s="0" t="n">
        <v>3</v>
      </c>
      <c r="F431" s="1" t="n">
        <v>29</v>
      </c>
      <c r="G431" s="1" t="n">
        <v>15</v>
      </c>
      <c r="H431" s="1" t="n">
        <v>2</v>
      </c>
      <c r="I431" s="1" t="n">
        <v>1</v>
      </c>
      <c r="J431" s="1" t="n">
        <v>6</v>
      </c>
      <c r="K431" s="1" t="n">
        <v>5</v>
      </c>
    </row>
    <row r="432" customFormat="false" ht="13.8" hidden="false" customHeight="false" outlineLevel="0" collapsed="false">
      <c r="A432" s="0" t="n">
        <v>2015</v>
      </c>
      <c r="B432" s="0" t="s">
        <v>16</v>
      </c>
      <c r="C432" s="0" t="n">
        <v>6</v>
      </c>
      <c r="D432" s="0" t="n">
        <v>2</v>
      </c>
      <c r="E432" s="0" t="n">
        <v>3</v>
      </c>
      <c r="F432" s="1" t="n">
        <v>35</v>
      </c>
      <c r="G432" s="1" t="n">
        <v>12</v>
      </c>
      <c r="H432" s="1" t="n">
        <v>2</v>
      </c>
      <c r="I432" s="1" t="n">
        <v>0</v>
      </c>
      <c r="J432" s="1" t="n">
        <v>11</v>
      </c>
      <c r="K432" s="1" t="n">
        <v>10</v>
      </c>
    </row>
    <row r="433" customFormat="false" ht="13.8" hidden="false" customHeight="false" outlineLevel="0" collapsed="false">
      <c r="A433" s="0" t="n">
        <v>2015</v>
      </c>
      <c r="B433" s="0" t="s">
        <v>16</v>
      </c>
      <c r="C433" s="0" t="n">
        <v>6</v>
      </c>
      <c r="D433" s="0" t="n">
        <v>2</v>
      </c>
      <c r="E433" s="0" t="n">
        <v>3</v>
      </c>
      <c r="F433" s="1" t="n">
        <v>31</v>
      </c>
      <c r="G433" s="1" t="n">
        <v>18</v>
      </c>
      <c r="H433" s="1" t="n">
        <v>2</v>
      </c>
      <c r="I433" s="1" t="n">
        <v>3</v>
      </c>
      <c r="J433" s="1" t="n">
        <v>4</v>
      </c>
      <c r="K433" s="1" t="n">
        <v>4</v>
      </c>
    </row>
    <row r="434" customFormat="false" ht="13.8" hidden="false" customHeight="false" outlineLevel="0" collapsed="false">
      <c r="A434" s="0" t="n">
        <v>2015</v>
      </c>
      <c r="B434" s="0" t="s">
        <v>16</v>
      </c>
      <c r="C434" s="0" t="n">
        <v>6</v>
      </c>
      <c r="D434" s="0" t="n">
        <v>2</v>
      </c>
      <c r="E434" s="0" t="n">
        <v>3</v>
      </c>
      <c r="F434" s="1" t="n">
        <v>21</v>
      </c>
      <c r="G434" s="1" t="n">
        <v>10</v>
      </c>
      <c r="H434" s="1" t="n">
        <v>0</v>
      </c>
      <c r="I434" s="1" t="n">
        <v>0</v>
      </c>
      <c r="J434" s="1" t="n">
        <v>5</v>
      </c>
      <c r="K434" s="1" t="n">
        <v>6</v>
      </c>
    </row>
    <row r="435" customFormat="false" ht="13.8" hidden="false" customHeight="false" outlineLevel="0" collapsed="false">
      <c r="A435" s="0" t="n">
        <v>2015</v>
      </c>
      <c r="B435" s="0" t="s">
        <v>16</v>
      </c>
      <c r="C435" s="0" t="n">
        <v>6</v>
      </c>
      <c r="D435" s="0" t="n">
        <v>2</v>
      </c>
      <c r="E435" s="0" t="n">
        <v>3</v>
      </c>
      <c r="F435" s="1" t="n">
        <v>19</v>
      </c>
      <c r="G435" s="1" t="n">
        <v>10</v>
      </c>
      <c r="H435" s="1" t="n">
        <v>1</v>
      </c>
      <c r="I435" s="1" t="n">
        <v>0</v>
      </c>
      <c r="J435" s="1" t="n">
        <v>4</v>
      </c>
      <c r="K435" s="1" t="n">
        <v>4</v>
      </c>
    </row>
    <row r="436" customFormat="false" ht="13.8" hidden="false" customHeight="false" outlineLevel="0" collapsed="false">
      <c r="A436" s="0" t="n">
        <v>2015</v>
      </c>
      <c r="B436" s="0" t="s">
        <v>16</v>
      </c>
      <c r="C436" s="0" t="n">
        <v>6</v>
      </c>
      <c r="D436" s="0" t="n">
        <v>2</v>
      </c>
      <c r="E436" s="0" t="n">
        <v>3</v>
      </c>
      <c r="F436" s="1" t="n">
        <v>21</v>
      </c>
      <c r="G436" s="1" t="n">
        <v>11</v>
      </c>
      <c r="H436" s="1" t="n">
        <v>0</v>
      </c>
      <c r="I436" s="1" t="n">
        <v>0</v>
      </c>
      <c r="J436" s="1" t="n">
        <v>3</v>
      </c>
      <c r="K436" s="1" t="n">
        <v>7</v>
      </c>
    </row>
    <row r="437" customFormat="false" ht="13.8" hidden="false" customHeight="false" outlineLevel="0" collapsed="false">
      <c r="A437" s="0" t="n">
        <v>2015</v>
      </c>
      <c r="B437" s="0" t="s">
        <v>16</v>
      </c>
      <c r="C437" s="0" t="n">
        <v>6</v>
      </c>
      <c r="D437" s="0" t="n">
        <v>2</v>
      </c>
      <c r="E437" s="0" t="n">
        <v>3</v>
      </c>
      <c r="F437" s="1" t="n">
        <v>19</v>
      </c>
      <c r="G437" s="1" t="n">
        <v>10</v>
      </c>
      <c r="H437" s="1" t="n">
        <v>2</v>
      </c>
      <c r="I437" s="1" t="n">
        <v>1</v>
      </c>
      <c r="J437" s="1" t="n">
        <v>3</v>
      </c>
      <c r="K437" s="1" t="n">
        <v>3</v>
      </c>
    </row>
    <row r="438" customFormat="false" ht="13.8" hidden="false" customHeight="false" outlineLevel="0" collapsed="false">
      <c r="A438" s="0" t="n">
        <v>2015</v>
      </c>
      <c r="B438" s="0" t="s">
        <v>16</v>
      </c>
      <c r="C438" s="0" t="n">
        <v>6</v>
      </c>
      <c r="D438" s="0" t="n">
        <v>2</v>
      </c>
      <c r="E438" s="0" t="n">
        <v>3</v>
      </c>
      <c r="F438" s="1" t="n">
        <v>25</v>
      </c>
      <c r="G438" s="1" t="n">
        <v>15</v>
      </c>
      <c r="H438" s="1" t="n">
        <v>1</v>
      </c>
      <c r="I438" s="1" t="n">
        <v>0</v>
      </c>
      <c r="J438" s="1" t="n">
        <v>5</v>
      </c>
      <c r="K438" s="1" t="n">
        <v>4</v>
      </c>
    </row>
    <row r="439" customFormat="false" ht="13.8" hidden="false" customHeight="false" outlineLevel="0" collapsed="false">
      <c r="A439" s="0" t="n">
        <v>2015</v>
      </c>
      <c r="B439" s="0" t="s">
        <v>16</v>
      </c>
      <c r="C439" s="0" t="n">
        <v>6</v>
      </c>
      <c r="D439" s="0" t="n">
        <v>2</v>
      </c>
      <c r="E439" s="0" t="n">
        <v>3</v>
      </c>
      <c r="F439" s="1" t="n">
        <v>22</v>
      </c>
      <c r="G439" s="1" t="n">
        <v>13</v>
      </c>
      <c r="H439" s="1" t="n">
        <v>1</v>
      </c>
      <c r="I439" s="1" t="n">
        <v>0</v>
      </c>
      <c r="J439" s="1" t="n">
        <v>1</v>
      </c>
      <c r="K439" s="1" t="n">
        <v>7</v>
      </c>
    </row>
    <row r="440" customFormat="false" ht="13.8" hidden="false" customHeight="false" outlineLevel="0" collapsed="false">
      <c r="A440" s="0" t="n">
        <v>2015</v>
      </c>
      <c r="B440" s="0" t="s">
        <v>16</v>
      </c>
      <c r="C440" s="0" t="n">
        <v>6</v>
      </c>
      <c r="D440" s="0" t="n">
        <v>2</v>
      </c>
      <c r="E440" s="0" t="n">
        <v>3</v>
      </c>
      <c r="F440" s="1" t="n">
        <v>23</v>
      </c>
      <c r="G440" s="1" t="n">
        <v>13</v>
      </c>
      <c r="H440" s="1" t="n">
        <v>1</v>
      </c>
      <c r="I440" s="1" t="n">
        <v>0</v>
      </c>
      <c r="J440" s="1" t="n">
        <v>5</v>
      </c>
      <c r="K440" s="1" t="n">
        <v>4</v>
      </c>
    </row>
    <row r="441" customFormat="false" ht="13.8" hidden="false" customHeight="false" outlineLevel="0" collapsed="false">
      <c r="A441" s="0" t="n">
        <v>2015</v>
      </c>
      <c r="B441" s="0" t="s">
        <v>16</v>
      </c>
      <c r="C441" s="0" t="n">
        <v>6</v>
      </c>
      <c r="D441" s="0" t="n">
        <v>2</v>
      </c>
      <c r="E441" s="0" t="n">
        <v>3</v>
      </c>
      <c r="F441" s="1" t="n">
        <v>19</v>
      </c>
      <c r="G441" s="1" t="n">
        <v>10</v>
      </c>
      <c r="H441" s="1" t="n">
        <v>2</v>
      </c>
      <c r="I441" s="1" t="n">
        <v>0</v>
      </c>
      <c r="J441" s="1" t="n">
        <v>4</v>
      </c>
      <c r="K441" s="1" t="n">
        <v>3</v>
      </c>
    </row>
    <row r="442" customFormat="false" ht="13.8" hidden="false" customHeight="false" outlineLevel="0" collapsed="false">
      <c r="A442" s="0" t="n">
        <v>2015</v>
      </c>
      <c r="B442" s="0" t="s">
        <v>16</v>
      </c>
      <c r="C442" s="0" t="n">
        <v>6</v>
      </c>
      <c r="D442" s="0" t="n">
        <v>2</v>
      </c>
      <c r="E442" s="0" t="n">
        <v>3</v>
      </c>
      <c r="F442" s="1" t="n">
        <v>32</v>
      </c>
      <c r="G442" s="1" t="n">
        <v>18</v>
      </c>
      <c r="H442" s="1" t="n">
        <v>2</v>
      </c>
      <c r="I442" s="1" t="n">
        <v>0</v>
      </c>
      <c r="J442" s="1" t="n">
        <v>5</v>
      </c>
      <c r="K442" s="1" t="n">
        <v>7</v>
      </c>
    </row>
    <row r="443" customFormat="false" ht="13.8" hidden="false" customHeight="false" outlineLevel="0" collapsed="false">
      <c r="A443" s="0" t="n">
        <v>2015</v>
      </c>
      <c r="B443" s="0" t="s">
        <v>16</v>
      </c>
      <c r="C443" s="0" t="n">
        <v>6</v>
      </c>
      <c r="D443" s="0" t="n">
        <v>2</v>
      </c>
      <c r="E443" s="0" t="n">
        <v>3</v>
      </c>
      <c r="F443" s="1" t="n">
        <v>21</v>
      </c>
      <c r="G443" s="1" t="n">
        <v>9</v>
      </c>
      <c r="H443" s="1" t="n">
        <v>1</v>
      </c>
      <c r="I443" s="1" t="n">
        <v>1</v>
      </c>
      <c r="J443" s="1" t="n">
        <v>3</v>
      </c>
      <c r="K443" s="1" t="n">
        <v>7</v>
      </c>
    </row>
    <row r="444" customFormat="false" ht="13.8" hidden="false" customHeight="false" outlineLevel="0" collapsed="false">
      <c r="A444" s="0" t="n">
        <v>2015</v>
      </c>
      <c r="B444" s="0" t="s">
        <v>16</v>
      </c>
      <c r="C444" s="0" t="n">
        <v>6</v>
      </c>
      <c r="D444" s="0" t="n">
        <v>2</v>
      </c>
      <c r="E444" s="0" t="n">
        <v>3</v>
      </c>
      <c r="F444" s="1" t="n">
        <v>17</v>
      </c>
      <c r="G444" s="1" t="n">
        <v>10</v>
      </c>
      <c r="H444" s="1" t="n">
        <v>0</v>
      </c>
      <c r="I444" s="1" t="n">
        <v>0</v>
      </c>
      <c r="J444" s="1" t="n">
        <v>2</v>
      </c>
      <c r="K444" s="1" t="n">
        <v>5</v>
      </c>
    </row>
    <row r="445" customFormat="false" ht="13.8" hidden="false" customHeight="false" outlineLevel="0" collapsed="false">
      <c r="A445" s="0" t="n">
        <v>2015</v>
      </c>
      <c r="B445" s="0" t="s">
        <v>16</v>
      </c>
      <c r="C445" s="0" t="n">
        <v>6</v>
      </c>
      <c r="D445" s="0" t="n">
        <v>2</v>
      </c>
      <c r="E445" s="0" t="n">
        <v>3</v>
      </c>
      <c r="F445" s="1" t="n">
        <v>23</v>
      </c>
      <c r="G445" s="1" t="n">
        <v>14</v>
      </c>
      <c r="H445" s="1" t="n">
        <v>2</v>
      </c>
      <c r="I445" s="1" t="n">
        <v>3</v>
      </c>
      <c r="J445" s="1" t="n">
        <v>3</v>
      </c>
      <c r="K445" s="1" t="n">
        <v>1</v>
      </c>
    </row>
    <row r="446" customFormat="false" ht="13.8" hidden="false" customHeight="false" outlineLevel="0" collapsed="false">
      <c r="A446" s="0" t="n">
        <v>2015</v>
      </c>
      <c r="B446" s="0" t="s">
        <v>16</v>
      </c>
      <c r="C446" s="0" t="n">
        <v>6</v>
      </c>
      <c r="D446" s="0" t="n">
        <v>2</v>
      </c>
      <c r="E446" s="0" t="n">
        <v>3</v>
      </c>
      <c r="F446" s="1" t="n">
        <v>27</v>
      </c>
      <c r="G446" s="1" t="n">
        <v>18</v>
      </c>
      <c r="H446" s="1" t="n">
        <v>1</v>
      </c>
      <c r="I446" s="1" t="n">
        <v>1</v>
      </c>
      <c r="J446" s="1" t="n">
        <v>3</v>
      </c>
      <c r="K446" s="1" t="n">
        <v>4</v>
      </c>
    </row>
    <row r="447" customFormat="false" ht="13.8" hidden="false" customHeight="false" outlineLevel="0" collapsed="false">
      <c r="A447" s="0" t="n">
        <v>2015</v>
      </c>
      <c r="B447" s="0" t="s">
        <v>16</v>
      </c>
      <c r="C447" s="0" t="n">
        <v>6</v>
      </c>
      <c r="D447" s="0" t="n">
        <v>1</v>
      </c>
      <c r="E447" s="0" t="n">
        <v>4</v>
      </c>
      <c r="F447" s="1" t="n">
        <v>20</v>
      </c>
      <c r="G447" s="1" t="n">
        <v>11</v>
      </c>
      <c r="H447" s="1" t="n">
        <v>0</v>
      </c>
      <c r="I447" s="1" t="n">
        <v>0</v>
      </c>
      <c r="J447" s="1" t="n">
        <v>2</v>
      </c>
      <c r="K447" s="1" t="n">
        <v>7</v>
      </c>
    </row>
    <row r="448" customFormat="false" ht="13.8" hidden="false" customHeight="false" outlineLevel="0" collapsed="false">
      <c r="A448" s="0" t="n">
        <v>2015</v>
      </c>
      <c r="B448" s="0" t="s">
        <v>16</v>
      </c>
      <c r="C448" s="0" t="n">
        <v>6</v>
      </c>
      <c r="D448" s="0" t="n">
        <v>1</v>
      </c>
      <c r="E448" s="0" t="n">
        <v>4</v>
      </c>
      <c r="F448" s="1" t="n">
        <v>18</v>
      </c>
      <c r="G448" s="1" t="n">
        <v>15</v>
      </c>
      <c r="H448" s="1" t="n">
        <v>0</v>
      </c>
      <c r="I448" s="1" t="n">
        <v>0</v>
      </c>
      <c r="J448" s="1" t="n">
        <v>1</v>
      </c>
      <c r="K448" s="1" t="n">
        <v>2</v>
      </c>
    </row>
    <row r="449" customFormat="false" ht="13.8" hidden="false" customHeight="false" outlineLevel="0" collapsed="false">
      <c r="A449" s="0" t="n">
        <v>2015</v>
      </c>
      <c r="B449" s="0" t="s">
        <v>16</v>
      </c>
      <c r="C449" s="0" t="n">
        <v>6</v>
      </c>
      <c r="D449" s="0" t="n">
        <v>1</v>
      </c>
      <c r="E449" s="0" t="n">
        <v>4</v>
      </c>
      <c r="F449" s="1" t="n">
        <v>25</v>
      </c>
      <c r="G449" s="1" t="n">
        <v>13</v>
      </c>
      <c r="H449" s="1" t="n">
        <v>0</v>
      </c>
      <c r="I449" s="1" t="n">
        <v>1</v>
      </c>
      <c r="J449" s="1" t="n">
        <v>8</v>
      </c>
      <c r="K449" s="1" t="n">
        <v>3</v>
      </c>
    </row>
    <row r="450" customFormat="false" ht="13.8" hidden="false" customHeight="false" outlineLevel="0" collapsed="false">
      <c r="A450" s="0" t="n">
        <v>2015</v>
      </c>
      <c r="B450" s="0" t="s">
        <v>16</v>
      </c>
      <c r="C450" s="0" t="n">
        <v>6</v>
      </c>
      <c r="D450" s="0" t="n">
        <v>1</v>
      </c>
      <c r="E450" s="0" t="n">
        <v>4</v>
      </c>
      <c r="F450" s="1" t="n">
        <v>29</v>
      </c>
      <c r="G450" s="1" t="n">
        <v>15</v>
      </c>
      <c r="H450" s="1" t="n">
        <v>0</v>
      </c>
      <c r="I450" s="1" t="n">
        <v>0</v>
      </c>
      <c r="J450" s="1" t="n">
        <v>6</v>
      </c>
      <c r="K450" s="1" t="n">
        <v>8</v>
      </c>
    </row>
    <row r="451" customFormat="false" ht="13.8" hidden="false" customHeight="false" outlineLevel="0" collapsed="false">
      <c r="A451" s="0" t="n">
        <v>2015</v>
      </c>
      <c r="B451" s="0" t="s">
        <v>16</v>
      </c>
      <c r="C451" s="0" t="n">
        <v>6</v>
      </c>
      <c r="D451" s="0" t="n">
        <v>1</v>
      </c>
      <c r="E451" s="0" t="n">
        <v>4</v>
      </c>
      <c r="F451" s="1" t="n">
        <v>23</v>
      </c>
      <c r="G451" s="1" t="n">
        <v>14</v>
      </c>
      <c r="H451" s="1" t="n">
        <v>0</v>
      </c>
      <c r="I451" s="1" t="n">
        <v>0</v>
      </c>
      <c r="J451" s="1" t="n">
        <v>5</v>
      </c>
      <c r="K451" s="1" t="n">
        <v>4</v>
      </c>
    </row>
    <row r="452" customFormat="false" ht="13.8" hidden="false" customHeight="false" outlineLevel="0" collapsed="false">
      <c r="A452" s="0" t="n">
        <v>2015</v>
      </c>
      <c r="B452" s="0" t="s">
        <v>16</v>
      </c>
      <c r="C452" s="0" t="n">
        <v>6</v>
      </c>
      <c r="D452" s="0" t="n">
        <v>1</v>
      </c>
      <c r="E452" s="0" t="n">
        <v>4</v>
      </c>
      <c r="F452" s="1" t="n">
        <v>36</v>
      </c>
      <c r="G452" s="1" t="n">
        <v>27</v>
      </c>
      <c r="H452" s="1" t="n">
        <v>0</v>
      </c>
      <c r="I452" s="1" t="n">
        <v>0</v>
      </c>
      <c r="J452" s="1" t="n">
        <v>4</v>
      </c>
      <c r="K452" s="1" t="n">
        <v>5</v>
      </c>
    </row>
    <row r="453" customFormat="false" ht="13.8" hidden="false" customHeight="false" outlineLevel="0" collapsed="false">
      <c r="A453" s="0" t="n">
        <v>2015</v>
      </c>
      <c r="B453" s="0" t="s">
        <v>16</v>
      </c>
      <c r="C453" s="0" t="n">
        <v>6</v>
      </c>
      <c r="D453" s="0" t="n">
        <v>1</v>
      </c>
      <c r="E453" s="0" t="n">
        <v>4</v>
      </c>
      <c r="F453" s="1" t="n">
        <v>20</v>
      </c>
      <c r="G453" s="1" t="n">
        <v>12</v>
      </c>
      <c r="H453" s="1" t="n">
        <v>0</v>
      </c>
      <c r="I453" s="1" t="n">
        <v>0</v>
      </c>
      <c r="J453" s="1" t="n">
        <v>3</v>
      </c>
      <c r="K453" s="1" t="n">
        <v>5</v>
      </c>
    </row>
    <row r="454" customFormat="false" ht="13.8" hidden="false" customHeight="false" outlineLevel="0" collapsed="false">
      <c r="A454" s="0" t="n">
        <v>2015</v>
      </c>
      <c r="B454" s="0" t="s">
        <v>16</v>
      </c>
      <c r="C454" s="0" t="n">
        <v>6</v>
      </c>
      <c r="D454" s="0" t="n">
        <v>1</v>
      </c>
      <c r="E454" s="0" t="n">
        <v>4</v>
      </c>
      <c r="F454" s="1" t="n">
        <v>21</v>
      </c>
      <c r="G454" s="1" t="n">
        <v>16</v>
      </c>
      <c r="H454" s="1" t="n">
        <v>0</v>
      </c>
      <c r="I454" s="1" t="n">
        <v>0</v>
      </c>
      <c r="J454" s="1" t="n">
        <v>2</v>
      </c>
      <c r="K454" s="1" t="n">
        <v>3</v>
      </c>
    </row>
    <row r="455" customFormat="false" ht="13.8" hidden="false" customHeight="false" outlineLevel="0" collapsed="false">
      <c r="A455" s="0" t="n">
        <v>2015</v>
      </c>
      <c r="B455" s="0" t="s">
        <v>16</v>
      </c>
      <c r="C455" s="0" t="n">
        <v>6</v>
      </c>
      <c r="D455" s="0" t="n">
        <v>1</v>
      </c>
      <c r="E455" s="0" t="n">
        <v>4</v>
      </c>
      <c r="F455" s="1" t="n">
        <v>32</v>
      </c>
      <c r="G455" s="1" t="n">
        <v>25</v>
      </c>
      <c r="H455" s="1" t="n">
        <v>0</v>
      </c>
      <c r="I455" s="1" t="n">
        <v>0</v>
      </c>
      <c r="J455" s="1" t="n">
        <v>5</v>
      </c>
      <c r="K455" s="1" t="n">
        <v>2</v>
      </c>
    </row>
    <row r="456" customFormat="false" ht="13.8" hidden="false" customHeight="false" outlineLevel="0" collapsed="false">
      <c r="A456" s="0" t="n">
        <v>2015</v>
      </c>
      <c r="B456" s="0" t="s">
        <v>16</v>
      </c>
      <c r="C456" s="0" t="n">
        <v>6</v>
      </c>
      <c r="D456" s="0" t="n">
        <v>1</v>
      </c>
      <c r="E456" s="0" t="n">
        <v>4</v>
      </c>
      <c r="F456" s="1" t="n">
        <v>25</v>
      </c>
      <c r="G456" s="1" t="n">
        <v>16</v>
      </c>
      <c r="H456" s="1" t="n">
        <v>0</v>
      </c>
      <c r="I456" s="1" t="n">
        <v>0</v>
      </c>
      <c r="J456" s="1" t="n">
        <v>4</v>
      </c>
      <c r="K456" s="1" t="n">
        <v>5</v>
      </c>
    </row>
    <row r="457" customFormat="false" ht="13.8" hidden="false" customHeight="false" outlineLevel="0" collapsed="false">
      <c r="A457" s="0" t="n">
        <v>2015</v>
      </c>
      <c r="B457" s="0" t="s">
        <v>16</v>
      </c>
      <c r="C457" s="0" t="n">
        <v>6</v>
      </c>
      <c r="D457" s="0" t="n">
        <v>1</v>
      </c>
      <c r="E457" s="0" t="n">
        <v>4</v>
      </c>
      <c r="F457" s="1" t="n">
        <v>34</v>
      </c>
      <c r="G457" s="1" t="n">
        <v>26</v>
      </c>
      <c r="H457" s="1" t="n">
        <v>1</v>
      </c>
      <c r="I457" s="1" t="n">
        <v>1</v>
      </c>
      <c r="J457" s="1" t="n">
        <v>2</v>
      </c>
      <c r="K457" s="1" t="n">
        <v>4</v>
      </c>
    </row>
    <row r="458" customFormat="false" ht="13.8" hidden="false" customHeight="false" outlineLevel="0" collapsed="false">
      <c r="A458" s="0" t="n">
        <v>2015</v>
      </c>
      <c r="B458" s="0" t="s">
        <v>16</v>
      </c>
      <c r="C458" s="0" t="n">
        <v>6</v>
      </c>
      <c r="D458" s="0" t="n">
        <v>1</v>
      </c>
      <c r="E458" s="0" t="n">
        <v>4</v>
      </c>
      <c r="F458" s="1" t="n">
        <v>29</v>
      </c>
      <c r="G458" s="1" t="n">
        <v>19</v>
      </c>
      <c r="H458" s="1" t="n">
        <v>0</v>
      </c>
      <c r="I458" s="1" t="n">
        <v>0</v>
      </c>
      <c r="J458" s="1" t="n">
        <v>6</v>
      </c>
      <c r="K458" s="1" t="n">
        <v>4</v>
      </c>
    </row>
    <row r="459" customFormat="false" ht="13.8" hidden="false" customHeight="false" outlineLevel="0" collapsed="false">
      <c r="A459" s="0" t="n">
        <v>2015</v>
      </c>
      <c r="B459" s="0" t="s">
        <v>16</v>
      </c>
      <c r="C459" s="0" t="n">
        <v>6</v>
      </c>
      <c r="D459" s="0" t="n">
        <v>1</v>
      </c>
      <c r="E459" s="0" t="n">
        <v>4</v>
      </c>
      <c r="F459" s="1" t="n">
        <v>33</v>
      </c>
      <c r="G459" s="1" t="n">
        <v>22</v>
      </c>
      <c r="H459" s="1" t="n">
        <v>0</v>
      </c>
      <c r="I459" s="1" t="n">
        <v>0</v>
      </c>
      <c r="J459" s="1" t="n">
        <v>5</v>
      </c>
      <c r="K459" s="1" t="n">
        <v>6</v>
      </c>
    </row>
    <row r="460" customFormat="false" ht="13.8" hidden="false" customHeight="false" outlineLevel="0" collapsed="false">
      <c r="A460" s="0" t="n">
        <v>2015</v>
      </c>
      <c r="B460" s="0" t="s">
        <v>16</v>
      </c>
      <c r="C460" s="0" t="n">
        <v>6</v>
      </c>
      <c r="D460" s="0" t="n">
        <v>1</v>
      </c>
      <c r="E460" s="0" t="n">
        <v>4</v>
      </c>
      <c r="F460" s="1" t="n">
        <v>22</v>
      </c>
      <c r="G460" s="1" t="n">
        <v>12</v>
      </c>
      <c r="H460" s="1" t="n">
        <v>1</v>
      </c>
      <c r="I460" s="1" t="n">
        <v>0</v>
      </c>
      <c r="J460" s="1" t="n">
        <v>1</v>
      </c>
      <c r="K460" s="1" t="n">
        <v>8</v>
      </c>
    </row>
    <row r="461" customFormat="false" ht="13.8" hidden="false" customHeight="false" outlineLevel="0" collapsed="false">
      <c r="A461" s="0" t="n">
        <v>2015</v>
      </c>
      <c r="B461" s="0" t="s">
        <v>16</v>
      </c>
      <c r="C461" s="0" t="n">
        <v>6</v>
      </c>
      <c r="D461" s="0" t="n">
        <v>1</v>
      </c>
      <c r="E461" s="0" t="n">
        <v>4</v>
      </c>
      <c r="F461" s="1" t="n">
        <v>23</v>
      </c>
      <c r="G461" s="1" t="n">
        <v>16</v>
      </c>
      <c r="H461" s="1" t="n">
        <v>0</v>
      </c>
      <c r="I461" s="1" t="n">
        <v>1</v>
      </c>
      <c r="J461" s="1" t="n">
        <v>0</v>
      </c>
      <c r="K461" s="1" t="n">
        <v>6</v>
      </c>
    </row>
    <row r="462" customFormat="false" ht="13.8" hidden="false" customHeight="false" outlineLevel="0" collapsed="false">
      <c r="A462" s="0" t="n">
        <v>2015</v>
      </c>
      <c r="B462" s="0" t="s">
        <v>16</v>
      </c>
      <c r="C462" s="0" t="n">
        <v>6</v>
      </c>
      <c r="D462" s="0" t="n">
        <v>2</v>
      </c>
      <c r="E462" s="0" t="n">
        <v>4</v>
      </c>
      <c r="F462" s="1" t="n">
        <v>26</v>
      </c>
      <c r="G462" s="1" t="n">
        <v>14</v>
      </c>
      <c r="H462" s="1" t="n">
        <v>0</v>
      </c>
      <c r="I462" s="1" t="n">
        <v>1</v>
      </c>
      <c r="J462" s="1" t="n">
        <v>9</v>
      </c>
      <c r="K462" s="1" t="n">
        <v>2</v>
      </c>
    </row>
    <row r="463" customFormat="false" ht="13.8" hidden="false" customHeight="false" outlineLevel="0" collapsed="false">
      <c r="A463" s="0" t="n">
        <v>2015</v>
      </c>
      <c r="B463" s="0" t="s">
        <v>16</v>
      </c>
      <c r="C463" s="0" t="n">
        <v>6</v>
      </c>
      <c r="D463" s="0" t="n">
        <v>2</v>
      </c>
      <c r="E463" s="0" t="n">
        <v>4</v>
      </c>
      <c r="F463" s="1" t="n">
        <v>29</v>
      </c>
      <c r="G463" s="1" t="n">
        <v>18</v>
      </c>
      <c r="H463" s="1" t="n">
        <v>0</v>
      </c>
      <c r="I463" s="1" t="n">
        <v>1</v>
      </c>
      <c r="J463" s="1" t="n">
        <v>5</v>
      </c>
      <c r="K463" s="1" t="n">
        <v>5</v>
      </c>
    </row>
    <row r="464" customFormat="false" ht="13.8" hidden="false" customHeight="false" outlineLevel="0" collapsed="false">
      <c r="A464" s="0" t="n">
        <v>2015</v>
      </c>
      <c r="B464" s="0" t="s">
        <v>16</v>
      </c>
      <c r="C464" s="0" t="n">
        <v>6</v>
      </c>
      <c r="D464" s="0" t="n">
        <v>2</v>
      </c>
      <c r="E464" s="0" t="n">
        <v>4</v>
      </c>
      <c r="F464" s="1" t="n">
        <v>26</v>
      </c>
      <c r="G464" s="1" t="n">
        <v>14</v>
      </c>
      <c r="H464" s="1" t="n">
        <v>0</v>
      </c>
      <c r="I464" s="1" t="n">
        <v>1</v>
      </c>
      <c r="J464" s="1" t="n">
        <v>5</v>
      </c>
      <c r="K464" s="1" t="n">
        <v>6</v>
      </c>
    </row>
    <row r="465" customFormat="false" ht="13.8" hidden="false" customHeight="false" outlineLevel="0" collapsed="false">
      <c r="A465" s="0" t="n">
        <v>2015</v>
      </c>
      <c r="B465" s="0" t="s">
        <v>16</v>
      </c>
      <c r="C465" s="0" t="n">
        <v>6</v>
      </c>
      <c r="D465" s="0" t="n">
        <v>2</v>
      </c>
      <c r="E465" s="0" t="n">
        <v>4</v>
      </c>
      <c r="F465" s="1" t="n">
        <v>31</v>
      </c>
      <c r="G465" s="1" t="n">
        <v>22</v>
      </c>
      <c r="H465" s="1" t="n">
        <v>0</v>
      </c>
      <c r="I465" s="1" t="n">
        <v>0</v>
      </c>
      <c r="J465" s="1" t="n">
        <v>2</v>
      </c>
      <c r="K465" s="1" t="n">
        <v>7</v>
      </c>
    </row>
    <row r="466" customFormat="false" ht="13.8" hidden="false" customHeight="false" outlineLevel="0" collapsed="false">
      <c r="A466" s="0" t="n">
        <v>2015</v>
      </c>
      <c r="B466" s="0" t="s">
        <v>16</v>
      </c>
      <c r="C466" s="0" t="n">
        <v>6</v>
      </c>
      <c r="D466" s="0" t="n">
        <v>2</v>
      </c>
      <c r="E466" s="0" t="n">
        <v>4</v>
      </c>
      <c r="F466" s="1" t="n">
        <v>22</v>
      </c>
      <c r="G466" s="1" t="n">
        <v>11</v>
      </c>
      <c r="H466" s="1" t="n">
        <v>0</v>
      </c>
      <c r="I466" s="1" t="n">
        <v>0</v>
      </c>
      <c r="J466" s="1" t="n">
        <v>6</v>
      </c>
      <c r="K466" s="1" t="n">
        <v>5</v>
      </c>
    </row>
    <row r="467" customFormat="false" ht="13.8" hidden="false" customHeight="false" outlineLevel="0" collapsed="false">
      <c r="A467" s="0" t="n">
        <v>2015</v>
      </c>
      <c r="B467" s="0" t="s">
        <v>16</v>
      </c>
      <c r="C467" s="0" t="n">
        <v>6</v>
      </c>
      <c r="D467" s="0" t="n">
        <v>2</v>
      </c>
      <c r="E467" s="0" t="n">
        <v>4</v>
      </c>
      <c r="F467" s="1" t="n">
        <v>40</v>
      </c>
      <c r="G467" s="1" t="n">
        <v>30</v>
      </c>
      <c r="H467" s="1" t="n">
        <v>0</v>
      </c>
      <c r="I467" s="1" t="n">
        <v>1</v>
      </c>
      <c r="J467" s="1" t="n">
        <v>3</v>
      </c>
      <c r="K467" s="1" t="n">
        <v>6</v>
      </c>
    </row>
    <row r="468" customFormat="false" ht="13.8" hidden="false" customHeight="false" outlineLevel="0" collapsed="false">
      <c r="A468" s="0" t="n">
        <v>2015</v>
      </c>
      <c r="B468" s="0" t="s">
        <v>16</v>
      </c>
      <c r="C468" s="0" t="n">
        <v>6</v>
      </c>
      <c r="D468" s="0" t="n">
        <v>2</v>
      </c>
      <c r="E468" s="0" t="n">
        <v>4</v>
      </c>
      <c r="F468" s="1" t="n">
        <v>34</v>
      </c>
      <c r="G468" s="1" t="n">
        <v>24</v>
      </c>
      <c r="H468" s="1" t="n">
        <v>0</v>
      </c>
      <c r="I468" s="1" t="n">
        <v>0</v>
      </c>
      <c r="J468" s="1" t="n">
        <v>4</v>
      </c>
      <c r="K468" s="1" t="n">
        <v>6</v>
      </c>
    </row>
    <row r="469" customFormat="false" ht="13.8" hidden="false" customHeight="false" outlineLevel="0" collapsed="false">
      <c r="A469" s="0" t="n">
        <v>2015</v>
      </c>
      <c r="B469" s="0" t="s">
        <v>16</v>
      </c>
      <c r="C469" s="0" t="n">
        <v>6</v>
      </c>
      <c r="D469" s="0" t="n">
        <v>2</v>
      </c>
      <c r="E469" s="0" t="n">
        <v>4</v>
      </c>
      <c r="F469" s="1" t="n">
        <v>28</v>
      </c>
      <c r="G469" s="1" t="n">
        <v>13</v>
      </c>
      <c r="H469" s="1" t="n">
        <v>1</v>
      </c>
      <c r="I469" s="1" t="n">
        <v>0</v>
      </c>
      <c r="J469" s="1" t="n">
        <v>8</v>
      </c>
      <c r="K469" s="1" t="n">
        <v>6</v>
      </c>
    </row>
    <row r="470" customFormat="false" ht="13.8" hidden="false" customHeight="false" outlineLevel="0" collapsed="false">
      <c r="A470" s="0" t="n">
        <v>2015</v>
      </c>
      <c r="B470" s="0" t="s">
        <v>16</v>
      </c>
      <c r="C470" s="0" t="n">
        <v>6</v>
      </c>
      <c r="D470" s="0" t="n">
        <v>2</v>
      </c>
      <c r="E470" s="0" t="n">
        <v>4</v>
      </c>
      <c r="F470" s="1" t="n">
        <v>26</v>
      </c>
      <c r="G470" s="1" t="n">
        <v>16</v>
      </c>
      <c r="H470" s="1" t="n">
        <v>1</v>
      </c>
      <c r="I470" s="1" t="n">
        <v>0</v>
      </c>
      <c r="J470" s="1" t="n">
        <v>5</v>
      </c>
      <c r="K470" s="1" t="n">
        <v>4</v>
      </c>
    </row>
    <row r="471" customFormat="false" ht="13.8" hidden="false" customHeight="false" outlineLevel="0" collapsed="false">
      <c r="A471" s="0" t="n">
        <v>2015</v>
      </c>
      <c r="B471" s="0" t="s">
        <v>16</v>
      </c>
      <c r="C471" s="0" t="n">
        <v>6</v>
      </c>
      <c r="D471" s="0" t="n">
        <v>2</v>
      </c>
      <c r="E471" s="0" t="n">
        <v>4</v>
      </c>
      <c r="F471" s="1" t="n">
        <v>27</v>
      </c>
      <c r="G471" s="1" t="n">
        <v>16</v>
      </c>
      <c r="H471" s="1" t="n">
        <v>0</v>
      </c>
      <c r="I471" s="1" t="n">
        <v>0</v>
      </c>
      <c r="J471" s="1" t="n">
        <v>4</v>
      </c>
      <c r="K471" s="1" t="n">
        <v>7</v>
      </c>
    </row>
    <row r="472" customFormat="false" ht="13.8" hidden="false" customHeight="false" outlineLevel="0" collapsed="false">
      <c r="A472" s="0" t="n">
        <v>2015</v>
      </c>
      <c r="B472" s="0" t="s">
        <v>16</v>
      </c>
      <c r="C472" s="0" t="n">
        <v>6</v>
      </c>
      <c r="D472" s="0" t="n">
        <v>2</v>
      </c>
      <c r="E472" s="0" t="n">
        <v>4</v>
      </c>
      <c r="F472" s="1" t="n">
        <v>28</v>
      </c>
      <c r="G472" s="1" t="n">
        <v>16</v>
      </c>
      <c r="H472" s="1" t="n">
        <v>0</v>
      </c>
      <c r="I472" s="1" t="n">
        <v>0</v>
      </c>
      <c r="J472" s="1" t="n">
        <v>5</v>
      </c>
      <c r="K472" s="1" t="n">
        <v>7</v>
      </c>
    </row>
    <row r="473" customFormat="false" ht="13.8" hidden="false" customHeight="false" outlineLevel="0" collapsed="false">
      <c r="A473" s="0" t="n">
        <v>2015</v>
      </c>
      <c r="B473" s="0" t="s">
        <v>19</v>
      </c>
      <c r="C473" s="0" t="n">
        <v>7</v>
      </c>
      <c r="D473" s="0" t="n">
        <v>1</v>
      </c>
      <c r="E473" s="0" t="n">
        <v>1</v>
      </c>
      <c r="F473" s="1" t="n">
        <v>21</v>
      </c>
      <c r="G473" s="1" t="n">
        <v>17</v>
      </c>
      <c r="H473" s="1" t="n">
        <v>0</v>
      </c>
      <c r="I473" s="1" t="n">
        <v>1</v>
      </c>
      <c r="J473" s="1" t="n">
        <v>0</v>
      </c>
      <c r="K473" s="1" t="n">
        <v>3</v>
      </c>
    </row>
    <row r="474" customFormat="false" ht="13.8" hidden="false" customHeight="false" outlineLevel="0" collapsed="false">
      <c r="A474" s="0" t="n">
        <v>2015</v>
      </c>
      <c r="B474" s="0" t="s">
        <v>19</v>
      </c>
      <c r="C474" s="0" t="n">
        <v>7</v>
      </c>
      <c r="D474" s="0" t="n">
        <v>1</v>
      </c>
      <c r="E474" s="0" t="n">
        <v>1</v>
      </c>
      <c r="F474" s="1" t="n">
        <v>31</v>
      </c>
      <c r="G474" s="1" t="n">
        <v>14</v>
      </c>
      <c r="H474" s="1" t="n">
        <v>0</v>
      </c>
      <c r="I474" s="1" t="n">
        <v>2</v>
      </c>
      <c r="J474" s="1" t="n">
        <v>6</v>
      </c>
      <c r="K474" s="1" t="n">
        <v>9</v>
      </c>
    </row>
    <row r="475" customFormat="false" ht="13.8" hidden="false" customHeight="false" outlineLevel="0" collapsed="false">
      <c r="A475" s="0" t="n">
        <v>2015</v>
      </c>
      <c r="B475" s="0" t="s">
        <v>19</v>
      </c>
      <c r="C475" s="0" t="n">
        <v>7</v>
      </c>
      <c r="D475" s="0" t="n">
        <v>1</v>
      </c>
      <c r="E475" s="0" t="n">
        <v>1</v>
      </c>
      <c r="F475" s="1" t="n">
        <v>22</v>
      </c>
      <c r="G475" s="1" t="n">
        <v>11</v>
      </c>
      <c r="H475" s="1" t="n">
        <v>0</v>
      </c>
      <c r="I475" s="1" t="n">
        <v>0</v>
      </c>
      <c r="J475" s="1" t="n">
        <v>4</v>
      </c>
      <c r="K475" s="1" t="n">
        <v>7</v>
      </c>
    </row>
    <row r="476" customFormat="false" ht="13.8" hidden="false" customHeight="false" outlineLevel="0" collapsed="false">
      <c r="A476" s="0" t="n">
        <v>2015</v>
      </c>
      <c r="B476" s="0" t="s">
        <v>19</v>
      </c>
      <c r="C476" s="0" t="n">
        <v>7</v>
      </c>
      <c r="D476" s="0" t="n">
        <v>1</v>
      </c>
      <c r="E476" s="0" t="n">
        <v>1</v>
      </c>
      <c r="F476" s="1" t="n">
        <v>18</v>
      </c>
      <c r="G476" s="1" t="n">
        <v>13</v>
      </c>
      <c r="H476" s="1" t="n">
        <v>1</v>
      </c>
      <c r="I476" s="1" t="n">
        <v>0</v>
      </c>
      <c r="J476" s="1" t="n">
        <v>4</v>
      </c>
      <c r="K476" s="1" t="n">
        <v>0</v>
      </c>
    </row>
    <row r="477" customFormat="false" ht="13.8" hidden="false" customHeight="false" outlineLevel="0" collapsed="false">
      <c r="A477" s="0" t="n">
        <v>2015</v>
      </c>
      <c r="B477" s="0" t="s">
        <v>19</v>
      </c>
      <c r="C477" s="0" t="n">
        <v>7</v>
      </c>
      <c r="D477" s="0" t="n">
        <v>1</v>
      </c>
      <c r="E477" s="0" t="n">
        <v>1</v>
      </c>
      <c r="F477" s="1" t="n">
        <v>20</v>
      </c>
      <c r="G477" s="1" t="n">
        <v>9</v>
      </c>
      <c r="H477" s="1" t="n">
        <v>0</v>
      </c>
      <c r="I477" s="1" t="n">
        <v>0</v>
      </c>
      <c r="J477" s="1" t="n">
        <v>5</v>
      </c>
      <c r="K477" s="1" t="n">
        <v>6</v>
      </c>
    </row>
    <row r="478" customFormat="false" ht="13.8" hidden="false" customHeight="false" outlineLevel="0" collapsed="false">
      <c r="A478" s="0" t="n">
        <v>2015</v>
      </c>
      <c r="B478" s="0" t="s">
        <v>19</v>
      </c>
      <c r="C478" s="0" t="n">
        <v>7</v>
      </c>
      <c r="D478" s="0" t="n">
        <v>1</v>
      </c>
      <c r="E478" s="0" t="n">
        <v>1</v>
      </c>
      <c r="F478" s="1" t="n">
        <v>25</v>
      </c>
      <c r="G478" s="1" t="n">
        <v>10</v>
      </c>
      <c r="H478" s="1" t="n">
        <v>1</v>
      </c>
      <c r="I478" s="1" t="n">
        <v>2</v>
      </c>
      <c r="J478" s="1" t="n">
        <v>7</v>
      </c>
      <c r="K478" s="1" t="n">
        <v>5</v>
      </c>
    </row>
    <row r="479" customFormat="false" ht="13.8" hidden="false" customHeight="false" outlineLevel="0" collapsed="false">
      <c r="A479" s="0" t="n">
        <v>2015</v>
      </c>
      <c r="B479" s="0" t="s">
        <v>19</v>
      </c>
      <c r="C479" s="0" t="n">
        <v>7</v>
      </c>
      <c r="D479" s="0" t="n">
        <v>1</v>
      </c>
      <c r="E479" s="0" t="n">
        <v>1</v>
      </c>
      <c r="F479" s="1" t="n">
        <v>27</v>
      </c>
      <c r="G479" s="1" t="n">
        <v>18</v>
      </c>
      <c r="H479" s="1" t="n">
        <v>1</v>
      </c>
      <c r="I479" s="1" t="n">
        <v>0</v>
      </c>
      <c r="J479" s="1" t="n">
        <v>6</v>
      </c>
      <c r="K479" s="1" t="n">
        <v>2</v>
      </c>
    </row>
    <row r="480" customFormat="false" ht="13.8" hidden="false" customHeight="false" outlineLevel="0" collapsed="false">
      <c r="A480" s="0" t="n">
        <v>2015</v>
      </c>
      <c r="B480" s="0" t="s">
        <v>19</v>
      </c>
      <c r="C480" s="0" t="n">
        <v>7</v>
      </c>
      <c r="D480" s="0" t="n">
        <v>1</v>
      </c>
      <c r="E480" s="0" t="n">
        <v>1</v>
      </c>
      <c r="F480" s="1" t="n">
        <v>21</v>
      </c>
      <c r="G480" s="1" t="n">
        <v>14</v>
      </c>
      <c r="H480" s="1" t="n">
        <v>0</v>
      </c>
      <c r="I480" s="1" t="n">
        <v>1</v>
      </c>
      <c r="J480" s="1" t="n">
        <v>4</v>
      </c>
      <c r="K480" s="1" t="n">
        <v>2</v>
      </c>
    </row>
    <row r="481" customFormat="false" ht="13.8" hidden="false" customHeight="false" outlineLevel="0" collapsed="false">
      <c r="A481" s="0" t="n">
        <v>2015</v>
      </c>
      <c r="B481" s="0" t="s">
        <v>19</v>
      </c>
      <c r="C481" s="0" t="n">
        <v>7</v>
      </c>
      <c r="D481" s="0" t="n">
        <v>1</v>
      </c>
      <c r="E481" s="0" t="n">
        <v>1</v>
      </c>
      <c r="F481" s="1" t="n">
        <v>28</v>
      </c>
      <c r="G481" s="1" t="n">
        <v>18</v>
      </c>
      <c r="H481" s="1" t="n">
        <v>0</v>
      </c>
      <c r="I481" s="1" t="n">
        <v>2</v>
      </c>
      <c r="J481" s="1" t="n">
        <v>4</v>
      </c>
      <c r="K481" s="1" t="n">
        <v>4</v>
      </c>
    </row>
    <row r="482" customFormat="false" ht="13.8" hidden="false" customHeight="false" outlineLevel="0" collapsed="false">
      <c r="A482" s="0" t="n">
        <v>2015</v>
      </c>
      <c r="B482" s="0" t="s">
        <v>19</v>
      </c>
      <c r="C482" s="0" t="n">
        <v>7</v>
      </c>
      <c r="D482" s="0" t="n">
        <v>2</v>
      </c>
      <c r="E482" s="0" t="n">
        <v>1</v>
      </c>
      <c r="F482" s="1" t="n">
        <v>26</v>
      </c>
      <c r="G482" s="1" t="n">
        <v>18</v>
      </c>
      <c r="H482" s="1" t="n">
        <v>0</v>
      </c>
      <c r="I482" s="1" t="n">
        <v>1</v>
      </c>
      <c r="J482" s="1" t="n">
        <v>4</v>
      </c>
      <c r="K482" s="1" t="n">
        <v>3</v>
      </c>
    </row>
    <row r="483" customFormat="false" ht="13.8" hidden="false" customHeight="false" outlineLevel="0" collapsed="false">
      <c r="A483" s="0" t="n">
        <v>2015</v>
      </c>
      <c r="B483" s="0" t="s">
        <v>19</v>
      </c>
      <c r="C483" s="0" t="n">
        <v>7</v>
      </c>
      <c r="D483" s="0" t="n">
        <v>2</v>
      </c>
      <c r="E483" s="0" t="n">
        <v>1</v>
      </c>
      <c r="F483" s="1" t="n">
        <v>22</v>
      </c>
      <c r="G483" s="1" t="n">
        <v>16</v>
      </c>
      <c r="H483" s="1" t="n">
        <v>0</v>
      </c>
      <c r="I483" s="1" t="n">
        <v>0</v>
      </c>
      <c r="J483" s="1" t="n">
        <v>4</v>
      </c>
      <c r="K483" s="1" t="n">
        <v>2</v>
      </c>
    </row>
    <row r="484" customFormat="false" ht="13.8" hidden="false" customHeight="false" outlineLevel="0" collapsed="false">
      <c r="A484" s="0" t="n">
        <v>2015</v>
      </c>
      <c r="B484" s="0" t="s">
        <v>19</v>
      </c>
      <c r="C484" s="0" t="n">
        <v>7</v>
      </c>
      <c r="D484" s="0" t="n">
        <v>2</v>
      </c>
      <c r="E484" s="0" t="n">
        <v>1</v>
      </c>
      <c r="F484" s="1" t="n">
        <v>32</v>
      </c>
      <c r="G484" s="1" t="n">
        <v>14</v>
      </c>
      <c r="H484" s="1" t="n">
        <v>0</v>
      </c>
      <c r="I484" s="1" t="n">
        <v>0</v>
      </c>
      <c r="J484" s="1" t="n">
        <v>9</v>
      </c>
      <c r="K484" s="1" t="n">
        <v>9</v>
      </c>
    </row>
    <row r="485" customFormat="false" ht="13.8" hidden="false" customHeight="false" outlineLevel="0" collapsed="false">
      <c r="A485" s="0" t="n">
        <v>2015</v>
      </c>
      <c r="B485" s="0" t="s">
        <v>19</v>
      </c>
      <c r="C485" s="0" t="n">
        <v>7</v>
      </c>
      <c r="D485" s="0" t="n">
        <v>2</v>
      </c>
      <c r="E485" s="0" t="n">
        <v>1</v>
      </c>
      <c r="F485" s="1" t="n">
        <v>31</v>
      </c>
      <c r="G485" s="1" t="n">
        <v>12</v>
      </c>
      <c r="H485" s="1" t="n">
        <v>2</v>
      </c>
      <c r="I485" s="1" t="n">
        <v>1</v>
      </c>
      <c r="J485" s="1" t="n">
        <v>7</v>
      </c>
      <c r="K485" s="1" t="n">
        <v>9</v>
      </c>
    </row>
    <row r="486" customFormat="false" ht="13.8" hidden="false" customHeight="false" outlineLevel="0" collapsed="false">
      <c r="A486" s="0" t="n">
        <v>2015</v>
      </c>
      <c r="B486" s="0" t="s">
        <v>19</v>
      </c>
      <c r="C486" s="0" t="n">
        <v>7</v>
      </c>
      <c r="D486" s="0" t="n">
        <v>2</v>
      </c>
      <c r="E486" s="0" t="n">
        <v>1</v>
      </c>
      <c r="F486" s="1" t="n">
        <v>39</v>
      </c>
      <c r="G486" s="1" t="n">
        <v>16</v>
      </c>
      <c r="H486" s="1" t="n">
        <v>3</v>
      </c>
      <c r="I486" s="1" t="n">
        <v>1</v>
      </c>
      <c r="J486" s="1" t="n">
        <v>11</v>
      </c>
      <c r="K486" s="1" t="n">
        <v>8</v>
      </c>
    </row>
    <row r="487" customFormat="false" ht="13.8" hidden="false" customHeight="false" outlineLevel="0" collapsed="false">
      <c r="A487" s="0" t="n">
        <v>2015</v>
      </c>
      <c r="B487" s="0" t="s">
        <v>19</v>
      </c>
      <c r="C487" s="0" t="n">
        <v>7</v>
      </c>
      <c r="D487" s="0" t="n">
        <v>2</v>
      </c>
      <c r="E487" s="0" t="n">
        <v>1</v>
      </c>
      <c r="F487" s="1" t="n">
        <v>22</v>
      </c>
      <c r="G487" s="1" t="n">
        <v>17</v>
      </c>
      <c r="H487" s="1" t="n">
        <v>1</v>
      </c>
      <c r="I487" s="1" t="n">
        <v>2</v>
      </c>
      <c r="J487" s="1" t="n">
        <v>2</v>
      </c>
      <c r="K487" s="1" t="n">
        <v>0</v>
      </c>
    </row>
    <row r="488" customFormat="false" ht="13.8" hidden="false" customHeight="false" outlineLevel="0" collapsed="false">
      <c r="A488" s="0" t="n">
        <v>2015</v>
      </c>
      <c r="B488" s="0" t="s">
        <v>19</v>
      </c>
      <c r="C488" s="0" t="n">
        <v>7</v>
      </c>
      <c r="D488" s="0" t="n">
        <v>2</v>
      </c>
      <c r="E488" s="0" t="n">
        <v>1</v>
      </c>
      <c r="F488" s="1" t="n">
        <v>23</v>
      </c>
      <c r="G488" s="1" t="n">
        <v>13</v>
      </c>
      <c r="H488" s="1" t="n">
        <v>2</v>
      </c>
      <c r="I488" s="1" t="n">
        <v>1</v>
      </c>
      <c r="J488" s="1" t="n">
        <v>4</v>
      </c>
      <c r="K488" s="1" t="n">
        <v>3</v>
      </c>
    </row>
    <row r="489" customFormat="false" ht="13.8" hidden="false" customHeight="false" outlineLevel="0" collapsed="false">
      <c r="A489" s="0" t="n">
        <v>2015</v>
      </c>
      <c r="B489" s="0" t="s">
        <v>19</v>
      </c>
      <c r="C489" s="0" t="n">
        <v>7</v>
      </c>
      <c r="D489" s="0" t="n">
        <v>2</v>
      </c>
      <c r="E489" s="0" t="n">
        <v>1</v>
      </c>
      <c r="F489" s="1" t="n">
        <v>33</v>
      </c>
      <c r="G489" s="1" t="n">
        <v>15</v>
      </c>
      <c r="H489" s="1" t="n">
        <v>2</v>
      </c>
      <c r="I489" s="1" t="n">
        <v>1</v>
      </c>
      <c r="J489" s="1" t="n">
        <v>8</v>
      </c>
      <c r="K489" s="1" t="n">
        <v>7</v>
      </c>
    </row>
    <row r="490" customFormat="false" ht="13.8" hidden="false" customHeight="false" outlineLevel="0" collapsed="false">
      <c r="A490" s="0" t="n">
        <v>2015</v>
      </c>
      <c r="B490" s="0" t="s">
        <v>19</v>
      </c>
      <c r="C490" s="0" t="n">
        <v>7</v>
      </c>
      <c r="D490" s="0" t="n">
        <v>2</v>
      </c>
      <c r="E490" s="0" t="n">
        <v>1</v>
      </c>
      <c r="F490" s="1" t="n">
        <v>18</v>
      </c>
      <c r="G490" s="1" t="n">
        <v>9</v>
      </c>
      <c r="H490" s="1" t="n">
        <v>0</v>
      </c>
      <c r="I490" s="1" t="n">
        <v>0</v>
      </c>
      <c r="J490" s="1" t="n">
        <v>7</v>
      </c>
      <c r="K490" s="1" t="n">
        <v>2</v>
      </c>
    </row>
    <row r="491" customFormat="false" ht="13.8" hidden="false" customHeight="false" outlineLevel="0" collapsed="false">
      <c r="A491" s="0" t="n">
        <v>2015</v>
      </c>
      <c r="B491" s="0" t="s">
        <v>19</v>
      </c>
      <c r="C491" s="0" t="n">
        <v>7</v>
      </c>
      <c r="D491" s="0" t="n">
        <v>2</v>
      </c>
      <c r="E491" s="0" t="n">
        <v>1</v>
      </c>
      <c r="F491" s="1" t="n">
        <v>33</v>
      </c>
      <c r="G491" s="1" t="n">
        <v>21</v>
      </c>
      <c r="H491" s="1" t="n">
        <v>1</v>
      </c>
      <c r="I491" s="1" t="n">
        <v>2</v>
      </c>
      <c r="J491" s="1" t="n">
        <v>5</v>
      </c>
      <c r="K491" s="1" t="n">
        <v>4</v>
      </c>
    </row>
    <row r="492" customFormat="false" ht="13.8" hidden="false" customHeight="false" outlineLevel="0" collapsed="false">
      <c r="A492" s="0" t="n">
        <v>2015</v>
      </c>
      <c r="B492" s="0" t="s">
        <v>19</v>
      </c>
      <c r="C492" s="0" t="n">
        <v>7</v>
      </c>
      <c r="D492" s="0" t="n">
        <v>2</v>
      </c>
      <c r="E492" s="0" t="n">
        <v>1</v>
      </c>
      <c r="F492" s="1" t="n">
        <v>27</v>
      </c>
      <c r="G492" s="1" t="n">
        <v>17</v>
      </c>
      <c r="H492" s="1" t="n">
        <v>1</v>
      </c>
      <c r="I492" s="1" t="n">
        <v>1</v>
      </c>
      <c r="J492" s="1" t="n">
        <v>5</v>
      </c>
      <c r="K492" s="1" t="n">
        <v>3</v>
      </c>
    </row>
    <row r="493" customFormat="false" ht="13.8" hidden="false" customHeight="false" outlineLevel="0" collapsed="false">
      <c r="A493" s="0" t="n">
        <v>2015</v>
      </c>
      <c r="B493" s="0" t="s">
        <v>19</v>
      </c>
      <c r="C493" s="0" t="n">
        <v>7</v>
      </c>
      <c r="D493" s="0" t="n">
        <v>2</v>
      </c>
      <c r="E493" s="0" t="n">
        <v>1</v>
      </c>
      <c r="F493" s="1" t="n">
        <v>25</v>
      </c>
      <c r="G493" s="1" t="n">
        <v>12</v>
      </c>
      <c r="H493" s="1" t="n">
        <v>0</v>
      </c>
      <c r="I493" s="1" t="n">
        <v>1</v>
      </c>
      <c r="J493" s="1" t="n">
        <v>3</v>
      </c>
      <c r="K493" s="1" t="n">
        <v>9</v>
      </c>
    </row>
    <row r="494" customFormat="false" ht="13.8" hidden="false" customHeight="false" outlineLevel="0" collapsed="false">
      <c r="A494" s="0" t="n">
        <v>2015</v>
      </c>
      <c r="B494" s="0" t="s">
        <v>19</v>
      </c>
      <c r="C494" s="0" t="n">
        <v>7</v>
      </c>
      <c r="D494" s="0" t="n">
        <v>2</v>
      </c>
      <c r="E494" s="0" t="n">
        <v>1</v>
      </c>
      <c r="F494" s="1" t="n">
        <v>39</v>
      </c>
      <c r="G494" s="1" t="n">
        <v>22</v>
      </c>
      <c r="H494" s="1" t="n">
        <v>3</v>
      </c>
      <c r="I494" s="1" t="n">
        <v>2</v>
      </c>
      <c r="J494" s="1" t="n">
        <v>4</v>
      </c>
      <c r="K494" s="1" t="n">
        <v>8</v>
      </c>
    </row>
    <row r="495" customFormat="false" ht="13.8" hidden="false" customHeight="false" outlineLevel="0" collapsed="false">
      <c r="A495" s="0" t="n">
        <v>2015</v>
      </c>
      <c r="B495" s="0" t="s">
        <v>19</v>
      </c>
      <c r="C495" s="0" t="n">
        <v>7</v>
      </c>
      <c r="D495" s="0" t="n">
        <v>2</v>
      </c>
      <c r="E495" s="0" t="n">
        <v>1</v>
      </c>
      <c r="F495" s="1" t="n">
        <v>20</v>
      </c>
      <c r="G495" s="1" t="n">
        <v>12</v>
      </c>
      <c r="H495" s="1" t="n">
        <v>1</v>
      </c>
      <c r="I495" s="1" t="n">
        <v>0</v>
      </c>
      <c r="J495" s="1" t="n">
        <v>4</v>
      </c>
      <c r="K495" s="1" t="n">
        <v>3</v>
      </c>
    </row>
    <row r="496" customFormat="false" ht="13.8" hidden="false" customHeight="false" outlineLevel="0" collapsed="false">
      <c r="A496" s="0" t="n">
        <v>2015</v>
      </c>
      <c r="B496" s="0" t="s">
        <v>19</v>
      </c>
      <c r="C496" s="0" t="n">
        <v>7</v>
      </c>
      <c r="D496" s="0" t="n">
        <v>1</v>
      </c>
      <c r="E496" s="0" t="n">
        <v>2</v>
      </c>
      <c r="F496" s="1" t="n">
        <v>21</v>
      </c>
      <c r="G496" s="1" t="n">
        <v>10</v>
      </c>
      <c r="H496" s="1" t="n">
        <v>0</v>
      </c>
      <c r="I496" s="1" t="n">
        <v>0</v>
      </c>
      <c r="J496" s="1" t="n">
        <v>6</v>
      </c>
      <c r="K496" s="1" t="n">
        <v>5</v>
      </c>
    </row>
    <row r="497" customFormat="false" ht="13.8" hidden="false" customHeight="false" outlineLevel="0" collapsed="false">
      <c r="A497" s="0" t="n">
        <v>2015</v>
      </c>
      <c r="B497" s="0" t="s">
        <v>19</v>
      </c>
      <c r="C497" s="0" t="n">
        <v>7</v>
      </c>
      <c r="D497" s="0" t="n">
        <v>1</v>
      </c>
      <c r="E497" s="0" t="n">
        <v>2</v>
      </c>
      <c r="F497" s="1" t="n">
        <v>30</v>
      </c>
      <c r="G497" s="1" t="n">
        <v>14</v>
      </c>
      <c r="H497" s="1" t="n">
        <v>1</v>
      </c>
      <c r="I497" s="1" t="n">
        <v>2</v>
      </c>
      <c r="J497" s="1" t="n">
        <v>9</v>
      </c>
      <c r="K497" s="1" t="n">
        <v>4</v>
      </c>
    </row>
    <row r="498" customFormat="false" ht="13.8" hidden="false" customHeight="false" outlineLevel="0" collapsed="false">
      <c r="A498" s="0" t="n">
        <v>2015</v>
      </c>
      <c r="B498" s="0" t="s">
        <v>19</v>
      </c>
      <c r="C498" s="0" t="n">
        <v>7</v>
      </c>
      <c r="D498" s="0" t="n">
        <v>1</v>
      </c>
      <c r="E498" s="0" t="n">
        <v>2</v>
      </c>
      <c r="F498" s="1" t="n">
        <v>21</v>
      </c>
      <c r="G498" s="1" t="n">
        <v>14</v>
      </c>
      <c r="H498" s="1" t="n">
        <v>1</v>
      </c>
      <c r="I498" s="1" t="n">
        <v>0</v>
      </c>
      <c r="J498" s="1" t="n">
        <v>5</v>
      </c>
      <c r="K498" s="1" t="n">
        <v>1</v>
      </c>
    </row>
    <row r="499" customFormat="false" ht="13.8" hidden="false" customHeight="false" outlineLevel="0" collapsed="false">
      <c r="A499" s="0" t="n">
        <v>2015</v>
      </c>
      <c r="B499" s="0" t="s">
        <v>19</v>
      </c>
      <c r="C499" s="0" t="n">
        <v>7</v>
      </c>
      <c r="D499" s="0" t="n">
        <v>1</v>
      </c>
      <c r="E499" s="0" t="n">
        <v>2</v>
      </c>
      <c r="F499" s="1" t="n">
        <v>23</v>
      </c>
      <c r="G499" s="1" t="n">
        <v>14</v>
      </c>
      <c r="H499" s="1" t="n">
        <v>2</v>
      </c>
      <c r="I499" s="1" t="n">
        <v>1</v>
      </c>
      <c r="J499" s="1" t="n">
        <v>4</v>
      </c>
      <c r="K499" s="1" t="n">
        <v>2</v>
      </c>
    </row>
    <row r="500" customFormat="false" ht="13.8" hidden="false" customHeight="false" outlineLevel="0" collapsed="false">
      <c r="A500" s="0" t="n">
        <v>2015</v>
      </c>
      <c r="B500" s="0" t="s">
        <v>19</v>
      </c>
      <c r="C500" s="0" t="n">
        <v>7</v>
      </c>
      <c r="D500" s="0" t="n">
        <v>1</v>
      </c>
      <c r="E500" s="0" t="n">
        <v>2</v>
      </c>
      <c r="F500" s="1" t="n">
        <v>25</v>
      </c>
      <c r="G500" s="1" t="n">
        <v>10</v>
      </c>
      <c r="H500" s="1" t="n">
        <v>2</v>
      </c>
      <c r="I500" s="1" t="n">
        <v>3</v>
      </c>
      <c r="J500" s="1" t="n">
        <v>6</v>
      </c>
      <c r="K500" s="1" t="n">
        <v>4</v>
      </c>
    </row>
    <row r="501" customFormat="false" ht="13.8" hidden="false" customHeight="false" outlineLevel="0" collapsed="false">
      <c r="A501" s="0" t="n">
        <v>2015</v>
      </c>
      <c r="B501" s="0" t="s">
        <v>19</v>
      </c>
      <c r="C501" s="0" t="n">
        <v>7</v>
      </c>
      <c r="D501" s="0" t="n">
        <v>1</v>
      </c>
      <c r="E501" s="0" t="n">
        <v>2</v>
      </c>
      <c r="F501" s="1" t="n">
        <v>28</v>
      </c>
      <c r="G501" s="1" t="n">
        <v>18</v>
      </c>
      <c r="H501" s="1" t="n">
        <v>1</v>
      </c>
      <c r="I501" s="1" t="n">
        <v>1</v>
      </c>
      <c r="J501" s="1" t="n">
        <v>3</v>
      </c>
      <c r="K501" s="1" t="n">
        <v>5</v>
      </c>
    </row>
    <row r="502" customFormat="false" ht="13.8" hidden="false" customHeight="false" outlineLevel="0" collapsed="false">
      <c r="A502" s="0" t="n">
        <v>2015</v>
      </c>
      <c r="B502" s="0" t="s">
        <v>19</v>
      </c>
      <c r="C502" s="0" t="n">
        <v>7</v>
      </c>
      <c r="D502" s="0" t="n">
        <v>1</v>
      </c>
      <c r="E502" s="0" t="n">
        <v>2</v>
      </c>
      <c r="F502" s="1" t="n">
        <v>29</v>
      </c>
      <c r="G502" s="1" t="n">
        <v>19</v>
      </c>
      <c r="H502" s="1" t="n">
        <v>0</v>
      </c>
      <c r="I502" s="1" t="n">
        <v>1</v>
      </c>
      <c r="J502" s="1" t="n">
        <v>6</v>
      </c>
      <c r="K502" s="1" t="n">
        <v>3</v>
      </c>
    </row>
    <row r="503" customFormat="false" ht="13.8" hidden="false" customHeight="false" outlineLevel="0" collapsed="false">
      <c r="A503" s="0" t="n">
        <v>2015</v>
      </c>
      <c r="B503" s="0" t="s">
        <v>19</v>
      </c>
      <c r="C503" s="0" t="n">
        <v>7</v>
      </c>
      <c r="D503" s="0" t="n">
        <v>1</v>
      </c>
      <c r="E503" s="0" t="n">
        <v>2</v>
      </c>
      <c r="F503" s="1" t="n">
        <v>18</v>
      </c>
      <c r="G503" s="1" t="n">
        <v>10</v>
      </c>
      <c r="H503" s="1" t="n">
        <v>0</v>
      </c>
      <c r="I503" s="1" t="n">
        <v>0</v>
      </c>
      <c r="J503" s="1" t="n">
        <v>4</v>
      </c>
      <c r="K503" s="1" t="n">
        <v>4</v>
      </c>
    </row>
    <row r="504" customFormat="false" ht="13.8" hidden="false" customHeight="false" outlineLevel="0" collapsed="false">
      <c r="A504" s="0" t="n">
        <v>2015</v>
      </c>
      <c r="B504" s="0" t="s">
        <v>19</v>
      </c>
      <c r="C504" s="0" t="n">
        <v>7</v>
      </c>
      <c r="D504" s="0" t="n">
        <v>1</v>
      </c>
      <c r="E504" s="0" t="n">
        <v>2</v>
      </c>
      <c r="F504" s="1" t="n">
        <v>25</v>
      </c>
      <c r="G504" s="1" t="n">
        <v>14</v>
      </c>
      <c r="H504" s="1" t="n">
        <v>1</v>
      </c>
      <c r="I504" s="1" t="n">
        <v>0</v>
      </c>
      <c r="J504" s="1" t="n">
        <v>6</v>
      </c>
      <c r="K504" s="1" t="n">
        <v>4</v>
      </c>
    </row>
    <row r="505" customFormat="false" ht="13.8" hidden="false" customHeight="false" outlineLevel="0" collapsed="false">
      <c r="A505" s="0" t="n">
        <v>2015</v>
      </c>
      <c r="B505" s="0" t="s">
        <v>19</v>
      </c>
      <c r="C505" s="0" t="n">
        <v>7</v>
      </c>
      <c r="D505" s="0" t="n">
        <v>1</v>
      </c>
      <c r="E505" s="0" t="n">
        <v>2</v>
      </c>
      <c r="F505" s="1" t="n">
        <v>19</v>
      </c>
      <c r="G505" s="1" t="n">
        <v>11</v>
      </c>
      <c r="H505" s="1" t="n">
        <v>0</v>
      </c>
      <c r="I505" s="1" t="n">
        <v>1</v>
      </c>
      <c r="J505" s="1" t="n">
        <v>6</v>
      </c>
      <c r="K505" s="1" t="n">
        <v>1</v>
      </c>
    </row>
    <row r="506" customFormat="false" ht="13.8" hidden="false" customHeight="false" outlineLevel="0" collapsed="false">
      <c r="A506" s="0" t="n">
        <v>2015</v>
      </c>
      <c r="B506" s="0" t="s">
        <v>19</v>
      </c>
      <c r="C506" s="0" t="n">
        <v>7</v>
      </c>
      <c r="D506" s="0" t="n">
        <v>1</v>
      </c>
      <c r="E506" s="0" t="n">
        <v>2</v>
      </c>
      <c r="F506" s="1" t="n">
        <v>30</v>
      </c>
      <c r="G506" s="1" t="n">
        <v>15</v>
      </c>
      <c r="H506" s="1" t="n">
        <v>1</v>
      </c>
      <c r="I506" s="1" t="n">
        <v>1</v>
      </c>
      <c r="J506" s="1" t="n">
        <v>8</v>
      </c>
      <c r="K506" s="1" t="n">
        <v>5</v>
      </c>
    </row>
    <row r="507" customFormat="false" ht="13.8" hidden="false" customHeight="false" outlineLevel="0" collapsed="false">
      <c r="A507" s="0" t="n">
        <v>2015</v>
      </c>
      <c r="B507" s="0" t="s">
        <v>19</v>
      </c>
      <c r="C507" s="0" t="n">
        <v>7</v>
      </c>
      <c r="D507" s="0" t="n">
        <v>1</v>
      </c>
      <c r="E507" s="0" t="n">
        <v>2</v>
      </c>
      <c r="F507" s="1" t="n">
        <v>28</v>
      </c>
      <c r="G507" s="1" t="n">
        <v>18</v>
      </c>
      <c r="H507" s="1" t="n">
        <v>0</v>
      </c>
      <c r="I507" s="1" t="n">
        <v>0</v>
      </c>
      <c r="J507" s="1" t="n">
        <v>4</v>
      </c>
      <c r="K507" s="1" t="n">
        <v>6</v>
      </c>
    </row>
    <row r="508" customFormat="false" ht="13.8" hidden="false" customHeight="false" outlineLevel="0" collapsed="false">
      <c r="A508" s="0" t="n">
        <v>2015</v>
      </c>
      <c r="B508" s="0" t="s">
        <v>19</v>
      </c>
      <c r="C508" s="0" t="n">
        <v>7</v>
      </c>
      <c r="D508" s="0" t="n">
        <v>1</v>
      </c>
      <c r="E508" s="0" t="n">
        <v>2</v>
      </c>
      <c r="F508" s="1" t="n">
        <v>24</v>
      </c>
      <c r="G508" s="1" t="n">
        <v>15</v>
      </c>
      <c r="H508" s="1" t="n">
        <v>0</v>
      </c>
      <c r="I508" s="1" t="n">
        <v>2</v>
      </c>
      <c r="J508" s="1" t="n">
        <v>4</v>
      </c>
      <c r="K508" s="1" t="n">
        <v>3</v>
      </c>
    </row>
    <row r="509" customFormat="false" ht="13.8" hidden="false" customHeight="false" outlineLevel="0" collapsed="false">
      <c r="A509" s="0" t="n">
        <v>2015</v>
      </c>
      <c r="B509" s="0" t="s">
        <v>19</v>
      </c>
      <c r="C509" s="0" t="n">
        <v>7</v>
      </c>
      <c r="D509" s="0" t="n">
        <v>2</v>
      </c>
      <c r="E509" s="0" t="n">
        <v>2</v>
      </c>
      <c r="F509" s="1" t="n">
        <v>23</v>
      </c>
      <c r="G509" s="1" t="n">
        <v>12</v>
      </c>
      <c r="H509" s="1" t="n">
        <v>1</v>
      </c>
      <c r="I509" s="1" t="n">
        <v>1</v>
      </c>
      <c r="J509" s="1" t="n">
        <v>3</v>
      </c>
      <c r="K509" s="1" t="n">
        <v>6</v>
      </c>
    </row>
    <row r="510" customFormat="false" ht="13.8" hidden="false" customHeight="false" outlineLevel="0" collapsed="false">
      <c r="A510" s="0" t="n">
        <v>2015</v>
      </c>
      <c r="B510" s="0" t="s">
        <v>19</v>
      </c>
      <c r="C510" s="0" t="n">
        <v>7</v>
      </c>
      <c r="D510" s="0" t="n">
        <v>2</v>
      </c>
      <c r="E510" s="0" t="n">
        <v>2</v>
      </c>
      <c r="F510" s="1" t="n">
        <v>21</v>
      </c>
      <c r="G510" s="1" t="n">
        <v>13</v>
      </c>
      <c r="H510" s="1" t="n">
        <v>0</v>
      </c>
      <c r="I510" s="1" t="n">
        <v>1</v>
      </c>
      <c r="J510" s="1" t="n">
        <v>5</v>
      </c>
      <c r="K510" s="1" t="n">
        <v>2</v>
      </c>
    </row>
    <row r="511" customFormat="false" ht="13.8" hidden="false" customHeight="false" outlineLevel="0" collapsed="false">
      <c r="A511" s="0" t="n">
        <v>2015</v>
      </c>
      <c r="B511" s="0" t="s">
        <v>19</v>
      </c>
      <c r="C511" s="0" t="n">
        <v>7</v>
      </c>
      <c r="D511" s="0" t="n">
        <v>2</v>
      </c>
      <c r="E511" s="0" t="n">
        <v>2</v>
      </c>
      <c r="F511" s="1" t="n">
        <v>20</v>
      </c>
      <c r="G511" s="1" t="n">
        <v>10</v>
      </c>
      <c r="H511" s="1" t="n">
        <v>0</v>
      </c>
      <c r="I511" s="1" t="n">
        <v>0</v>
      </c>
      <c r="J511" s="1" t="n">
        <v>1</v>
      </c>
      <c r="K511" s="1" t="n">
        <v>9</v>
      </c>
    </row>
    <row r="512" customFormat="false" ht="13.8" hidden="false" customHeight="false" outlineLevel="0" collapsed="false">
      <c r="A512" s="0" t="n">
        <v>2015</v>
      </c>
      <c r="B512" s="0" t="s">
        <v>19</v>
      </c>
      <c r="C512" s="0" t="n">
        <v>7</v>
      </c>
      <c r="D512" s="0" t="n">
        <v>2</v>
      </c>
      <c r="E512" s="0" t="n">
        <v>2</v>
      </c>
      <c r="F512" s="1" t="n">
        <v>35</v>
      </c>
      <c r="G512" s="1" t="n">
        <v>20</v>
      </c>
      <c r="H512" s="1" t="n">
        <v>0</v>
      </c>
      <c r="I512" s="1" t="n">
        <v>2</v>
      </c>
      <c r="J512" s="1" t="n">
        <v>8</v>
      </c>
      <c r="K512" s="1" t="n">
        <v>5</v>
      </c>
    </row>
    <row r="513" customFormat="false" ht="13.8" hidden="false" customHeight="false" outlineLevel="0" collapsed="false">
      <c r="A513" s="0" t="n">
        <v>2015</v>
      </c>
      <c r="B513" s="0" t="s">
        <v>19</v>
      </c>
      <c r="C513" s="0" t="n">
        <v>7</v>
      </c>
      <c r="D513" s="0" t="n">
        <v>2</v>
      </c>
      <c r="E513" s="0" t="n">
        <v>2</v>
      </c>
      <c r="F513" s="1" t="n">
        <v>21</v>
      </c>
      <c r="G513" s="1" t="n">
        <v>18</v>
      </c>
      <c r="H513" s="1" t="n">
        <v>0</v>
      </c>
      <c r="I513" s="1" t="n">
        <v>0</v>
      </c>
      <c r="J513" s="1" t="n">
        <v>3</v>
      </c>
      <c r="K513" s="1" t="n">
        <v>0</v>
      </c>
    </row>
    <row r="514" customFormat="false" ht="13.8" hidden="false" customHeight="false" outlineLevel="0" collapsed="false">
      <c r="A514" s="0" t="n">
        <v>2015</v>
      </c>
      <c r="B514" s="0" t="s">
        <v>19</v>
      </c>
      <c r="C514" s="0" t="n">
        <v>7</v>
      </c>
      <c r="D514" s="0" t="n">
        <v>2</v>
      </c>
      <c r="E514" s="0" t="n">
        <v>2</v>
      </c>
      <c r="F514" s="1" t="n">
        <v>26</v>
      </c>
      <c r="G514" s="1" t="n">
        <v>15</v>
      </c>
      <c r="H514" s="1" t="n">
        <v>0</v>
      </c>
      <c r="I514" s="1" t="n">
        <v>1</v>
      </c>
      <c r="J514" s="1" t="n">
        <v>5</v>
      </c>
      <c r="K514" s="1" t="n">
        <v>5</v>
      </c>
    </row>
    <row r="515" customFormat="false" ht="13.8" hidden="false" customHeight="false" outlineLevel="0" collapsed="false">
      <c r="A515" s="0" t="n">
        <v>2015</v>
      </c>
      <c r="B515" s="0" t="s">
        <v>19</v>
      </c>
      <c r="C515" s="0" t="n">
        <v>7</v>
      </c>
      <c r="D515" s="0" t="n">
        <v>2</v>
      </c>
      <c r="E515" s="0" t="n">
        <v>2</v>
      </c>
      <c r="F515" s="1" t="n">
        <v>16</v>
      </c>
      <c r="G515" s="1" t="n">
        <v>11</v>
      </c>
      <c r="H515" s="1" t="n">
        <v>0</v>
      </c>
      <c r="I515" s="1" t="n">
        <v>1</v>
      </c>
      <c r="J515" s="1" t="n">
        <v>2</v>
      </c>
      <c r="K515" s="1" t="n">
        <v>2</v>
      </c>
    </row>
    <row r="516" customFormat="false" ht="13.8" hidden="false" customHeight="false" outlineLevel="0" collapsed="false">
      <c r="A516" s="0" t="n">
        <v>2015</v>
      </c>
      <c r="B516" s="0" t="s">
        <v>19</v>
      </c>
      <c r="C516" s="0" t="n">
        <v>7</v>
      </c>
      <c r="D516" s="0" t="n">
        <v>2</v>
      </c>
      <c r="E516" s="0" t="n">
        <v>2</v>
      </c>
      <c r="F516" s="1" t="n">
        <v>17</v>
      </c>
      <c r="G516" s="1" t="n">
        <v>11</v>
      </c>
      <c r="H516" s="1" t="n">
        <v>0</v>
      </c>
      <c r="I516" s="1" t="n">
        <v>0</v>
      </c>
      <c r="J516" s="1" t="n">
        <v>2</v>
      </c>
      <c r="K516" s="1" t="n">
        <v>4</v>
      </c>
    </row>
    <row r="517" customFormat="false" ht="13.8" hidden="false" customHeight="false" outlineLevel="0" collapsed="false">
      <c r="A517" s="0" t="n">
        <v>2015</v>
      </c>
      <c r="B517" s="0" t="s">
        <v>19</v>
      </c>
      <c r="C517" s="0" t="n">
        <v>7</v>
      </c>
      <c r="D517" s="0" t="n">
        <v>2</v>
      </c>
      <c r="E517" s="0" t="n">
        <v>2</v>
      </c>
      <c r="F517" s="1" t="n">
        <v>20</v>
      </c>
      <c r="G517" s="1" t="n">
        <v>14</v>
      </c>
      <c r="H517" s="1" t="n">
        <v>1</v>
      </c>
      <c r="I517" s="1" t="n">
        <v>0</v>
      </c>
      <c r="J517" s="1" t="n">
        <v>2</v>
      </c>
      <c r="K517" s="1" t="n">
        <v>3</v>
      </c>
    </row>
    <row r="518" customFormat="false" ht="13.8" hidden="false" customHeight="false" outlineLevel="0" collapsed="false">
      <c r="A518" s="0" t="n">
        <v>2015</v>
      </c>
      <c r="B518" s="0" t="s">
        <v>19</v>
      </c>
      <c r="C518" s="0" t="n">
        <v>7</v>
      </c>
      <c r="D518" s="0" t="n">
        <v>2</v>
      </c>
      <c r="E518" s="0" t="n">
        <v>2</v>
      </c>
      <c r="F518" s="1" t="n">
        <v>19</v>
      </c>
      <c r="G518" s="1" t="n">
        <v>9</v>
      </c>
      <c r="H518" s="1" t="n">
        <v>0</v>
      </c>
      <c r="I518" s="1" t="n">
        <v>0</v>
      </c>
      <c r="J518" s="1" t="n">
        <v>5</v>
      </c>
      <c r="K518" s="1" t="n">
        <v>5</v>
      </c>
    </row>
    <row r="519" customFormat="false" ht="13.8" hidden="false" customHeight="false" outlineLevel="0" collapsed="false">
      <c r="A519" s="0" t="n">
        <v>2015</v>
      </c>
      <c r="B519" s="0" t="s">
        <v>19</v>
      </c>
      <c r="C519" s="0" t="n">
        <v>7</v>
      </c>
      <c r="D519" s="0" t="n">
        <v>2</v>
      </c>
      <c r="E519" s="0" t="n">
        <v>2</v>
      </c>
      <c r="F519" s="1" t="n">
        <v>24</v>
      </c>
      <c r="G519" s="1" t="n">
        <v>17</v>
      </c>
      <c r="H519" s="1" t="n">
        <v>0</v>
      </c>
      <c r="I519" s="1" t="n">
        <v>1</v>
      </c>
      <c r="J519" s="1" t="n">
        <v>1</v>
      </c>
      <c r="K519" s="1" t="n">
        <v>5</v>
      </c>
    </row>
    <row r="520" customFormat="false" ht="13.8" hidden="false" customHeight="false" outlineLevel="0" collapsed="false">
      <c r="A520" s="0" t="n">
        <v>2015</v>
      </c>
      <c r="B520" s="0" t="s">
        <v>19</v>
      </c>
      <c r="C520" s="0" t="n">
        <v>7</v>
      </c>
      <c r="D520" s="0" t="n">
        <v>2</v>
      </c>
      <c r="E520" s="0" t="n">
        <v>2</v>
      </c>
      <c r="F520" s="1" t="n">
        <v>22</v>
      </c>
      <c r="G520" s="1" t="n">
        <v>12</v>
      </c>
      <c r="H520" s="1" t="n">
        <v>0</v>
      </c>
      <c r="I520" s="1" t="n">
        <v>1</v>
      </c>
      <c r="J520" s="1" t="n">
        <v>6</v>
      </c>
      <c r="K520" s="1" t="n">
        <v>3</v>
      </c>
    </row>
    <row r="521" customFormat="false" ht="13.8" hidden="false" customHeight="false" outlineLevel="0" collapsed="false">
      <c r="A521" s="0" t="n">
        <v>2015</v>
      </c>
      <c r="B521" s="0" t="s">
        <v>19</v>
      </c>
      <c r="C521" s="0" t="n">
        <v>7</v>
      </c>
      <c r="D521" s="0" t="n">
        <v>2</v>
      </c>
      <c r="E521" s="0" t="n">
        <v>2</v>
      </c>
      <c r="F521" s="1" t="n">
        <v>19</v>
      </c>
      <c r="G521" s="1" t="n">
        <v>10</v>
      </c>
      <c r="H521" s="1" t="n">
        <v>0</v>
      </c>
      <c r="I521" s="1" t="n">
        <v>1</v>
      </c>
      <c r="J521" s="1" t="n">
        <v>3</v>
      </c>
      <c r="K521" s="1" t="n">
        <v>5</v>
      </c>
    </row>
    <row r="522" customFormat="false" ht="13.8" hidden="false" customHeight="false" outlineLevel="0" collapsed="false">
      <c r="A522" s="0" t="n">
        <v>2015</v>
      </c>
      <c r="B522" s="0" t="s">
        <v>19</v>
      </c>
      <c r="C522" s="0" t="n">
        <v>7</v>
      </c>
      <c r="D522" s="0" t="n">
        <v>2</v>
      </c>
      <c r="E522" s="0" t="n">
        <v>2</v>
      </c>
      <c r="F522" s="1" t="n">
        <v>28</v>
      </c>
      <c r="G522" s="1" t="n">
        <v>16</v>
      </c>
      <c r="H522" s="1" t="n">
        <v>0</v>
      </c>
      <c r="I522" s="1" t="n">
        <v>0</v>
      </c>
      <c r="J522" s="1" t="n">
        <v>7</v>
      </c>
      <c r="K522" s="1" t="n">
        <v>5</v>
      </c>
    </row>
    <row r="523" customFormat="false" ht="13.8" hidden="false" customHeight="false" outlineLevel="0" collapsed="false">
      <c r="A523" s="0" t="n">
        <v>2015</v>
      </c>
      <c r="B523" s="0" t="s">
        <v>19</v>
      </c>
      <c r="C523" s="0" t="n">
        <v>7</v>
      </c>
      <c r="D523" s="0" t="n">
        <v>2</v>
      </c>
      <c r="E523" s="0" t="n">
        <v>2</v>
      </c>
      <c r="F523" s="1" t="n">
        <v>18</v>
      </c>
      <c r="G523" s="1" t="n">
        <v>7</v>
      </c>
      <c r="H523" s="1" t="n">
        <v>0</v>
      </c>
      <c r="I523" s="1" t="n">
        <v>1</v>
      </c>
      <c r="J523" s="1" t="n">
        <v>7</v>
      </c>
      <c r="K523" s="1" t="n">
        <v>3</v>
      </c>
    </row>
    <row r="524" customFormat="false" ht="13.8" hidden="false" customHeight="false" outlineLevel="0" collapsed="false">
      <c r="A524" s="0" t="n">
        <v>2015</v>
      </c>
      <c r="B524" s="0" t="s">
        <v>19</v>
      </c>
      <c r="C524" s="0" t="n">
        <v>7</v>
      </c>
      <c r="D524" s="0" t="n">
        <v>2</v>
      </c>
      <c r="E524" s="0" t="n">
        <v>2</v>
      </c>
      <c r="F524" s="1" t="n">
        <v>20</v>
      </c>
      <c r="G524" s="1" t="n">
        <v>12</v>
      </c>
      <c r="H524" s="1" t="n">
        <v>0</v>
      </c>
      <c r="I524" s="1" t="n">
        <v>1</v>
      </c>
      <c r="J524" s="1" t="n">
        <v>3</v>
      </c>
      <c r="K524" s="1" t="n">
        <v>4</v>
      </c>
    </row>
    <row r="525" customFormat="false" ht="13.8" hidden="false" customHeight="false" outlineLevel="0" collapsed="false">
      <c r="A525" s="0" t="n">
        <v>2015</v>
      </c>
      <c r="B525" s="0" t="s">
        <v>19</v>
      </c>
      <c r="C525" s="0" t="n">
        <v>7</v>
      </c>
      <c r="D525" s="0" t="n">
        <v>1</v>
      </c>
      <c r="E525" s="0" t="n">
        <v>3</v>
      </c>
      <c r="F525" s="1" t="n">
        <v>36</v>
      </c>
      <c r="G525" s="1" t="n">
        <v>23</v>
      </c>
      <c r="H525" s="1" t="n">
        <v>1</v>
      </c>
      <c r="I525" s="1" t="n">
        <v>0</v>
      </c>
      <c r="J525" s="1" t="n">
        <v>3</v>
      </c>
      <c r="K525" s="1" t="n">
        <v>9</v>
      </c>
    </row>
    <row r="526" customFormat="false" ht="13.8" hidden="false" customHeight="false" outlineLevel="0" collapsed="false">
      <c r="A526" s="0" t="n">
        <v>2015</v>
      </c>
      <c r="B526" s="0" t="s">
        <v>19</v>
      </c>
      <c r="C526" s="0" t="n">
        <v>7</v>
      </c>
      <c r="D526" s="0" t="n">
        <v>1</v>
      </c>
      <c r="E526" s="0" t="n">
        <v>3</v>
      </c>
      <c r="F526" s="1" t="n">
        <v>31</v>
      </c>
      <c r="G526" s="1" t="n">
        <v>19</v>
      </c>
      <c r="H526" s="1" t="n">
        <v>0</v>
      </c>
      <c r="I526" s="1" t="n">
        <v>2</v>
      </c>
      <c r="J526" s="1" t="n">
        <v>5</v>
      </c>
      <c r="K526" s="1" t="n">
        <v>5</v>
      </c>
    </row>
    <row r="527" customFormat="false" ht="13.8" hidden="false" customHeight="false" outlineLevel="0" collapsed="false">
      <c r="A527" s="0" t="n">
        <v>2015</v>
      </c>
      <c r="B527" s="0" t="s">
        <v>19</v>
      </c>
      <c r="C527" s="0" t="n">
        <v>7</v>
      </c>
      <c r="D527" s="0" t="n">
        <v>1</v>
      </c>
      <c r="E527" s="0" t="n">
        <v>3</v>
      </c>
      <c r="F527" s="1" t="n">
        <v>24</v>
      </c>
      <c r="G527" s="1" t="n">
        <v>15</v>
      </c>
      <c r="H527" s="1" t="n">
        <v>0</v>
      </c>
      <c r="I527" s="1" t="n">
        <v>2</v>
      </c>
      <c r="J527" s="1" t="n">
        <v>3</v>
      </c>
      <c r="K527" s="1" t="n">
        <v>4</v>
      </c>
    </row>
    <row r="528" customFormat="false" ht="13.8" hidden="false" customHeight="false" outlineLevel="0" collapsed="false">
      <c r="A528" s="0" t="n">
        <v>2015</v>
      </c>
      <c r="B528" s="0" t="s">
        <v>19</v>
      </c>
      <c r="C528" s="0" t="n">
        <v>7</v>
      </c>
      <c r="D528" s="0" t="n">
        <v>1</v>
      </c>
      <c r="E528" s="0" t="n">
        <v>3</v>
      </c>
      <c r="F528" s="1" t="n">
        <v>26</v>
      </c>
      <c r="G528" s="1" t="n">
        <v>14</v>
      </c>
      <c r="H528" s="1" t="n">
        <v>1</v>
      </c>
      <c r="I528" s="1" t="n">
        <v>1</v>
      </c>
      <c r="J528" s="1" t="n">
        <v>5</v>
      </c>
      <c r="K528" s="1" t="n">
        <v>5</v>
      </c>
    </row>
    <row r="529" customFormat="false" ht="13.8" hidden="false" customHeight="false" outlineLevel="0" collapsed="false">
      <c r="A529" s="0" t="n">
        <v>2015</v>
      </c>
      <c r="B529" s="0" t="s">
        <v>19</v>
      </c>
      <c r="C529" s="0" t="n">
        <v>7</v>
      </c>
      <c r="D529" s="0" t="n">
        <v>1</v>
      </c>
      <c r="E529" s="0" t="n">
        <v>3</v>
      </c>
      <c r="F529" s="1" t="n">
        <v>30</v>
      </c>
      <c r="G529" s="1" t="n">
        <v>20</v>
      </c>
      <c r="H529" s="1" t="n">
        <v>1</v>
      </c>
      <c r="I529" s="1" t="n">
        <v>1</v>
      </c>
      <c r="J529" s="1" t="n">
        <v>3</v>
      </c>
      <c r="K529" s="1" t="n">
        <v>5</v>
      </c>
    </row>
    <row r="530" customFormat="false" ht="13.8" hidden="false" customHeight="false" outlineLevel="0" collapsed="false">
      <c r="A530" s="0" t="n">
        <v>2015</v>
      </c>
      <c r="B530" s="0" t="s">
        <v>19</v>
      </c>
      <c r="C530" s="0" t="n">
        <v>7</v>
      </c>
      <c r="D530" s="0" t="n">
        <v>1</v>
      </c>
      <c r="E530" s="0" t="n">
        <v>3</v>
      </c>
      <c r="F530" s="1" t="n">
        <v>48</v>
      </c>
      <c r="G530" s="1" t="n">
        <v>27</v>
      </c>
      <c r="H530" s="1" t="n">
        <v>1</v>
      </c>
      <c r="I530" s="1" t="n">
        <v>1</v>
      </c>
      <c r="J530" s="1" t="n">
        <v>8</v>
      </c>
      <c r="K530" s="1" t="n">
        <v>11</v>
      </c>
    </row>
    <row r="531" customFormat="false" ht="13.8" hidden="false" customHeight="false" outlineLevel="0" collapsed="false">
      <c r="A531" s="0" t="n">
        <v>2015</v>
      </c>
      <c r="B531" s="0" t="s">
        <v>19</v>
      </c>
      <c r="C531" s="0" t="n">
        <v>7</v>
      </c>
      <c r="D531" s="0" t="n">
        <v>1</v>
      </c>
      <c r="E531" s="0" t="n">
        <v>3</v>
      </c>
      <c r="F531" s="1" t="n">
        <v>33</v>
      </c>
      <c r="G531" s="1" t="n">
        <v>21</v>
      </c>
      <c r="H531" s="1" t="n">
        <v>0</v>
      </c>
      <c r="I531" s="1" t="n">
        <v>2</v>
      </c>
      <c r="J531" s="1" t="n">
        <v>6</v>
      </c>
      <c r="K531" s="1" t="n">
        <v>4</v>
      </c>
    </row>
    <row r="532" customFormat="false" ht="13.8" hidden="false" customHeight="false" outlineLevel="0" collapsed="false">
      <c r="A532" s="0" t="n">
        <v>2015</v>
      </c>
      <c r="B532" s="0" t="s">
        <v>19</v>
      </c>
      <c r="C532" s="0" t="n">
        <v>7</v>
      </c>
      <c r="D532" s="0" t="n">
        <v>1</v>
      </c>
      <c r="E532" s="0" t="n">
        <v>3</v>
      </c>
      <c r="F532" s="1" t="n">
        <v>31</v>
      </c>
      <c r="G532" s="1" t="n">
        <v>20</v>
      </c>
      <c r="H532" s="1" t="n">
        <v>0</v>
      </c>
      <c r="I532" s="1" t="n">
        <v>1</v>
      </c>
      <c r="J532" s="1" t="n">
        <v>4</v>
      </c>
      <c r="K532" s="1" t="n">
        <v>6</v>
      </c>
    </row>
    <row r="533" customFormat="false" ht="13.8" hidden="false" customHeight="false" outlineLevel="0" collapsed="false">
      <c r="A533" s="0" t="n">
        <v>2015</v>
      </c>
      <c r="B533" s="0" t="s">
        <v>19</v>
      </c>
      <c r="C533" s="0" t="n">
        <v>7</v>
      </c>
      <c r="D533" s="0" t="n">
        <v>1</v>
      </c>
      <c r="E533" s="0" t="n">
        <v>3</v>
      </c>
      <c r="F533" s="1" t="n">
        <v>29</v>
      </c>
      <c r="G533" s="1" t="n">
        <v>14</v>
      </c>
      <c r="H533" s="1" t="n">
        <v>0</v>
      </c>
      <c r="I533" s="1" t="n">
        <v>0</v>
      </c>
      <c r="J533" s="1" t="n">
        <v>7</v>
      </c>
      <c r="K533" s="1" t="n">
        <v>8</v>
      </c>
    </row>
    <row r="534" customFormat="false" ht="13.8" hidden="false" customHeight="false" outlineLevel="0" collapsed="false">
      <c r="A534" s="0" t="n">
        <v>2015</v>
      </c>
      <c r="B534" s="0" t="s">
        <v>19</v>
      </c>
      <c r="C534" s="0" t="n">
        <v>7</v>
      </c>
      <c r="D534" s="0" t="n">
        <v>1</v>
      </c>
      <c r="E534" s="0" t="n">
        <v>3</v>
      </c>
      <c r="F534" s="1" t="n">
        <v>27</v>
      </c>
      <c r="G534" s="1" t="n">
        <v>17</v>
      </c>
      <c r="H534" s="1" t="n">
        <v>0</v>
      </c>
      <c r="I534" s="1" t="n">
        <v>1</v>
      </c>
      <c r="J534" s="1" t="n">
        <v>3</v>
      </c>
      <c r="K534" s="1" t="n">
        <v>6</v>
      </c>
    </row>
    <row r="535" customFormat="false" ht="13.8" hidden="false" customHeight="false" outlineLevel="0" collapsed="false">
      <c r="A535" s="0" t="n">
        <v>2015</v>
      </c>
      <c r="B535" s="0" t="s">
        <v>19</v>
      </c>
      <c r="C535" s="0" t="n">
        <v>7</v>
      </c>
      <c r="D535" s="0" t="n">
        <v>1</v>
      </c>
      <c r="E535" s="0" t="n">
        <v>3</v>
      </c>
      <c r="F535" s="1" t="n">
        <v>41</v>
      </c>
      <c r="G535" s="1" t="n">
        <v>27</v>
      </c>
      <c r="H535" s="1" t="n">
        <v>0</v>
      </c>
      <c r="I535" s="1" t="n">
        <v>1</v>
      </c>
      <c r="J535" s="1" t="n">
        <v>6</v>
      </c>
      <c r="K535" s="1" t="n">
        <v>7</v>
      </c>
    </row>
    <row r="536" customFormat="false" ht="13.8" hidden="false" customHeight="false" outlineLevel="0" collapsed="false">
      <c r="A536" s="0" t="n">
        <v>2015</v>
      </c>
      <c r="B536" s="0" t="s">
        <v>19</v>
      </c>
      <c r="C536" s="0" t="n">
        <v>7</v>
      </c>
      <c r="D536" s="0" t="n">
        <v>1</v>
      </c>
      <c r="E536" s="0" t="n">
        <v>3</v>
      </c>
      <c r="F536" s="1" t="n">
        <v>22</v>
      </c>
      <c r="G536" s="1" t="n">
        <v>18</v>
      </c>
      <c r="H536" s="1" t="n">
        <v>0</v>
      </c>
      <c r="I536" s="1" t="n">
        <v>0</v>
      </c>
      <c r="J536" s="1" t="n">
        <v>1</v>
      </c>
      <c r="K536" s="1" t="n">
        <v>3</v>
      </c>
    </row>
    <row r="537" customFormat="false" ht="13.8" hidden="false" customHeight="false" outlineLevel="0" collapsed="false">
      <c r="A537" s="0" t="n">
        <v>2015</v>
      </c>
      <c r="B537" s="0" t="s">
        <v>19</v>
      </c>
      <c r="C537" s="0" t="n">
        <v>7</v>
      </c>
      <c r="D537" s="0" t="n">
        <v>1</v>
      </c>
      <c r="E537" s="0" t="n">
        <v>3</v>
      </c>
      <c r="F537" s="1" t="n">
        <v>39</v>
      </c>
      <c r="G537" s="1" t="n">
        <v>22</v>
      </c>
      <c r="H537" s="1" t="n">
        <v>0</v>
      </c>
      <c r="I537" s="1" t="n">
        <v>1</v>
      </c>
      <c r="J537" s="1" t="n">
        <v>9</v>
      </c>
      <c r="K537" s="1" t="n">
        <v>7</v>
      </c>
    </row>
    <row r="538" customFormat="false" ht="13.8" hidden="false" customHeight="false" outlineLevel="0" collapsed="false">
      <c r="A538" s="0" t="n">
        <v>2015</v>
      </c>
      <c r="B538" s="0" t="s">
        <v>19</v>
      </c>
      <c r="C538" s="0" t="n">
        <v>7</v>
      </c>
      <c r="D538" s="0" t="n">
        <v>2</v>
      </c>
      <c r="E538" s="0" t="n">
        <v>3</v>
      </c>
      <c r="F538" s="1" t="n">
        <v>23</v>
      </c>
      <c r="G538" s="1" t="n">
        <v>18</v>
      </c>
      <c r="H538" s="1" t="n">
        <v>0</v>
      </c>
      <c r="I538" s="1" t="n">
        <v>0</v>
      </c>
      <c r="J538" s="1" t="n">
        <v>1</v>
      </c>
      <c r="K538" s="1" t="n">
        <v>4</v>
      </c>
    </row>
    <row r="539" customFormat="false" ht="13.8" hidden="false" customHeight="false" outlineLevel="0" collapsed="false">
      <c r="A539" s="0" t="n">
        <v>2015</v>
      </c>
      <c r="B539" s="0" t="s">
        <v>19</v>
      </c>
      <c r="C539" s="0" t="n">
        <v>7</v>
      </c>
      <c r="D539" s="0" t="n">
        <v>2</v>
      </c>
      <c r="E539" s="0" t="n">
        <v>3</v>
      </c>
      <c r="F539" s="1" t="n">
        <v>27</v>
      </c>
      <c r="G539" s="1" t="n">
        <v>16</v>
      </c>
      <c r="H539" s="1" t="n">
        <v>0</v>
      </c>
      <c r="I539" s="1" t="n">
        <v>0</v>
      </c>
      <c r="J539" s="1" t="n">
        <v>4</v>
      </c>
      <c r="K539" s="1" t="n">
        <v>7</v>
      </c>
    </row>
    <row r="540" customFormat="false" ht="13.8" hidden="false" customHeight="false" outlineLevel="0" collapsed="false">
      <c r="A540" s="0" t="n">
        <v>2015</v>
      </c>
      <c r="B540" s="0" t="s">
        <v>19</v>
      </c>
      <c r="C540" s="0" t="n">
        <v>7</v>
      </c>
      <c r="D540" s="0" t="n">
        <v>2</v>
      </c>
      <c r="E540" s="0" t="n">
        <v>3</v>
      </c>
      <c r="F540" s="1" t="n">
        <v>19</v>
      </c>
      <c r="G540" s="1" t="n">
        <v>13</v>
      </c>
      <c r="H540" s="1" t="n">
        <v>0</v>
      </c>
      <c r="I540" s="1" t="n">
        <v>0</v>
      </c>
      <c r="J540" s="1" t="n">
        <v>2</v>
      </c>
      <c r="K540" s="1" t="n">
        <v>4</v>
      </c>
    </row>
    <row r="541" customFormat="false" ht="13.8" hidden="false" customHeight="false" outlineLevel="0" collapsed="false">
      <c r="A541" s="0" t="n">
        <v>2015</v>
      </c>
      <c r="B541" s="0" t="s">
        <v>19</v>
      </c>
      <c r="C541" s="0" t="n">
        <v>7</v>
      </c>
      <c r="D541" s="0" t="n">
        <v>2</v>
      </c>
      <c r="E541" s="0" t="n">
        <v>3</v>
      </c>
      <c r="F541" s="1" t="n">
        <v>27</v>
      </c>
      <c r="G541" s="1" t="n">
        <v>20</v>
      </c>
      <c r="H541" s="1" t="n">
        <v>0</v>
      </c>
      <c r="I541" s="1" t="n">
        <v>0</v>
      </c>
      <c r="J541" s="1" t="n">
        <v>2</v>
      </c>
      <c r="K541" s="1" t="n">
        <v>5</v>
      </c>
    </row>
    <row r="542" customFormat="false" ht="13.8" hidden="false" customHeight="false" outlineLevel="0" collapsed="false">
      <c r="A542" s="0" t="n">
        <v>2015</v>
      </c>
      <c r="B542" s="0" t="s">
        <v>19</v>
      </c>
      <c r="C542" s="0" t="n">
        <v>7</v>
      </c>
      <c r="D542" s="0" t="n">
        <v>2</v>
      </c>
      <c r="E542" s="0" t="n">
        <v>3</v>
      </c>
      <c r="F542" s="1" t="n">
        <v>27</v>
      </c>
      <c r="G542" s="1" t="n">
        <v>16</v>
      </c>
      <c r="H542" s="1" t="n">
        <v>0</v>
      </c>
      <c r="I542" s="1" t="n">
        <v>1</v>
      </c>
      <c r="J542" s="1" t="n">
        <v>6</v>
      </c>
      <c r="K542" s="1" t="n">
        <v>4</v>
      </c>
    </row>
    <row r="543" customFormat="false" ht="13.8" hidden="false" customHeight="false" outlineLevel="0" collapsed="false">
      <c r="A543" s="0" t="n">
        <v>2015</v>
      </c>
      <c r="B543" s="0" t="s">
        <v>19</v>
      </c>
      <c r="C543" s="0" t="n">
        <v>7</v>
      </c>
      <c r="D543" s="0" t="n">
        <v>2</v>
      </c>
      <c r="E543" s="0" t="n">
        <v>3</v>
      </c>
      <c r="F543" s="1" t="n">
        <v>38</v>
      </c>
      <c r="G543" s="1" t="n">
        <v>28</v>
      </c>
      <c r="H543" s="1" t="n">
        <v>0</v>
      </c>
      <c r="I543" s="1" t="n">
        <v>0</v>
      </c>
      <c r="J543" s="1" t="n">
        <v>3</v>
      </c>
      <c r="K543" s="1" t="n">
        <v>7</v>
      </c>
    </row>
    <row r="544" customFormat="false" ht="13.8" hidden="false" customHeight="false" outlineLevel="0" collapsed="false">
      <c r="A544" s="0" t="n">
        <v>2015</v>
      </c>
      <c r="B544" s="0" t="s">
        <v>19</v>
      </c>
      <c r="C544" s="0" t="n">
        <v>7</v>
      </c>
      <c r="D544" s="0" t="n">
        <v>2</v>
      </c>
      <c r="E544" s="0" t="n">
        <v>3</v>
      </c>
      <c r="F544" s="1" t="n">
        <v>24</v>
      </c>
      <c r="G544" s="1" t="n">
        <v>13</v>
      </c>
      <c r="H544" s="1" t="n">
        <v>0</v>
      </c>
      <c r="I544" s="1" t="n">
        <v>1</v>
      </c>
      <c r="J544" s="1" t="n">
        <v>4</v>
      </c>
      <c r="K544" s="1" t="n">
        <v>6</v>
      </c>
    </row>
    <row r="545" customFormat="false" ht="13.8" hidden="false" customHeight="false" outlineLevel="0" collapsed="false">
      <c r="A545" s="0" t="n">
        <v>2015</v>
      </c>
      <c r="B545" s="0" t="s">
        <v>19</v>
      </c>
      <c r="C545" s="0" t="n">
        <v>7</v>
      </c>
      <c r="D545" s="0" t="n">
        <v>2</v>
      </c>
      <c r="E545" s="0" t="n">
        <v>3</v>
      </c>
      <c r="F545" s="1" t="n">
        <v>35</v>
      </c>
      <c r="G545" s="1" t="n">
        <v>19</v>
      </c>
      <c r="H545" s="1" t="n">
        <v>0</v>
      </c>
      <c r="I545" s="1" t="n">
        <v>1</v>
      </c>
      <c r="J545" s="1" t="n">
        <v>10</v>
      </c>
      <c r="K545" s="1" t="n">
        <v>5</v>
      </c>
    </row>
    <row r="546" customFormat="false" ht="13.8" hidden="false" customHeight="false" outlineLevel="0" collapsed="false">
      <c r="A546" s="0" t="n">
        <v>2015</v>
      </c>
      <c r="B546" s="0" t="s">
        <v>19</v>
      </c>
      <c r="C546" s="0" t="n">
        <v>7</v>
      </c>
      <c r="D546" s="0" t="n">
        <v>2</v>
      </c>
      <c r="E546" s="0" t="n">
        <v>3</v>
      </c>
      <c r="F546" s="1" t="n">
        <v>23</v>
      </c>
      <c r="G546" s="1" t="n">
        <v>17</v>
      </c>
      <c r="H546" s="1" t="n">
        <v>0</v>
      </c>
      <c r="I546" s="1" t="n">
        <v>1</v>
      </c>
      <c r="J546" s="1" t="n">
        <v>3</v>
      </c>
      <c r="K546" s="1" t="n">
        <v>2</v>
      </c>
    </row>
    <row r="547" customFormat="false" ht="13.8" hidden="false" customHeight="false" outlineLevel="0" collapsed="false">
      <c r="A547" s="0" t="n">
        <v>2015</v>
      </c>
      <c r="B547" s="0" t="s">
        <v>19</v>
      </c>
      <c r="C547" s="0" t="n">
        <v>7</v>
      </c>
      <c r="D547" s="0" t="n">
        <v>2</v>
      </c>
      <c r="E547" s="0" t="n">
        <v>3</v>
      </c>
      <c r="F547" s="1" t="n">
        <v>27</v>
      </c>
      <c r="G547" s="1" t="n">
        <v>16</v>
      </c>
      <c r="H547" s="1" t="n">
        <v>0</v>
      </c>
      <c r="I547" s="1" t="n">
        <v>0</v>
      </c>
      <c r="J547" s="1" t="n">
        <v>7</v>
      </c>
      <c r="K547" s="1" t="n">
        <v>4</v>
      </c>
    </row>
    <row r="548" customFormat="false" ht="13.8" hidden="false" customHeight="false" outlineLevel="0" collapsed="false">
      <c r="A548" s="0" t="n">
        <v>2015</v>
      </c>
      <c r="B548" s="0" t="s">
        <v>19</v>
      </c>
      <c r="C548" s="0" t="n">
        <v>7</v>
      </c>
      <c r="D548" s="0" t="n">
        <v>2</v>
      </c>
      <c r="E548" s="0" t="n">
        <v>3</v>
      </c>
      <c r="F548" s="1" t="n">
        <v>21</v>
      </c>
      <c r="G548" s="1" t="n">
        <v>13</v>
      </c>
      <c r="H548" s="1" t="n">
        <v>0</v>
      </c>
      <c r="I548" s="1" t="n">
        <v>1</v>
      </c>
      <c r="J548" s="1" t="n">
        <v>4</v>
      </c>
      <c r="K548" s="1" t="n">
        <v>3</v>
      </c>
    </row>
    <row r="549" customFormat="false" ht="13.8" hidden="false" customHeight="false" outlineLevel="0" collapsed="false">
      <c r="A549" s="0" t="n">
        <v>2015</v>
      </c>
      <c r="B549" s="0" t="s">
        <v>19</v>
      </c>
      <c r="C549" s="0" t="n">
        <v>7</v>
      </c>
      <c r="D549" s="0" t="n">
        <v>2</v>
      </c>
      <c r="E549" s="0" t="n">
        <v>3</v>
      </c>
      <c r="F549" s="1" t="n">
        <v>25</v>
      </c>
      <c r="G549" s="1" t="n">
        <v>16</v>
      </c>
      <c r="H549" s="1" t="n">
        <v>1</v>
      </c>
      <c r="I549" s="1" t="n">
        <v>1</v>
      </c>
      <c r="J549" s="1" t="n">
        <v>5</v>
      </c>
      <c r="K549" s="1" t="n">
        <v>2</v>
      </c>
    </row>
    <row r="550" customFormat="false" ht="13.8" hidden="false" customHeight="false" outlineLevel="0" collapsed="false">
      <c r="A550" s="0" t="n">
        <v>2015</v>
      </c>
      <c r="B550" s="0" t="s">
        <v>19</v>
      </c>
      <c r="C550" s="0" t="n">
        <v>7</v>
      </c>
      <c r="D550" s="0" t="n">
        <v>2</v>
      </c>
      <c r="E550" s="0" t="n">
        <v>3</v>
      </c>
      <c r="F550" s="1" t="n">
        <v>20</v>
      </c>
      <c r="G550" s="1" t="n">
        <v>13</v>
      </c>
      <c r="H550" s="1" t="n">
        <v>0</v>
      </c>
      <c r="I550" s="1" t="n">
        <v>0</v>
      </c>
      <c r="J550" s="1" t="n">
        <v>2</v>
      </c>
      <c r="K550" s="1" t="n">
        <v>5</v>
      </c>
    </row>
    <row r="551" customFormat="false" ht="13.8" hidden="false" customHeight="false" outlineLevel="0" collapsed="false">
      <c r="A551" s="0" t="n">
        <v>2015</v>
      </c>
      <c r="B551" s="0" t="s">
        <v>19</v>
      </c>
      <c r="C551" s="0" t="n">
        <v>7</v>
      </c>
      <c r="D551" s="0" t="n">
        <v>2</v>
      </c>
      <c r="E551" s="0" t="n">
        <v>3</v>
      </c>
      <c r="F551" s="1" t="n">
        <v>22</v>
      </c>
      <c r="G551" s="1" t="n">
        <v>14</v>
      </c>
      <c r="H551" s="1" t="n">
        <v>1</v>
      </c>
      <c r="I551" s="1" t="n">
        <v>0</v>
      </c>
      <c r="J551" s="1" t="n">
        <v>2</v>
      </c>
      <c r="K551" s="1" t="n">
        <v>5</v>
      </c>
    </row>
    <row r="552" customFormat="false" ht="13.8" hidden="false" customHeight="false" outlineLevel="0" collapsed="false">
      <c r="A552" s="0" t="n">
        <v>2015</v>
      </c>
      <c r="B552" s="0" t="s">
        <v>19</v>
      </c>
      <c r="C552" s="0" t="n">
        <v>7</v>
      </c>
      <c r="D552" s="0" t="n">
        <v>1</v>
      </c>
      <c r="E552" s="0" t="n">
        <v>4</v>
      </c>
      <c r="F552" s="1" t="n">
        <v>28</v>
      </c>
      <c r="G552" s="1" t="n">
        <v>18</v>
      </c>
      <c r="H552" s="1" t="n">
        <v>0</v>
      </c>
      <c r="I552" s="1" t="n">
        <v>0</v>
      </c>
      <c r="J552" s="1" t="n">
        <v>4</v>
      </c>
      <c r="K552" s="1" t="n">
        <v>6</v>
      </c>
    </row>
    <row r="553" customFormat="false" ht="13.8" hidden="false" customHeight="false" outlineLevel="0" collapsed="false">
      <c r="A553" s="0" t="n">
        <v>2015</v>
      </c>
      <c r="B553" s="0" t="s">
        <v>19</v>
      </c>
      <c r="C553" s="0" t="n">
        <v>7</v>
      </c>
      <c r="D553" s="0" t="n">
        <v>1</v>
      </c>
      <c r="E553" s="0" t="n">
        <v>4</v>
      </c>
      <c r="F553" s="1" t="n">
        <v>47</v>
      </c>
      <c r="G553" s="1" t="n">
        <v>29</v>
      </c>
      <c r="H553" s="1" t="n">
        <v>1</v>
      </c>
      <c r="I553" s="1" t="n">
        <v>0</v>
      </c>
      <c r="J553" s="1" t="n">
        <v>10</v>
      </c>
      <c r="K553" s="1" t="n">
        <v>7</v>
      </c>
    </row>
    <row r="554" customFormat="false" ht="13.8" hidden="false" customHeight="false" outlineLevel="0" collapsed="false">
      <c r="A554" s="0" t="n">
        <v>2015</v>
      </c>
      <c r="B554" s="0" t="s">
        <v>19</v>
      </c>
      <c r="C554" s="0" t="n">
        <v>7</v>
      </c>
      <c r="D554" s="0" t="n">
        <v>1</v>
      </c>
      <c r="E554" s="0" t="n">
        <v>4</v>
      </c>
      <c r="F554" s="1" t="n">
        <v>27</v>
      </c>
      <c r="G554" s="1" t="n">
        <v>20</v>
      </c>
      <c r="H554" s="1" t="n">
        <v>0</v>
      </c>
      <c r="I554" s="1" t="n">
        <v>1</v>
      </c>
      <c r="J554" s="1" t="n">
        <v>2</v>
      </c>
      <c r="K554" s="1" t="n">
        <v>4</v>
      </c>
    </row>
    <row r="555" customFormat="false" ht="13.8" hidden="false" customHeight="false" outlineLevel="0" collapsed="false">
      <c r="A555" s="0" t="n">
        <v>2015</v>
      </c>
      <c r="B555" s="0" t="s">
        <v>19</v>
      </c>
      <c r="C555" s="0" t="n">
        <v>7</v>
      </c>
      <c r="D555" s="0" t="n">
        <v>1</v>
      </c>
      <c r="E555" s="0" t="n">
        <v>4</v>
      </c>
      <c r="F555" s="1" t="n">
        <v>33</v>
      </c>
      <c r="G555" s="1" t="n">
        <v>29</v>
      </c>
      <c r="H555" s="1" t="n">
        <v>0</v>
      </c>
      <c r="I555" s="1" t="n">
        <v>0</v>
      </c>
      <c r="J555" s="1" t="n">
        <v>2</v>
      </c>
      <c r="K555" s="1" t="n">
        <v>2</v>
      </c>
    </row>
    <row r="556" customFormat="false" ht="13.8" hidden="false" customHeight="false" outlineLevel="0" collapsed="false">
      <c r="A556" s="0" t="n">
        <v>2015</v>
      </c>
      <c r="B556" s="0" t="s">
        <v>19</v>
      </c>
      <c r="C556" s="0" t="n">
        <v>7</v>
      </c>
      <c r="D556" s="0" t="n">
        <v>1</v>
      </c>
      <c r="E556" s="0" t="n">
        <v>4</v>
      </c>
      <c r="F556" s="1" t="n">
        <v>20</v>
      </c>
      <c r="G556" s="1" t="n">
        <v>12</v>
      </c>
      <c r="H556" s="1" t="n">
        <v>0</v>
      </c>
      <c r="I556" s="1" t="n">
        <v>0</v>
      </c>
      <c r="J556" s="1" t="n">
        <v>3</v>
      </c>
      <c r="K556" s="1" t="n">
        <v>5</v>
      </c>
    </row>
    <row r="557" customFormat="false" ht="13.8" hidden="false" customHeight="false" outlineLevel="0" collapsed="false">
      <c r="A557" s="0" t="n">
        <v>2015</v>
      </c>
      <c r="B557" s="0" t="s">
        <v>19</v>
      </c>
      <c r="C557" s="0" t="n">
        <v>7</v>
      </c>
      <c r="D557" s="0" t="n">
        <v>1</v>
      </c>
      <c r="E557" s="0" t="n">
        <v>4</v>
      </c>
      <c r="F557" s="1" t="n">
        <v>34</v>
      </c>
      <c r="G557" s="1" t="n">
        <v>26</v>
      </c>
      <c r="H557" s="1" t="n">
        <v>0</v>
      </c>
      <c r="I557" s="1" t="n">
        <v>0</v>
      </c>
      <c r="J557" s="1" t="n">
        <v>2</v>
      </c>
      <c r="K557" s="1" t="n">
        <v>6</v>
      </c>
    </row>
    <row r="558" customFormat="false" ht="13.8" hidden="false" customHeight="false" outlineLevel="0" collapsed="false">
      <c r="A558" s="0" t="n">
        <v>2015</v>
      </c>
      <c r="B558" s="0" t="s">
        <v>19</v>
      </c>
      <c r="C558" s="0" t="n">
        <v>7</v>
      </c>
      <c r="D558" s="0" t="n">
        <v>1</v>
      </c>
      <c r="E558" s="0" t="n">
        <v>4</v>
      </c>
      <c r="F558" s="1" t="n">
        <v>23</v>
      </c>
      <c r="G558" s="1" t="n">
        <v>12</v>
      </c>
      <c r="H558" s="1" t="n">
        <v>0</v>
      </c>
      <c r="I558" s="1" t="n">
        <v>1</v>
      </c>
      <c r="J558" s="1" t="n">
        <v>4</v>
      </c>
      <c r="K558" s="1" t="n">
        <v>6</v>
      </c>
    </row>
    <row r="559" customFormat="false" ht="13.8" hidden="false" customHeight="false" outlineLevel="0" collapsed="false">
      <c r="A559" s="0" t="n">
        <v>2015</v>
      </c>
      <c r="B559" s="0" t="s">
        <v>19</v>
      </c>
      <c r="C559" s="0" t="n">
        <v>7</v>
      </c>
      <c r="D559" s="0" t="n">
        <v>1</v>
      </c>
      <c r="E559" s="0" t="n">
        <v>4</v>
      </c>
      <c r="F559" s="1" t="n">
        <v>19</v>
      </c>
      <c r="G559" s="1" t="n">
        <v>12</v>
      </c>
      <c r="H559" s="1" t="n">
        <v>0</v>
      </c>
      <c r="I559" s="1" t="n">
        <v>0</v>
      </c>
      <c r="J559" s="1" t="n">
        <v>0</v>
      </c>
      <c r="K559" s="1" t="n">
        <v>7</v>
      </c>
    </row>
    <row r="560" customFormat="false" ht="13.8" hidden="false" customHeight="false" outlineLevel="0" collapsed="false">
      <c r="A560" s="0" t="n">
        <v>2015</v>
      </c>
      <c r="B560" s="0" t="s">
        <v>19</v>
      </c>
      <c r="C560" s="0" t="n">
        <v>7</v>
      </c>
      <c r="D560" s="0" t="n">
        <v>1</v>
      </c>
      <c r="E560" s="0" t="n">
        <v>4</v>
      </c>
      <c r="F560" s="1" t="n">
        <v>30</v>
      </c>
      <c r="G560" s="1" t="n">
        <v>21</v>
      </c>
      <c r="H560" s="1" t="n">
        <v>0</v>
      </c>
      <c r="I560" s="1" t="n">
        <v>1</v>
      </c>
      <c r="J560" s="1" t="n">
        <v>5</v>
      </c>
      <c r="K560" s="1" t="n">
        <v>3</v>
      </c>
    </row>
    <row r="561" customFormat="false" ht="13.8" hidden="false" customHeight="false" outlineLevel="0" collapsed="false">
      <c r="A561" s="0" t="n">
        <v>2015</v>
      </c>
      <c r="B561" s="0" t="s">
        <v>19</v>
      </c>
      <c r="C561" s="0" t="n">
        <v>7</v>
      </c>
      <c r="D561" s="0" t="n">
        <v>1</v>
      </c>
      <c r="E561" s="0" t="n">
        <v>4</v>
      </c>
      <c r="F561" s="1" t="n">
        <v>22</v>
      </c>
      <c r="G561" s="1" t="n">
        <v>17</v>
      </c>
      <c r="H561" s="1" t="n">
        <v>0</v>
      </c>
      <c r="I561" s="1" t="n">
        <v>1</v>
      </c>
      <c r="J561" s="1" t="n">
        <v>1</v>
      </c>
      <c r="K561" s="1" t="n">
        <v>3</v>
      </c>
    </row>
    <row r="562" customFormat="false" ht="13.8" hidden="false" customHeight="false" outlineLevel="0" collapsed="false">
      <c r="A562" s="0" t="n">
        <v>2015</v>
      </c>
      <c r="B562" s="0" t="s">
        <v>19</v>
      </c>
      <c r="C562" s="0" t="n">
        <v>7</v>
      </c>
      <c r="D562" s="0" t="n">
        <v>1</v>
      </c>
      <c r="E562" s="0" t="n">
        <v>4</v>
      </c>
      <c r="F562" s="1" t="n">
        <v>21</v>
      </c>
      <c r="G562" s="1" t="n">
        <v>13</v>
      </c>
      <c r="H562" s="1" t="n">
        <v>0</v>
      </c>
      <c r="I562" s="1" t="n">
        <v>0</v>
      </c>
      <c r="J562" s="1" t="n">
        <v>4</v>
      </c>
      <c r="K562" s="1" t="n">
        <v>4</v>
      </c>
    </row>
    <row r="563" customFormat="false" ht="13.8" hidden="false" customHeight="false" outlineLevel="0" collapsed="false">
      <c r="A563" s="0" t="n">
        <v>2015</v>
      </c>
      <c r="B563" s="0" t="s">
        <v>19</v>
      </c>
      <c r="C563" s="0" t="n">
        <v>7</v>
      </c>
      <c r="D563" s="0" t="n">
        <v>1</v>
      </c>
      <c r="E563" s="0" t="n">
        <v>4</v>
      </c>
      <c r="F563" s="1" t="n">
        <v>57</v>
      </c>
      <c r="G563" s="1" t="n">
        <v>38</v>
      </c>
      <c r="H563" s="1" t="n">
        <v>0</v>
      </c>
      <c r="I563" s="1" t="n">
        <v>1</v>
      </c>
      <c r="J563" s="1" t="n">
        <v>10</v>
      </c>
      <c r="K563" s="1" t="n">
        <v>8</v>
      </c>
    </row>
    <row r="564" customFormat="false" ht="13.8" hidden="false" customHeight="false" outlineLevel="0" collapsed="false">
      <c r="A564" s="0" t="n">
        <v>2015</v>
      </c>
      <c r="B564" s="0" t="s">
        <v>19</v>
      </c>
      <c r="C564" s="0" t="n">
        <v>7</v>
      </c>
      <c r="D564" s="0" t="n">
        <v>1</v>
      </c>
      <c r="E564" s="0" t="n">
        <v>4</v>
      </c>
      <c r="F564" s="1" t="n">
        <v>57</v>
      </c>
      <c r="G564" s="1" t="n">
        <v>43</v>
      </c>
      <c r="H564" s="1" t="n">
        <v>0</v>
      </c>
      <c r="I564" s="1" t="n">
        <v>0</v>
      </c>
      <c r="J564" s="1" t="n">
        <v>6</v>
      </c>
      <c r="K564" s="1" t="n">
        <v>8</v>
      </c>
    </row>
    <row r="565" customFormat="false" ht="13.8" hidden="false" customHeight="false" outlineLevel="0" collapsed="false">
      <c r="A565" s="0" t="n">
        <v>2015</v>
      </c>
      <c r="B565" s="0" t="s">
        <v>19</v>
      </c>
      <c r="C565" s="0" t="n">
        <v>7</v>
      </c>
      <c r="D565" s="0" t="n">
        <v>1</v>
      </c>
      <c r="E565" s="0" t="n">
        <v>4</v>
      </c>
      <c r="F565" s="1" t="n">
        <v>47</v>
      </c>
      <c r="G565" s="1" t="n">
        <v>29</v>
      </c>
      <c r="H565" s="1" t="n">
        <v>0</v>
      </c>
      <c r="I565" s="1" t="n">
        <v>1</v>
      </c>
      <c r="J565" s="1" t="n">
        <v>7</v>
      </c>
      <c r="K565" s="1" t="n">
        <v>10</v>
      </c>
    </row>
    <row r="566" customFormat="false" ht="13.8" hidden="false" customHeight="false" outlineLevel="0" collapsed="false">
      <c r="A566" s="0" t="n">
        <v>2015</v>
      </c>
      <c r="B566" s="0" t="s">
        <v>19</v>
      </c>
      <c r="C566" s="0" t="n">
        <v>7</v>
      </c>
      <c r="D566" s="0" t="n">
        <v>1</v>
      </c>
      <c r="E566" s="0" t="n">
        <v>4</v>
      </c>
      <c r="F566" s="1" t="n">
        <v>34</v>
      </c>
      <c r="G566" s="1" t="n">
        <v>25</v>
      </c>
      <c r="H566" s="1" t="n">
        <v>0</v>
      </c>
      <c r="I566" s="1" t="n">
        <v>0</v>
      </c>
      <c r="J566" s="1" t="n">
        <v>2</v>
      </c>
      <c r="K566" s="1" t="n">
        <v>7</v>
      </c>
    </row>
    <row r="567" customFormat="false" ht="13.8" hidden="false" customHeight="false" outlineLevel="0" collapsed="false">
      <c r="A567" s="0" t="n">
        <v>2015</v>
      </c>
      <c r="B567" s="0" t="s">
        <v>19</v>
      </c>
      <c r="C567" s="0" t="n">
        <v>7</v>
      </c>
      <c r="D567" s="0" t="n">
        <v>1</v>
      </c>
      <c r="E567" s="0" t="n">
        <v>4</v>
      </c>
      <c r="F567" s="1" t="n">
        <v>24</v>
      </c>
      <c r="G567" s="1" t="n">
        <v>18</v>
      </c>
      <c r="H567" s="1" t="n">
        <v>0</v>
      </c>
      <c r="I567" s="1" t="n">
        <v>0</v>
      </c>
      <c r="J567" s="1" t="n">
        <v>2</v>
      </c>
      <c r="K567" s="1" t="n">
        <v>4</v>
      </c>
    </row>
    <row r="568" customFormat="false" ht="13.8" hidden="false" customHeight="false" outlineLevel="0" collapsed="false">
      <c r="A568" s="0" t="n">
        <v>2015</v>
      </c>
      <c r="B568" s="0" t="s">
        <v>19</v>
      </c>
      <c r="C568" s="0" t="n">
        <v>7</v>
      </c>
      <c r="D568" s="0" t="n">
        <v>2</v>
      </c>
      <c r="E568" s="0" t="n">
        <v>4</v>
      </c>
      <c r="F568" s="1" t="n">
        <v>38</v>
      </c>
      <c r="G568" s="1" t="n">
        <v>16</v>
      </c>
      <c r="H568" s="1" t="n">
        <v>3</v>
      </c>
      <c r="I568" s="1" t="n">
        <v>3</v>
      </c>
      <c r="J568" s="1" t="n">
        <v>6</v>
      </c>
      <c r="K568" s="1" t="n">
        <v>10</v>
      </c>
    </row>
    <row r="569" customFormat="false" ht="13.8" hidden="false" customHeight="false" outlineLevel="0" collapsed="false">
      <c r="A569" s="0" t="n">
        <v>2015</v>
      </c>
      <c r="B569" s="0" t="s">
        <v>19</v>
      </c>
      <c r="C569" s="0" t="n">
        <v>7</v>
      </c>
      <c r="D569" s="0" t="n">
        <v>2</v>
      </c>
      <c r="E569" s="0" t="n">
        <v>4</v>
      </c>
      <c r="F569" s="1" t="n">
        <v>28</v>
      </c>
      <c r="G569" s="1" t="n">
        <v>19</v>
      </c>
      <c r="H569" s="1" t="n">
        <v>0</v>
      </c>
      <c r="I569" s="1" t="n">
        <v>0</v>
      </c>
      <c r="J569" s="1" t="n">
        <v>1</v>
      </c>
      <c r="K569" s="1" t="n">
        <v>8</v>
      </c>
    </row>
    <row r="570" customFormat="false" ht="13.8" hidden="false" customHeight="false" outlineLevel="0" collapsed="false">
      <c r="A570" s="0" t="n">
        <v>2015</v>
      </c>
      <c r="B570" s="0" t="s">
        <v>19</v>
      </c>
      <c r="C570" s="0" t="n">
        <v>7</v>
      </c>
      <c r="D570" s="0" t="n">
        <v>2</v>
      </c>
      <c r="E570" s="0" t="n">
        <v>4</v>
      </c>
      <c r="F570" s="1" t="n">
        <v>30</v>
      </c>
      <c r="G570" s="1" t="n">
        <v>16</v>
      </c>
      <c r="H570" s="1" t="n">
        <v>3</v>
      </c>
      <c r="I570" s="1" t="n">
        <v>2</v>
      </c>
      <c r="J570" s="1" t="n">
        <v>2</v>
      </c>
      <c r="K570" s="1" t="n">
        <v>7</v>
      </c>
    </row>
    <row r="571" customFormat="false" ht="13.8" hidden="false" customHeight="false" outlineLevel="0" collapsed="false">
      <c r="A571" s="0" t="n">
        <v>2015</v>
      </c>
      <c r="B571" s="0" t="s">
        <v>19</v>
      </c>
      <c r="C571" s="0" t="n">
        <v>7</v>
      </c>
      <c r="D571" s="0" t="n">
        <v>2</v>
      </c>
      <c r="E571" s="0" t="n">
        <v>4</v>
      </c>
      <c r="F571" s="1" t="n">
        <v>28</v>
      </c>
      <c r="G571" s="1" t="n">
        <v>17</v>
      </c>
      <c r="H571" s="1" t="n">
        <v>0</v>
      </c>
      <c r="I571" s="1" t="n">
        <v>0</v>
      </c>
      <c r="J571" s="1" t="n">
        <v>4</v>
      </c>
      <c r="K571" s="1" t="n">
        <v>7</v>
      </c>
    </row>
    <row r="572" customFormat="false" ht="13.8" hidden="false" customHeight="false" outlineLevel="0" collapsed="false">
      <c r="A572" s="0" t="n">
        <v>2015</v>
      </c>
      <c r="B572" s="0" t="s">
        <v>19</v>
      </c>
      <c r="C572" s="0" t="n">
        <v>7</v>
      </c>
      <c r="D572" s="0" t="n">
        <v>2</v>
      </c>
      <c r="E572" s="0" t="n">
        <v>4</v>
      </c>
      <c r="F572" s="1" t="n">
        <v>26</v>
      </c>
      <c r="G572" s="1" t="n">
        <v>12</v>
      </c>
      <c r="H572" s="1" t="n">
        <v>0</v>
      </c>
      <c r="I572" s="1" t="n">
        <v>0</v>
      </c>
      <c r="J572" s="1" t="n">
        <v>2</v>
      </c>
      <c r="K572" s="1" t="n">
        <v>12</v>
      </c>
    </row>
    <row r="573" customFormat="false" ht="13.8" hidden="false" customHeight="false" outlineLevel="0" collapsed="false">
      <c r="A573" s="0" t="n">
        <v>2015</v>
      </c>
      <c r="B573" s="0" t="s">
        <v>19</v>
      </c>
      <c r="C573" s="0" t="n">
        <v>7</v>
      </c>
      <c r="D573" s="0" t="n">
        <v>2</v>
      </c>
      <c r="E573" s="0" t="n">
        <v>4</v>
      </c>
      <c r="F573" s="1" t="n">
        <v>41</v>
      </c>
      <c r="G573" s="1" t="n">
        <v>31</v>
      </c>
      <c r="H573" s="1" t="n">
        <v>0</v>
      </c>
      <c r="I573" s="1" t="n">
        <v>0</v>
      </c>
      <c r="J573" s="1" t="n">
        <v>8</v>
      </c>
      <c r="K573" s="1" t="n">
        <v>2</v>
      </c>
    </row>
    <row r="574" customFormat="false" ht="13.8" hidden="false" customHeight="false" outlineLevel="0" collapsed="false">
      <c r="A574" s="0" t="n">
        <v>2015</v>
      </c>
      <c r="B574" s="0" t="s">
        <v>19</v>
      </c>
      <c r="C574" s="0" t="n">
        <v>7</v>
      </c>
      <c r="D574" s="0" t="n">
        <v>2</v>
      </c>
      <c r="E574" s="0" t="n">
        <v>4</v>
      </c>
      <c r="F574" s="1" t="n">
        <v>39</v>
      </c>
      <c r="G574" s="1" t="n">
        <v>17</v>
      </c>
      <c r="H574" s="1" t="n">
        <v>1</v>
      </c>
      <c r="I574" s="1" t="n">
        <v>1</v>
      </c>
      <c r="J574" s="1" t="n">
        <v>9</v>
      </c>
      <c r="K574" s="1" t="n">
        <v>11</v>
      </c>
    </row>
    <row r="575" customFormat="false" ht="13.8" hidden="false" customHeight="false" outlineLevel="0" collapsed="false">
      <c r="A575" s="0" t="n">
        <v>2015</v>
      </c>
      <c r="B575" s="0" t="s">
        <v>19</v>
      </c>
      <c r="C575" s="0" t="n">
        <v>7</v>
      </c>
      <c r="D575" s="0" t="n">
        <v>2</v>
      </c>
      <c r="E575" s="0" t="n">
        <v>4</v>
      </c>
      <c r="F575" s="1" t="n">
        <v>44</v>
      </c>
      <c r="G575" s="1" t="n">
        <v>25</v>
      </c>
      <c r="H575" s="1" t="n">
        <v>1</v>
      </c>
      <c r="I575" s="1" t="n">
        <v>5</v>
      </c>
      <c r="J575" s="1" t="n">
        <v>5</v>
      </c>
      <c r="K575" s="1" t="n">
        <v>8</v>
      </c>
    </row>
    <row r="576" customFormat="false" ht="13.8" hidden="false" customHeight="false" outlineLevel="0" collapsed="false">
      <c r="A576" s="0" t="n">
        <v>2015</v>
      </c>
      <c r="B576" s="0" t="s">
        <v>19</v>
      </c>
      <c r="C576" s="0" t="n">
        <v>7</v>
      </c>
      <c r="D576" s="0" t="n">
        <v>2</v>
      </c>
      <c r="E576" s="0" t="n">
        <v>4</v>
      </c>
      <c r="F576" s="1" t="n">
        <v>23</v>
      </c>
      <c r="G576" s="1" t="n">
        <v>14</v>
      </c>
      <c r="H576" s="1" t="n">
        <v>0</v>
      </c>
      <c r="I576" s="1" t="n">
        <v>0</v>
      </c>
      <c r="J576" s="1" t="n">
        <v>4</v>
      </c>
      <c r="K576" s="1" t="n">
        <v>5</v>
      </c>
    </row>
    <row r="577" customFormat="false" ht="13.8" hidden="false" customHeight="false" outlineLevel="0" collapsed="false">
      <c r="A577" s="0" t="n">
        <v>2015</v>
      </c>
      <c r="B577" s="0" t="s">
        <v>19</v>
      </c>
      <c r="C577" s="0" t="n">
        <v>7</v>
      </c>
      <c r="D577" s="0" t="n">
        <v>2</v>
      </c>
      <c r="E577" s="0" t="n">
        <v>4</v>
      </c>
      <c r="F577" s="1" t="n">
        <v>47</v>
      </c>
      <c r="G577" s="1" t="n">
        <v>34</v>
      </c>
      <c r="H577" s="1" t="n">
        <v>1</v>
      </c>
      <c r="I577" s="1" t="n">
        <v>0</v>
      </c>
      <c r="J577" s="1" t="n">
        <v>8</v>
      </c>
      <c r="K577" s="1" t="n">
        <v>4</v>
      </c>
    </row>
    <row r="578" customFormat="false" ht="13.8" hidden="false" customHeight="false" outlineLevel="0" collapsed="false">
      <c r="A578" s="0" t="n">
        <v>2015</v>
      </c>
      <c r="B578" s="0" t="s">
        <v>19</v>
      </c>
      <c r="C578" s="0" t="n">
        <v>7</v>
      </c>
      <c r="D578" s="0" t="n">
        <v>2</v>
      </c>
      <c r="E578" s="0" t="n">
        <v>4</v>
      </c>
      <c r="F578" s="1" t="n">
        <v>23</v>
      </c>
      <c r="G578" s="1" t="n">
        <v>15</v>
      </c>
      <c r="H578" s="1" t="n">
        <v>0</v>
      </c>
      <c r="I578" s="1" t="n">
        <v>0</v>
      </c>
      <c r="J578" s="1" t="n">
        <v>1</v>
      </c>
      <c r="K578" s="1" t="n">
        <v>7</v>
      </c>
    </row>
    <row r="579" customFormat="false" ht="13.8" hidden="false" customHeight="false" outlineLevel="0" collapsed="false">
      <c r="A579" s="0" t="n">
        <v>2015</v>
      </c>
      <c r="B579" s="0" t="s">
        <v>19</v>
      </c>
      <c r="C579" s="0" t="n">
        <v>7</v>
      </c>
      <c r="D579" s="0" t="n">
        <v>2</v>
      </c>
      <c r="E579" s="0" t="n">
        <v>4</v>
      </c>
      <c r="F579" s="1" t="n">
        <v>31</v>
      </c>
      <c r="G579" s="1" t="n">
        <v>17</v>
      </c>
      <c r="H579" s="1" t="n">
        <v>1</v>
      </c>
      <c r="I579" s="1" t="n">
        <v>0</v>
      </c>
      <c r="J579" s="1" t="n">
        <v>3</v>
      </c>
      <c r="K579" s="1" t="n">
        <v>10</v>
      </c>
    </row>
    <row r="580" customFormat="false" ht="13.8" hidden="false" customHeight="false" outlineLevel="0" collapsed="false">
      <c r="A580" s="0" t="n">
        <v>2015</v>
      </c>
      <c r="B580" s="0" t="s">
        <v>23</v>
      </c>
      <c r="C580" s="0" t="n">
        <v>8</v>
      </c>
      <c r="D580" s="0" t="n">
        <v>2</v>
      </c>
      <c r="E580" s="0" t="n">
        <v>1</v>
      </c>
      <c r="F580" s="1" t="n">
        <v>28</v>
      </c>
      <c r="G580" s="1" t="n">
        <v>20</v>
      </c>
      <c r="H580" s="1" t="n">
        <v>0</v>
      </c>
      <c r="I580" s="1" t="n">
        <v>0</v>
      </c>
      <c r="J580" s="1" t="n">
        <v>1</v>
      </c>
      <c r="K580" s="1" t="n">
        <v>7</v>
      </c>
    </row>
    <row r="581" customFormat="false" ht="13.8" hidden="false" customHeight="false" outlineLevel="0" collapsed="false">
      <c r="A581" s="0" t="n">
        <v>2015</v>
      </c>
      <c r="B581" s="0" t="s">
        <v>23</v>
      </c>
      <c r="C581" s="0" t="n">
        <v>8</v>
      </c>
      <c r="D581" s="0" t="n">
        <v>2</v>
      </c>
      <c r="E581" s="0" t="n">
        <v>1</v>
      </c>
      <c r="F581" s="1" t="n">
        <v>26</v>
      </c>
      <c r="G581" s="1" t="n">
        <v>17</v>
      </c>
      <c r="H581" s="1" t="n">
        <v>1</v>
      </c>
      <c r="I581" s="1" t="n">
        <v>0</v>
      </c>
      <c r="J581" s="1" t="n">
        <v>7</v>
      </c>
      <c r="K581" s="1" t="n">
        <v>1</v>
      </c>
    </row>
    <row r="582" customFormat="false" ht="13.8" hidden="false" customHeight="false" outlineLevel="0" collapsed="false">
      <c r="A582" s="0" t="n">
        <v>2015</v>
      </c>
      <c r="B582" s="0" t="s">
        <v>23</v>
      </c>
      <c r="C582" s="0" t="n">
        <v>8</v>
      </c>
      <c r="D582" s="0" t="n">
        <v>2</v>
      </c>
      <c r="E582" s="0" t="n">
        <v>1</v>
      </c>
      <c r="F582" s="1" t="n">
        <v>29</v>
      </c>
      <c r="G582" s="1" t="n">
        <v>16</v>
      </c>
      <c r="H582" s="1" t="n">
        <v>0</v>
      </c>
      <c r="I582" s="1" t="n">
        <v>1</v>
      </c>
      <c r="J582" s="1" t="n">
        <v>6</v>
      </c>
      <c r="K582" s="1" t="n">
        <v>6</v>
      </c>
    </row>
    <row r="583" customFormat="false" ht="13.8" hidden="false" customHeight="false" outlineLevel="0" collapsed="false">
      <c r="A583" s="0" t="n">
        <v>2015</v>
      </c>
      <c r="B583" s="0" t="s">
        <v>23</v>
      </c>
      <c r="C583" s="0" t="n">
        <v>8</v>
      </c>
      <c r="D583" s="0" t="n">
        <v>2</v>
      </c>
      <c r="E583" s="0" t="n">
        <v>1</v>
      </c>
      <c r="F583" s="1" t="n">
        <v>33</v>
      </c>
      <c r="G583" s="1" t="n">
        <v>20</v>
      </c>
      <c r="H583" s="1" t="n">
        <v>1</v>
      </c>
      <c r="I583" s="1" t="n">
        <v>0</v>
      </c>
      <c r="J583" s="1" t="n">
        <v>8</v>
      </c>
      <c r="K583" s="1" t="n">
        <v>4</v>
      </c>
    </row>
    <row r="584" customFormat="false" ht="13.8" hidden="false" customHeight="false" outlineLevel="0" collapsed="false">
      <c r="A584" s="0" t="n">
        <v>2015</v>
      </c>
      <c r="B584" s="0" t="s">
        <v>23</v>
      </c>
      <c r="C584" s="0" t="n">
        <v>8</v>
      </c>
      <c r="D584" s="0" t="n">
        <v>2</v>
      </c>
      <c r="E584" s="0" t="n">
        <v>1</v>
      </c>
      <c r="F584" s="1" t="n">
        <v>29</v>
      </c>
      <c r="G584" s="1" t="n">
        <v>18</v>
      </c>
      <c r="H584" s="1" t="n">
        <v>0</v>
      </c>
      <c r="I584" s="1" t="n">
        <v>3</v>
      </c>
      <c r="J584" s="1" t="n">
        <v>4</v>
      </c>
      <c r="K584" s="1" t="n">
        <v>4</v>
      </c>
    </row>
    <row r="585" customFormat="false" ht="13.8" hidden="false" customHeight="false" outlineLevel="0" collapsed="false">
      <c r="A585" s="0" t="n">
        <v>2015</v>
      </c>
      <c r="B585" s="0" t="s">
        <v>23</v>
      </c>
      <c r="C585" s="0" t="n">
        <v>8</v>
      </c>
      <c r="D585" s="0" t="n">
        <v>2</v>
      </c>
      <c r="E585" s="0" t="n">
        <v>1</v>
      </c>
      <c r="F585" s="1" t="n">
        <v>43</v>
      </c>
      <c r="G585" s="1" t="n">
        <v>37</v>
      </c>
      <c r="H585" s="1" t="n">
        <v>0</v>
      </c>
      <c r="I585" s="1" t="n">
        <v>1</v>
      </c>
      <c r="J585" s="1" t="n">
        <v>3</v>
      </c>
      <c r="K585" s="1" t="n">
        <v>2</v>
      </c>
    </row>
    <row r="586" customFormat="false" ht="13.8" hidden="false" customHeight="false" outlineLevel="0" collapsed="false">
      <c r="A586" s="0" t="n">
        <v>2015</v>
      </c>
      <c r="B586" s="0" t="s">
        <v>23</v>
      </c>
      <c r="C586" s="0" t="n">
        <v>8</v>
      </c>
      <c r="D586" s="0" t="n">
        <v>2</v>
      </c>
      <c r="E586" s="0" t="n">
        <v>1</v>
      </c>
      <c r="F586" s="1" t="n">
        <v>40</v>
      </c>
      <c r="G586" s="1" t="n">
        <v>34</v>
      </c>
      <c r="H586" s="1" t="n">
        <v>0</v>
      </c>
      <c r="I586" s="1" t="n">
        <v>1</v>
      </c>
      <c r="J586" s="1" t="n">
        <v>4</v>
      </c>
      <c r="K586" s="1" t="n">
        <v>1</v>
      </c>
    </row>
    <row r="587" customFormat="false" ht="13.8" hidden="false" customHeight="false" outlineLevel="0" collapsed="false">
      <c r="A587" s="0" t="n">
        <v>2015</v>
      </c>
      <c r="B587" s="0" t="s">
        <v>23</v>
      </c>
      <c r="C587" s="0" t="n">
        <v>8</v>
      </c>
      <c r="D587" s="0" t="n">
        <v>2</v>
      </c>
      <c r="E587" s="0" t="n">
        <v>1</v>
      </c>
      <c r="F587" s="1" t="n">
        <v>24</v>
      </c>
      <c r="G587" s="1" t="n">
        <v>12</v>
      </c>
      <c r="H587" s="1" t="n">
        <v>0</v>
      </c>
      <c r="I587" s="1" t="n">
        <v>1</v>
      </c>
      <c r="J587" s="1" t="n">
        <v>7</v>
      </c>
      <c r="K587" s="1" t="n">
        <v>4</v>
      </c>
    </row>
    <row r="588" customFormat="false" ht="13.8" hidden="false" customHeight="false" outlineLevel="0" collapsed="false">
      <c r="A588" s="0" t="n">
        <v>2015</v>
      </c>
      <c r="B588" s="0" t="s">
        <v>23</v>
      </c>
      <c r="C588" s="0" t="n">
        <v>8</v>
      </c>
      <c r="D588" s="0" t="n">
        <v>2</v>
      </c>
      <c r="E588" s="0" t="n">
        <v>1</v>
      </c>
      <c r="F588" s="1" t="n">
        <v>41</v>
      </c>
      <c r="G588" s="1" t="n">
        <v>23</v>
      </c>
      <c r="H588" s="1" t="n">
        <v>0</v>
      </c>
      <c r="I588" s="1" t="n">
        <v>2</v>
      </c>
      <c r="J588" s="1" t="n">
        <v>8</v>
      </c>
      <c r="K588" s="1" t="n">
        <v>8</v>
      </c>
    </row>
    <row r="589" customFormat="false" ht="13.8" hidden="false" customHeight="false" outlineLevel="0" collapsed="false">
      <c r="A589" s="0" t="n">
        <v>2015</v>
      </c>
      <c r="B589" s="0" t="s">
        <v>23</v>
      </c>
      <c r="C589" s="0" t="n">
        <v>8</v>
      </c>
      <c r="D589" s="0" t="n">
        <v>2</v>
      </c>
      <c r="E589" s="0" t="n">
        <v>1</v>
      </c>
      <c r="F589" s="1" t="n">
        <v>27</v>
      </c>
      <c r="G589" s="1" t="n">
        <v>13</v>
      </c>
      <c r="H589" s="1" t="n">
        <v>0</v>
      </c>
      <c r="I589" s="1" t="n">
        <v>1</v>
      </c>
      <c r="J589" s="1" t="n">
        <v>3</v>
      </c>
      <c r="K589" s="1" t="n">
        <v>10</v>
      </c>
    </row>
    <row r="590" customFormat="false" ht="13.8" hidden="false" customHeight="false" outlineLevel="0" collapsed="false">
      <c r="A590" s="0" t="n">
        <v>2015</v>
      </c>
      <c r="B590" s="0" t="s">
        <v>23</v>
      </c>
      <c r="C590" s="0" t="n">
        <v>8</v>
      </c>
      <c r="D590" s="0" t="n">
        <v>2</v>
      </c>
      <c r="E590" s="0" t="n">
        <v>1</v>
      </c>
      <c r="F590" s="1" t="n">
        <v>34</v>
      </c>
      <c r="G590" s="1" t="n">
        <v>23</v>
      </c>
      <c r="H590" s="1" t="n">
        <v>0</v>
      </c>
      <c r="I590" s="1" t="n">
        <v>1</v>
      </c>
      <c r="J590" s="1" t="n">
        <v>6</v>
      </c>
      <c r="K590" s="1" t="n">
        <v>4</v>
      </c>
    </row>
    <row r="591" customFormat="false" ht="13.8" hidden="false" customHeight="false" outlineLevel="0" collapsed="false">
      <c r="A591" s="0" t="n">
        <v>2015</v>
      </c>
      <c r="B591" s="0" t="s">
        <v>23</v>
      </c>
      <c r="C591" s="0" t="n">
        <v>8</v>
      </c>
      <c r="D591" s="0" t="n">
        <v>2</v>
      </c>
      <c r="E591" s="0" t="n">
        <v>1</v>
      </c>
      <c r="F591" s="1" t="n">
        <v>29</v>
      </c>
      <c r="G591" s="1" t="n">
        <v>20</v>
      </c>
      <c r="H591" s="1" t="n">
        <v>0</v>
      </c>
      <c r="I591" s="1" t="n">
        <v>0</v>
      </c>
      <c r="J591" s="1" t="n">
        <v>6</v>
      </c>
      <c r="K591" s="1" t="n">
        <v>3</v>
      </c>
    </row>
    <row r="592" customFormat="false" ht="13.8" hidden="false" customHeight="false" outlineLevel="0" collapsed="false">
      <c r="A592" s="0" t="n">
        <v>2015</v>
      </c>
      <c r="B592" s="0" t="s">
        <v>23</v>
      </c>
      <c r="C592" s="0" t="n">
        <v>8</v>
      </c>
      <c r="D592" s="0" t="n">
        <v>2</v>
      </c>
      <c r="E592" s="0" t="n">
        <v>1</v>
      </c>
      <c r="F592" s="1" t="n">
        <v>46</v>
      </c>
      <c r="G592" s="1" t="n">
        <v>27</v>
      </c>
      <c r="H592" s="1" t="n">
        <v>0</v>
      </c>
      <c r="I592" s="1" t="n">
        <v>1</v>
      </c>
      <c r="J592" s="1" t="n">
        <v>9</v>
      </c>
      <c r="K592" s="1" t="n">
        <v>9</v>
      </c>
    </row>
    <row r="593" customFormat="false" ht="13.8" hidden="false" customHeight="false" outlineLevel="0" collapsed="false">
      <c r="A593" s="0" t="n">
        <v>2015</v>
      </c>
      <c r="B593" s="0" t="s">
        <v>23</v>
      </c>
      <c r="C593" s="0" t="n">
        <v>8</v>
      </c>
      <c r="D593" s="0" t="n">
        <v>1</v>
      </c>
      <c r="E593" s="0" t="n">
        <v>1</v>
      </c>
      <c r="F593" s="1" t="n">
        <v>23</v>
      </c>
      <c r="G593" s="1" t="n">
        <v>14</v>
      </c>
      <c r="H593" s="1" t="n">
        <v>0</v>
      </c>
      <c r="I593" s="1" t="n">
        <v>0</v>
      </c>
      <c r="J593" s="1" t="n">
        <v>4</v>
      </c>
      <c r="K593" s="1" t="n">
        <v>5</v>
      </c>
    </row>
    <row r="594" customFormat="false" ht="13.8" hidden="false" customHeight="false" outlineLevel="0" collapsed="false">
      <c r="A594" s="0" t="n">
        <v>2015</v>
      </c>
      <c r="B594" s="0" t="s">
        <v>23</v>
      </c>
      <c r="C594" s="0" t="n">
        <v>8</v>
      </c>
      <c r="D594" s="0" t="n">
        <v>1</v>
      </c>
      <c r="E594" s="0" t="n">
        <v>1</v>
      </c>
      <c r="F594" s="1" t="n">
        <v>25</v>
      </c>
      <c r="G594" s="1" t="n">
        <v>18</v>
      </c>
      <c r="H594" s="1" t="n">
        <v>0</v>
      </c>
      <c r="I594" s="1" t="n">
        <v>0</v>
      </c>
      <c r="J594" s="1" t="n">
        <v>3</v>
      </c>
      <c r="K594" s="1" t="n">
        <v>4</v>
      </c>
    </row>
    <row r="595" customFormat="false" ht="13.8" hidden="false" customHeight="false" outlineLevel="0" collapsed="false">
      <c r="A595" s="0" t="n">
        <v>2015</v>
      </c>
      <c r="B595" s="0" t="s">
        <v>23</v>
      </c>
      <c r="C595" s="0" t="n">
        <v>8</v>
      </c>
      <c r="D595" s="0" t="n">
        <v>1</v>
      </c>
      <c r="E595" s="0" t="n">
        <v>1</v>
      </c>
      <c r="F595" s="1" t="n">
        <v>28</v>
      </c>
      <c r="G595" s="1" t="n">
        <v>15</v>
      </c>
      <c r="H595" s="1" t="n">
        <v>0</v>
      </c>
      <c r="I595" s="1" t="n">
        <v>0</v>
      </c>
      <c r="J595" s="1" t="n">
        <v>2</v>
      </c>
      <c r="K595" s="1" t="n">
        <v>11</v>
      </c>
    </row>
    <row r="596" customFormat="false" ht="13.8" hidden="false" customHeight="false" outlineLevel="0" collapsed="false">
      <c r="A596" s="0" t="n">
        <v>2015</v>
      </c>
      <c r="B596" s="0" t="s">
        <v>23</v>
      </c>
      <c r="C596" s="0" t="n">
        <v>8</v>
      </c>
      <c r="D596" s="0" t="n">
        <v>1</v>
      </c>
      <c r="E596" s="0" t="n">
        <v>1</v>
      </c>
      <c r="F596" s="1" t="n">
        <v>27</v>
      </c>
      <c r="G596" s="1" t="n">
        <v>18</v>
      </c>
      <c r="H596" s="1" t="n">
        <v>1</v>
      </c>
      <c r="I596" s="1" t="n">
        <v>0</v>
      </c>
      <c r="J596" s="1" t="n">
        <v>2</v>
      </c>
      <c r="K596" s="1" t="n">
        <v>6</v>
      </c>
    </row>
    <row r="597" customFormat="false" ht="13.8" hidden="false" customHeight="false" outlineLevel="0" collapsed="false">
      <c r="A597" s="0" t="n">
        <v>2015</v>
      </c>
      <c r="B597" s="0" t="s">
        <v>23</v>
      </c>
      <c r="C597" s="0" t="n">
        <v>8</v>
      </c>
      <c r="D597" s="0" t="n">
        <v>1</v>
      </c>
      <c r="E597" s="0" t="n">
        <v>1</v>
      </c>
      <c r="F597" s="1" t="n">
        <v>20</v>
      </c>
      <c r="G597" s="1" t="n">
        <v>15</v>
      </c>
      <c r="H597" s="1" t="n">
        <v>0</v>
      </c>
      <c r="I597" s="1" t="n">
        <v>0</v>
      </c>
      <c r="J597" s="1" t="n">
        <v>3</v>
      </c>
      <c r="K597" s="1" t="n">
        <v>2</v>
      </c>
    </row>
    <row r="598" customFormat="false" ht="13.8" hidden="false" customHeight="false" outlineLevel="0" collapsed="false">
      <c r="A598" s="0" t="n">
        <v>2015</v>
      </c>
      <c r="B598" s="0" t="s">
        <v>23</v>
      </c>
      <c r="C598" s="0" t="n">
        <v>8</v>
      </c>
      <c r="D598" s="0" t="n">
        <v>1</v>
      </c>
      <c r="E598" s="0" t="n">
        <v>1</v>
      </c>
      <c r="F598" s="1" t="n">
        <v>28</v>
      </c>
      <c r="G598" s="1" t="n">
        <v>18</v>
      </c>
      <c r="H598" s="1" t="n">
        <v>0</v>
      </c>
      <c r="I598" s="1" t="n">
        <v>1</v>
      </c>
      <c r="J598" s="1" t="n">
        <v>6</v>
      </c>
      <c r="K598" s="1" t="n">
        <v>3</v>
      </c>
    </row>
    <row r="599" customFormat="false" ht="13.8" hidden="false" customHeight="false" outlineLevel="0" collapsed="false">
      <c r="A599" s="0" t="n">
        <v>2015</v>
      </c>
      <c r="B599" s="0" t="s">
        <v>23</v>
      </c>
      <c r="C599" s="0" t="n">
        <v>8</v>
      </c>
      <c r="D599" s="0" t="n">
        <v>2</v>
      </c>
      <c r="E599" s="0" t="n">
        <v>2</v>
      </c>
      <c r="F599" s="1" t="n">
        <v>20</v>
      </c>
      <c r="G599" s="1" t="n">
        <v>13</v>
      </c>
      <c r="H599" s="1" t="n">
        <v>0</v>
      </c>
      <c r="I599" s="1" t="n">
        <v>0</v>
      </c>
      <c r="J599" s="1" t="n">
        <v>2</v>
      </c>
      <c r="K599" s="1" t="n">
        <v>5</v>
      </c>
    </row>
    <row r="600" customFormat="false" ht="13.8" hidden="false" customHeight="false" outlineLevel="0" collapsed="false">
      <c r="A600" s="0" t="n">
        <v>2015</v>
      </c>
      <c r="B600" s="0" t="s">
        <v>23</v>
      </c>
      <c r="C600" s="0" t="n">
        <v>8</v>
      </c>
      <c r="D600" s="0" t="n">
        <v>2</v>
      </c>
      <c r="E600" s="0" t="n">
        <v>2</v>
      </c>
      <c r="F600" s="1" t="n">
        <v>28</v>
      </c>
      <c r="G600" s="1" t="n">
        <v>16</v>
      </c>
      <c r="H600" s="1" t="n">
        <v>0</v>
      </c>
      <c r="I600" s="1" t="n">
        <v>3</v>
      </c>
      <c r="J600" s="1" t="n">
        <v>7</v>
      </c>
      <c r="K600" s="1" t="n">
        <v>2</v>
      </c>
    </row>
    <row r="601" customFormat="false" ht="13.8" hidden="false" customHeight="false" outlineLevel="0" collapsed="false">
      <c r="A601" s="0" t="n">
        <v>2015</v>
      </c>
      <c r="B601" s="0" t="s">
        <v>23</v>
      </c>
      <c r="C601" s="0" t="n">
        <v>8</v>
      </c>
      <c r="D601" s="0" t="n">
        <v>2</v>
      </c>
      <c r="E601" s="0" t="n">
        <v>2</v>
      </c>
      <c r="F601" s="1" t="n">
        <v>27</v>
      </c>
      <c r="G601" s="1" t="n">
        <v>13</v>
      </c>
      <c r="H601" s="1" t="n">
        <v>0</v>
      </c>
      <c r="I601" s="1" t="n">
        <v>1</v>
      </c>
      <c r="J601" s="1" t="n">
        <v>3</v>
      </c>
      <c r="K601" s="1" t="n">
        <v>10</v>
      </c>
    </row>
    <row r="602" customFormat="false" ht="13.8" hidden="false" customHeight="false" outlineLevel="0" collapsed="false">
      <c r="A602" s="0" t="n">
        <v>2015</v>
      </c>
      <c r="B602" s="0" t="s">
        <v>23</v>
      </c>
      <c r="C602" s="0" t="n">
        <v>8</v>
      </c>
      <c r="D602" s="0" t="n">
        <v>2</v>
      </c>
      <c r="E602" s="0" t="n">
        <v>2</v>
      </c>
      <c r="F602" s="1" t="n">
        <v>22</v>
      </c>
      <c r="G602" s="1" t="n">
        <v>13</v>
      </c>
      <c r="H602" s="1" t="n">
        <v>0</v>
      </c>
      <c r="I602" s="1" t="n">
        <v>1</v>
      </c>
      <c r="J602" s="1" t="n">
        <v>3</v>
      </c>
      <c r="K602" s="1" t="n">
        <v>5</v>
      </c>
    </row>
    <row r="603" customFormat="false" ht="13.8" hidden="false" customHeight="false" outlineLevel="0" collapsed="false">
      <c r="A603" s="0" t="n">
        <v>2015</v>
      </c>
      <c r="B603" s="0" t="s">
        <v>23</v>
      </c>
      <c r="C603" s="0" t="n">
        <v>8</v>
      </c>
      <c r="D603" s="0" t="n">
        <v>2</v>
      </c>
      <c r="E603" s="0" t="n">
        <v>2</v>
      </c>
      <c r="F603" s="1" t="n">
        <v>22</v>
      </c>
      <c r="G603" s="1" t="n">
        <v>11</v>
      </c>
      <c r="H603" s="1" t="n">
        <v>0</v>
      </c>
      <c r="I603" s="1" t="n">
        <v>0</v>
      </c>
      <c r="J603" s="1" t="n">
        <v>2</v>
      </c>
      <c r="K603" s="1" t="n">
        <v>9</v>
      </c>
    </row>
    <row r="604" customFormat="false" ht="13.8" hidden="false" customHeight="false" outlineLevel="0" collapsed="false">
      <c r="A604" s="0" t="n">
        <v>2015</v>
      </c>
      <c r="B604" s="0" t="s">
        <v>23</v>
      </c>
      <c r="C604" s="0" t="n">
        <v>8</v>
      </c>
      <c r="D604" s="0" t="n">
        <v>2</v>
      </c>
      <c r="E604" s="0" t="n">
        <v>2</v>
      </c>
      <c r="F604" s="1" t="n">
        <v>21</v>
      </c>
      <c r="G604" s="1" t="n">
        <v>14</v>
      </c>
      <c r="H604" s="1" t="n">
        <v>0</v>
      </c>
      <c r="I604" s="1" t="n">
        <v>1</v>
      </c>
      <c r="J604" s="1" t="n">
        <v>4</v>
      </c>
      <c r="K604" s="1" t="n">
        <v>2</v>
      </c>
    </row>
    <row r="605" customFormat="false" ht="13.8" hidden="false" customHeight="false" outlineLevel="0" collapsed="false">
      <c r="A605" s="0" t="n">
        <v>2015</v>
      </c>
      <c r="B605" s="0" t="s">
        <v>23</v>
      </c>
      <c r="C605" s="0" t="n">
        <v>8</v>
      </c>
      <c r="D605" s="0" t="n">
        <v>2</v>
      </c>
      <c r="E605" s="0" t="n">
        <v>2</v>
      </c>
      <c r="F605" s="1" t="n">
        <v>30</v>
      </c>
      <c r="G605" s="1" t="n">
        <v>19</v>
      </c>
      <c r="H605" s="1" t="n">
        <v>0</v>
      </c>
      <c r="I605" s="1" t="n">
        <v>2</v>
      </c>
      <c r="J605" s="1" t="n">
        <v>5</v>
      </c>
      <c r="K605" s="1" t="n">
        <v>4</v>
      </c>
    </row>
    <row r="606" customFormat="false" ht="13.8" hidden="false" customHeight="false" outlineLevel="0" collapsed="false">
      <c r="A606" s="0" t="n">
        <v>2015</v>
      </c>
      <c r="B606" s="0" t="s">
        <v>23</v>
      </c>
      <c r="C606" s="0" t="n">
        <v>8</v>
      </c>
      <c r="D606" s="0" t="n">
        <v>2</v>
      </c>
      <c r="E606" s="0" t="n">
        <v>2</v>
      </c>
      <c r="F606" s="1" t="n">
        <v>22</v>
      </c>
      <c r="G606" s="1" t="n">
        <v>12</v>
      </c>
      <c r="H606" s="1" t="n">
        <v>0</v>
      </c>
      <c r="I606" s="1" t="n">
        <v>2</v>
      </c>
      <c r="J606" s="1" t="n">
        <v>1</v>
      </c>
      <c r="K606" s="1" t="n">
        <v>7</v>
      </c>
    </row>
    <row r="607" customFormat="false" ht="13.8" hidden="false" customHeight="false" outlineLevel="0" collapsed="false">
      <c r="A607" s="0" t="n">
        <v>2015</v>
      </c>
      <c r="B607" s="0" t="s">
        <v>23</v>
      </c>
      <c r="C607" s="0" t="n">
        <v>8</v>
      </c>
      <c r="D607" s="0" t="n">
        <v>2</v>
      </c>
      <c r="E607" s="0" t="n">
        <v>2</v>
      </c>
      <c r="F607" s="1" t="n">
        <v>30</v>
      </c>
      <c r="G607" s="1" t="n">
        <v>24</v>
      </c>
      <c r="H607" s="1" t="n">
        <v>1</v>
      </c>
      <c r="I607" s="1" t="n">
        <v>0</v>
      </c>
      <c r="J607" s="1" t="n">
        <v>3</v>
      </c>
      <c r="K607" s="1" t="n">
        <v>2</v>
      </c>
    </row>
    <row r="608" customFormat="false" ht="13.8" hidden="false" customHeight="false" outlineLevel="0" collapsed="false">
      <c r="A608" s="0" t="n">
        <v>2015</v>
      </c>
      <c r="B608" s="0" t="s">
        <v>23</v>
      </c>
      <c r="C608" s="0" t="n">
        <v>8</v>
      </c>
      <c r="D608" s="0" t="n">
        <v>2</v>
      </c>
      <c r="E608" s="0" t="n">
        <v>2</v>
      </c>
      <c r="F608" s="1" t="n">
        <v>27</v>
      </c>
      <c r="G608" s="1" t="n">
        <v>15</v>
      </c>
      <c r="H608" s="1" t="n">
        <v>0</v>
      </c>
      <c r="I608" s="1" t="n">
        <v>3</v>
      </c>
      <c r="J608" s="1" t="n">
        <v>6</v>
      </c>
      <c r="K608" s="1" t="n">
        <v>3</v>
      </c>
    </row>
    <row r="609" customFormat="false" ht="13.8" hidden="false" customHeight="false" outlineLevel="0" collapsed="false">
      <c r="A609" s="0" t="n">
        <v>2015</v>
      </c>
      <c r="B609" s="0" t="s">
        <v>23</v>
      </c>
      <c r="C609" s="0" t="n">
        <v>8</v>
      </c>
      <c r="D609" s="0" t="n">
        <v>2</v>
      </c>
      <c r="E609" s="0" t="n">
        <v>2</v>
      </c>
      <c r="F609" s="1" t="n">
        <v>18</v>
      </c>
      <c r="G609" s="1" t="n">
        <v>12</v>
      </c>
      <c r="H609" s="1" t="n">
        <v>0</v>
      </c>
      <c r="I609" s="1" t="n">
        <v>1</v>
      </c>
      <c r="J609" s="1" t="n">
        <v>3</v>
      </c>
      <c r="K609" s="1" t="n">
        <v>2</v>
      </c>
    </row>
    <row r="610" customFormat="false" ht="13.8" hidden="false" customHeight="false" outlineLevel="0" collapsed="false">
      <c r="A610" s="0" t="n">
        <v>2015</v>
      </c>
      <c r="B610" s="0" t="s">
        <v>23</v>
      </c>
      <c r="C610" s="0" t="n">
        <v>8</v>
      </c>
      <c r="D610" s="0" t="n">
        <v>2</v>
      </c>
      <c r="E610" s="0" t="n">
        <v>2</v>
      </c>
      <c r="F610" s="1" t="n">
        <v>36</v>
      </c>
      <c r="G610" s="1" t="n">
        <v>20</v>
      </c>
      <c r="H610" s="1" t="n">
        <v>1</v>
      </c>
      <c r="I610" s="1" t="n">
        <v>1</v>
      </c>
      <c r="J610" s="1" t="n">
        <v>8</v>
      </c>
      <c r="K610" s="1" t="n">
        <v>6</v>
      </c>
    </row>
    <row r="611" customFormat="false" ht="13.8" hidden="false" customHeight="false" outlineLevel="0" collapsed="false">
      <c r="A611" s="0" t="n">
        <v>2015</v>
      </c>
      <c r="B611" s="0" t="s">
        <v>23</v>
      </c>
      <c r="C611" s="0" t="n">
        <v>8</v>
      </c>
      <c r="D611" s="0" t="n">
        <v>2</v>
      </c>
      <c r="E611" s="0" t="n">
        <v>2</v>
      </c>
      <c r="F611" s="1" t="n">
        <v>28</v>
      </c>
      <c r="G611" s="1" t="n">
        <v>13</v>
      </c>
      <c r="H611" s="1" t="n">
        <v>0</v>
      </c>
      <c r="I611" s="1" t="n">
        <v>0</v>
      </c>
      <c r="J611" s="1" t="n">
        <v>6</v>
      </c>
      <c r="K611" s="1" t="n">
        <v>9</v>
      </c>
    </row>
    <row r="612" customFormat="false" ht="13.8" hidden="false" customHeight="false" outlineLevel="0" collapsed="false">
      <c r="A612" s="0" t="n">
        <v>2015</v>
      </c>
      <c r="B612" s="0" t="s">
        <v>23</v>
      </c>
      <c r="C612" s="0" t="n">
        <v>8</v>
      </c>
      <c r="D612" s="0" t="n">
        <v>1</v>
      </c>
      <c r="E612" s="0" t="n">
        <v>2</v>
      </c>
      <c r="F612" s="1" t="n">
        <v>31</v>
      </c>
      <c r="G612" s="1" t="n">
        <v>17</v>
      </c>
      <c r="H612" s="1" t="n">
        <v>1</v>
      </c>
      <c r="I612" s="1" t="n">
        <v>1</v>
      </c>
      <c r="J612" s="1" t="n">
        <v>4</v>
      </c>
      <c r="K612" s="1" t="n">
        <v>8</v>
      </c>
    </row>
    <row r="613" customFormat="false" ht="13.8" hidden="false" customHeight="false" outlineLevel="0" collapsed="false">
      <c r="A613" s="0" t="n">
        <v>2015</v>
      </c>
      <c r="B613" s="0" t="s">
        <v>23</v>
      </c>
      <c r="C613" s="0" t="n">
        <v>8</v>
      </c>
      <c r="D613" s="0" t="n">
        <v>1</v>
      </c>
      <c r="E613" s="0" t="n">
        <v>2</v>
      </c>
      <c r="F613" s="1" t="n">
        <v>29</v>
      </c>
      <c r="G613" s="1" t="n">
        <v>15</v>
      </c>
      <c r="H613" s="1" t="n">
        <v>0</v>
      </c>
      <c r="I613" s="1" t="n">
        <v>2</v>
      </c>
      <c r="J613" s="1" t="n">
        <v>6</v>
      </c>
      <c r="K613" s="1" t="n">
        <v>6</v>
      </c>
    </row>
    <row r="614" customFormat="false" ht="13.8" hidden="false" customHeight="false" outlineLevel="0" collapsed="false">
      <c r="A614" s="0" t="n">
        <v>2015</v>
      </c>
      <c r="B614" s="0" t="s">
        <v>23</v>
      </c>
      <c r="C614" s="0" t="n">
        <v>8</v>
      </c>
      <c r="D614" s="0" t="n">
        <v>1</v>
      </c>
      <c r="E614" s="0" t="n">
        <v>2</v>
      </c>
      <c r="F614" s="1" t="n">
        <v>18</v>
      </c>
      <c r="G614" s="1" t="n">
        <v>9</v>
      </c>
      <c r="H614" s="1" t="n">
        <v>2</v>
      </c>
      <c r="I614" s="1" t="n">
        <v>0</v>
      </c>
      <c r="J614" s="1" t="n">
        <v>4</v>
      </c>
      <c r="K614" s="1" t="n">
        <v>3</v>
      </c>
    </row>
    <row r="615" customFormat="false" ht="13.8" hidden="false" customHeight="false" outlineLevel="0" collapsed="false">
      <c r="A615" s="0" t="n">
        <v>2015</v>
      </c>
      <c r="B615" s="0" t="s">
        <v>23</v>
      </c>
      <c r="C615" s="0" t="n">
        <v>8</v>
      </c>
      <c r="D615" s="0" t="n">
        <v>1</v>
      </c>
      <c r="E615" s="0" t="n">
        <v>2</v>
      </c>
      <c r="F615" s="1" t="n">
        <v>31</v>
      </c>
      <c r="G615" s="1" t="n">
        <v>21</v>
      </c>
      <c r="H615" s="1" t="n">
        <v>1</v>
      </c>
      <c r="I615" s="1" t="n">
        <v>3</v>
      </c>
      <c r="J615" s="1" t="n">
        <v>4</v>
      </c>
      <c r="K615" s="1" t="n">
        <v>2</v>
      </c>
    </row>
    <row r="616" customFormat="false" ht="13.8" hidden="false" customHeight="false" outlineLevel="0" collapsed="false">
      <c r="A616" s="0" t="n">
        <v>2015</v>
      </c>
      <c r="B616" s="0" t="s">
        <v>23</v>
      </c>
      <c r="C616" s="0" t="n">
        <v>8</v>
      </c>
      <c r="D616" s="0" t="n">
        <v>1</v>
      </c>
      <c r="E616" s="0" t="n">
        <v>2</v>
      </c>
      <c r="F616" s="1" t="n">
        <v>24</v>
      </c>
      <c r="G616" s="1" t="n">
        <v>17</v>
      </c>
      <c r="H616" s="1" t="n">
        <v>2</v>
      </c>
      <c r="I616" s="1" t="n">
        <v>1</v>
      </c>
      <c r="J616" s="1" t="n">
        <v>3</v>
      </c>
      <c r="K616" s="1" t="n">
        <v>1</v>
      </c>
    </row>
    <row r="617" customFormat="false" ht="13.8" hidden="false" customHeight="false" outlineLevel="0" collapsed="false">
      <c r="A617" s="0" t="n">
        <v>2015</v>
      </c>
      <c r="B617" s="0" t="s">
        <v>23</v>
      </c>
      <c r="C617" s="0" t="n">
        <v>8</v>
      </c>
      <c r="D617" s="0" t="n">
        <v>1</v>
      </c>
      <c r="E617" s="0" t="n">
        <v>2</v>
      </c>
      <c r="F617" s="1" t="n">
        <v>23</v>
      </c>
      <c r="G617" s="1" t="n">
        <v>13</v>
      </c>
      <c r="H617" s="1" t="n">
        <v>0</v>
      </c>
      <c r="I617" s="1" t="n">
        <v>1</v>
      </c>
      <c r="J617" s="1" t="n">
        <v>2</v>
      </c>
      <c r="K617" s="1" t="n">
        <v>7</v>
      </c>
    </row>
    <row r="618" customFormat="false" ht="13.8" hidden="false" customHeight="false" outlineLevel="0" collapsed="false">
      <c r="A618" s="0" t="n">
        <v>2015</v>
      </c>
      <c r="B618" s="0" t="s">
        <v>23</v>
      </c>
      <c r="C618" s="0" t="n">
        <v>8</v>
      </c>
      <c r="D618" s="0" t="n">
        <v>1</v>
      </c>
      <c r="E618" s="0" t="n">
        <v>2</v>
      </c>
      <c r="F618" s="1" t="n">
        <v>34</v>
      </c>
      <c r="G618" s="1" t="n">
        <v>27</v>
      </c>
      <c r="H618" s="1" t="n">
        <v>1</v>
      </c>
      <c r="I618" s="1" t="n">
        <v>1</v>
      </c>
      <c r="J618" s="1" t="n">
        <v>4</v>
      </c>
      <c r="K618" s="1" t="n">
        <v>1</v>
      </c>
    </row>
    <row r="619" customFormat="false" ht="13.8" hidden="false" customHeight="false" outlineLevel="0" collapsed="false">
      <c r="A619" s="0" t="n">
        <v>2015</v>
      </c>
      <c r="B619" s="0" t="s">
        <v>23</v>
      </c>
      <c r="C619" s="0" t="n">
        <v>8</v>
      </c>
      <c r="D619" s="0" t="n">
        <v>1</v>
      </c>
      <c r="E619" s="0" t="n">
        <v>2</v>
      </c>
      <c r="F619" s="1" t="n">
        <v>17</v>
      </c>
      <c r="G619" s="1" t="n">
        <v>11</v>
      </c>
      <c r="H619" s="1" t="n">
        <v>1</v>
      </c>
      <c r="I619" s="1" t="n">
        <v>1</v>
      </c>
      <c r="J619" s="1" t="n">
        <v>2</v>
      </c>
      <c r="K619" s="1" t="n">
        <v>2</v>
      </c>
    </row>
    <row r="620" customFormat="false" ht="13.8" hidden="false" customHeight="false" outlineLevel="0" collapsed="false">
      <c r="A620" s="0" t="n">
        <v>2015</v>
      </c>
      <c r="B620" s="0" t="s">
        <v>23</v>
      </c>
      <c r="C620" s="0" t="n">
        <v>8</v>
      </c>
      <c r="D620" s="0" t="n">
        <v>1</v>
      </c>
      <c r="E620" s="0" t="n">
        <v>2</v>
      </c>
      <c r="F620" s="1" t="n">
        <v>18</v>
      </c>
      <c r="G620" s="1" t="n">
        <v>14</v>
      </c>
      <c r="H620" s="1" t="n">
        <v>0</v>
      </c>
      <c r="I620" s="1" t="n">
        <v>0</v>
      </c>
      <c r="J620" s="1" t="n">
        <v>1</v>
      </c>
      <c r="K620" s="1" t="n">
        <v>3</v>
      </c>
    </row>
    <row r="621" customFormat="false" ht="13.8" hidden="false" customHeight="false" outlineLevel="0" collapsed="false">
      <c r="A621" s="0" t="n">
        <v>2015</v>
      </c>
      <c r="B621" s="0" t="s">
        <v>23</v>
      </c>
      <c r="C621" s="0" t="n">
        <v>8</v>
      </c>
      <c r="D621" s="0" t="n">
        <v>1</v>
      </c>
      <c r="E621" s="0" t="n">
        <v>2</v>
      </c>
      <c r="F621" s="1" t="n">
        <v>19</v>
      </c>
      <c r="G621" s="1" t="n">
        <v>14</v>
      </c>
      <c r="H621" s="1" t="n">
        <v>1</v>
      </c>
      <c r="I621" s="1" t="n">
        <v>0</v>
      </c>
      <c r="J621" s="1" t="n">
        <v>3</v>
      </c>
      <c r="K621" s="1" t="n">
        <v>1</v>
      </c>
    </row>
    <row r="622" customFormat="false" ht="13.8" hidden="false" customHeight="false" outlineLevel="0" collapsed="false">
      <c r="A622" s="0" t="n">
        <v>2015</v>
      </c>
      <c r="B622" s="0" t="s">
        <v>23</v>
      </c>
      <c r="C622" s="0" t="n">
        <v>8</v>
      </c>
      <c r="D622" s="0" t="n">
        <v>1</v>
      </c>
      <c r="E622" s="0" t="n">
        <v>2</v>
      </c>
      <c r="F622" s="1" t="n">
        <v>27</v>
      </c>
      <c r="G622" s="1" t="n">
        <v>13</v>
      </c>
      <c r="H622" s="1" t="n">
        <v>1</v>
      </c>
      <c r="I622" s="1" t="n">
        <v>2</v>
      </c>
      <c r="J622" s="1" t="n">
        <v>6</v>
      </c>
      <c r="K622" s="1" t="n">
        <v>5</v>
      </c>
    </row>
    <row r="623" customFormat="false" ht="13.8" hidden="false" customHeight="false" outlineLevel="0" collapsed="false">
      <c r="A623" s="0" t="n">
        <v>2015</v>
      </c>
      <c r="B623" s="0" t="s">
        <v>23</v>
      </c>
      <c r="C623" s="0" t="n">
        <v>8</v>
      </c>
      <c r="D623" s="0" t="n">
        <v>1</v>
      </c>
      <c r="E623" s="0" t="n">
        <v>2</v>
      </c>
      <c r="F623" s="1" t="n">
        <v>32</v>
      </c>
      <c r="G623" s="1" t="n">
        <v>23</v>
      </c>
      <c r="H623" s="1" t="n">
        <v>1</v>
      </c>
      <c r="I623" s="1" t="n">
        <v>0</v>
      </c>
      <c r="J623" s="1" t="n">
        <v>6</v>
      </c>
      <c r="K623" s="1" t="n">
        <v>2</v>
      </c>
    </row>
    <row r="624" customFormat="false" ht="13.8" hidden="false" customHeight="false" outlineLevel="0" collapsed="false">
      <c r="A624" s="0" t="n">
        <v>2015</v>
      </c>
      <c r="B624" s="0" t="s">
        <v>23</v>
      </c>
      <c r="C624" s="0" t="n">
        <v>8</v>
      </c>
      <c r="D624" s="0" t="n">
        <v>1</v>
      </c>
      <c r="E624" s="0" t="n">
        <v>2</v>
      </c>
      <c r="F624" s="1" t="n">
        <v>26</v>
      </c>
      <c r="G624" s="1" t="n">
        <v>14</v>
      </c>
      <c r="H624" s="1" t="n">
        <v>2</v>
      </c>
      <c r="I624" s="1" t="n">
        <v>1</v>
      </c>
      <c r="J624" s="1" t="n">
        <v>3</v>
      </c>
      <c r="K624" s="1" t="n">
        <v>6</v>
      </c>
    </row>
    <row r="625" customFormat="false" ht="13.8" hidden="false" customHeight="false" outlineLevel="0" collapsed="false">
      <c r="A625" s="0" t="n">
        <v>2015</v>
      </c>
      <c r="B625" s="0" t="s">
        <v>23</v>
      </c>
      <c r="C625" s="0" t="n">
        <v>8</v>
      </c>
      <c r="D625" s="0" t="n">
        <v>1</v>
      </c>
      <c r="E625" s="0" t="n">
        <v>2</v>
      </c>
      <c r="F625" s="1" t="n">
        <v>31</v>
      </c>
      <c r="G625" s="1" t="n">
        <v>26</v>
      </c>
      <c r="H625" s="1" t="n">
        <v>0</v>
      </c>
      <c r="I625" s="1" t="n">
        <v>1</v>
      </c>
      <c r="J625" s="1" t="n">
        <v>2</v>
      </c>
      <c r="K625" s="1" t="n">
        <v>2</v>
      </c>
    </row>
    <row r="626" customFormat="false" ht="13.8" hidden="false" customHeight="false" outlineLevel="0" collapsed="false">
      <c r="A626" s="0" t="n">
        <v>2015</v>
      </c>
      <c r="B626" s="0" t="s">
        <v>23</v>
      </c>
      <c r="C626" s="0" t="n">
        <v>8</v>
      </c>
      <c r="D626" s="0" t="n">
        <v>1</v>
      </c>
      <c r="E626" s="0" t="n">
        <v>2</v>
      </c>
      <c r="F626" s="1" t="n">
        <v>18</v>
      </c>
      <c r="G626" s="1" t="n">
        <v>13</v>
      </c>
      <c r="H626" s="1" t="n">
        <v>1</v>
      </c>
      <c r="I626" s="1" t="n">
        <v>0</v>
      </c>
      <c r="J626" s="1" t="n">
        <v>3</v>
      </c>
      <c r="K626" s="1" t="n">
        <v>1</v>
      </c>
    </row>
    <row r="627" customFormat="false" ht="13.8" hidden="false" customHeight="false" outlineLevel="0" collapsed="false">
      <c r="A627" s="0" t="n">
        <v>2015</v>
      </c>
      <c r="B627" s="0" t="s">
        <v>23</v>
      </c>
      <c r="C627" s="0" t="n">
        <v>8</v>
      </c>
      <c r="D627" s="0" t="n">
        <v>1</v>
      </c>
      <c r="E627" s="0" t="n">
        <v>3</v>
      </c>
      <c r="F627" s="1" t="n">
        <v>19</v>
      </c>
      <c r="G627" s="1" t="n">
        <v>7</v>
      </c>
      <c r="H627" s="1" t="n">
        <v>0</v>
      </c>
      <c r="I627" s="1" t="n">
        <v>3</v>
      </c>
      <c r="J627" s="1" t="n">
        <v>4</v>
      </c>
      <c r="K627" s="1" t="n">
        <v>5</v>
      </c>
    </row>
    <row r="628" customFormat="false" ht="13.8" hidden="false" customHeight="false" outlineLevel="0" collapsed="false">
      <c r="A628" s="0" t="n">
        <v>2015</v>
      </c>
      <c r="B628" s="0" t="s">
        <v>23</v>
      </c>
      <c r="C628" s="0" t="n">
        <v>8</v>
      </c>
      <c r="D628" s="0" t="n">
        <v>1</v>
      </c>
      <c r="E628" s="0" t="n">
        <v>3</v>
      </c>
      <c r="F628" s="1" t="n">
        <v>19</v>
      </c>
      <c r="G628" s="1" t="n">
        <v>11</v>
      </c>
      <c r="H628" s="1" t="n">
        <v>0</v>
      </c>
      <c r="I628" s="1" t="n">
        <v>2</v>
      </c>
      <c r="J628" s="1" t="n">
        <v>2</v>
      </c>
      <c r="K628" s="1" t="n">
        <v>4</v>
      </c>
    </row>
    <row r="629" customFormat="false" ht="13.8" hidden="false" customHeight="false" outlineLevel="0" collapsed="false">
      <c r="A629" s="0" t="n">
        <v>2015</v>
      </c>
      <c r="B629" s="0" t="s">
        <v>23</v>
      </c>
      <c r="C629" s="0" t="n">
        <v>8</v>
      </c>
      <c r="D629" s="0" t="n">
        <v>1</v>
      </c>
      <c r="E629" s="0" t="n">
        <v>3</v>
      </c>
      <c r="F629" s="1" t="n">
        <v>20</v>
      </c>
      <c r="G629" s="1" t="n">
        <v>13</v>
      </c>
      <c r="H629" s="1" t="n">
        <v>0</v>
      </c>
      <c r="I629" s="1" t="n">
        <v>1</v>
      </c>
      <c r="J629" s="1" t="n">
        <v>5</v>
      </c>
      <c r="K629" s="1" t="n">
        <v>1</v>
      </c>
    </row>
    <row r="630" customFormat="false" ht="13.8" hidden="false" customHeight="false" outlineLevel="0" collapsed="false">
      <c r="A630" s="0" t="n">
        <v>2015</v>
      </c>
      <c r="B630" s="0" t="s">
        <v>23</v>
      </c>
      <c r="C630" s="0" t="n">
        <v>8</v>
      </c>
      <c r="D630" s="0" t="n">
        <v>1</v>
      </c>
      <c r="E630" s="0" t="n">
        <v>3</v>
      </c>
      <c r="F630" s="1" t="n">
        <v>32</v>
      </c>
      <c r="G630" s="1" t="n">
        <v>16</v>
      </c>
      <c r="H630" s="1" t="n">
        <v>0</v>
      </c>
      <c r="I630" s="1" t="n">
        <v>1</v>
      </c>
      <c r="J630" s="1" t="n">
        <v>10</v>
      </c>
      <c r="K630" s="1" t="n">
        <v>5</v>
      </c>
    </row>
    <row r="631" customFormat="false" ht="13.8" hidden="false" customHeight="false" outlineLevel="0" collapsed="false">
      <c r="A631" s="0" t="n">
        <v>2015</v>
      </c>
      <c r="B631" s="0" t="s">
        <v>23</v>
      </c>
      <c r="C631" s="0" t="n">
        <v>8</v>
      </c>
      <c r="D631" s="0" t="n">
        <v>1</v>
      </c>
      <c r="E631" s="0" t="n">
        <v>3</v>
      </c>
      <c r="F631" s="1" t="n">
        <v>28</v>
      </c>
      <c r="G631" s="1" t="n">
        <v>20</v>
      </c>
      <c r="H631" s="1" t="n">
        <v>0</v>
      </c>
      <c r="I631" s="1" t="n">
        <v>0</v>
      </c>
      <c r="J631" s="1" t="n">
        <v>2</v>
      </c>
      <c r="K631" s="1" t="n">
        <v>6</v>
      </c>
    </row>
    <row r="632" customFormat="false" ht="13.8" hidden="false" customHeight="false" outlineLevel="0" collapsed="false">
      <c r="A632" s="0" t="n">
        <v>2015</v>
      </c>
      <c r="B632" s="0" t="s">
        <v>23</v>
      </c>
      <c r="C632" s="0" t="n">
        <v>8</v>
      </c>
      <c r="D632" s="0" t="n">
        <v>1</v>
      </c>
      <c r="E632" s="0" t="n">
        <v>3</v>
      </c>
      <c r="F632" s="1" t="n">
        <v>26</v>
      </c>
      <c r="G632" s="1" t="n">
        <v>20</v>
      </c>
      <c r="H632" s="1" t="n">
        <v>0</v>
      </c>
      <c r="I632" s="1" t="n">
        <v>0</v>
      </c>
      <c r="J632" s="1" t="n">
        <v>5</v>
      </c>
      <c r="K632" s="1" t="n">
        <v>1</v>
      </c>
    </row>
    <row r="633" customFormat="false" ht="13.8" hidden="false" customHeight="false" outlineLevel="0" collapsed="false">
      <c r="A633" s="0" t="n">
        <v>2015</v>
      </c>
      <c r="B633" s="0" t="s">
        <v>23</v>
      </c>
      <c r="C633" s="0" t="n">
        <v>8</v>
      </c>
      <c r="D633" s="0" t="n">
        <v>1</v>
      </c>
      <c r="E633" s="0" t="n">
        <v>3</v>
      </c>
      <c r="F633" s="1" t="n">
        <v>31</v>
      </c>
      <c r="G633" s="1" t="n">
        <v>15</v>
      </c>
      <c r="H633" s="1" t="n">
        <v>2</v>
      </c>
      <c r="I633" s="1" t="n">
        <v>1</v>
      </c>
      <c r="J633" s="1" t="n">
        <v>7</v>
      </c>
      <c r="K633" s="1" t="n">
        <v>6</v>
      </c>
    </row>
    <row r="634" customFormat="false" ht="13.8" hidden="false" customHeight="false" outlineLevel="0" collapsed="false">
      <c r="A634" s="0" t="n">
        <v>2015</v>
      </c>
      <c r="B634" s="0" t="s">
        <v>23</v>
      </c>
      <c r="C634" s="0" t="n">
        <v>8</v>
      </c>
      <c r="D634" s="0" t="n">
        <v>1</v>
      </c>
      <c r="E634" s="0" t="n">
        <v>3</v>
      </c>
      <c r="F634" s="1" t="n">
        <v>28</v>
      </c>
      <c r="G634" s="1" t="n">
        <v>19</v>
      </c>
      <c r="H634" s="1" t="n">
        <v>0</v>
      </c>
      <c r="I634" s="1" t="n">
        <v>2</v>
      </c>
      <c r="J634" s="1" t="n">
        <v>3</v>
      </c>
      <c r="K634" s="1" t="n">
        <v>4</v>
      </c>
    </row>
    <row r="635" customFormat="false" ht="13.8" hidden="false" customHeight="false" outlineLevel="0" collapsed="false">
      <c r="A635" s="0" t="n">
        <v>2015</v>
      </c>
      <c r="B635" s="0" t="s">
        <v>23</v>
      </c>
      <c r="C635" s="0" t="n">
        <v>8</v>
      </c>
      <c r="D635" s="0" t="n">
        <v>1</v>
      </c>
      <c r="E635" s="0" t="n">
        <v>3</v>
      </c>
      <c r="F635" s="1" t="n">
        <v>34</v>
      </c>
      <c r="G635" s="1" t="n">
        <v>19</v>
      </c>
      <c r="H635" s="1" t="n">
        <v>0</v>
      </c>
      <c r="I635" s="1" t="n">
        <v>0</v>
      </c>
      <c r="J635" s="1" t="n">
        <v>8</v>
      </c>
      <c r="K635" s="1" t="n">
        <v>7</v>
      </c>
    </row>
    <row r="636" customFormat="false" ht="13.8" hidden="false" customHeight="false" outlineLevel="0" collapsed="false">
      <c r="A636" s="0" t="n">
        <v>2015</v>
      </c>
      <c r="B636" s="0" t="s">
        <v>23</v>
      </c>
      <c r="C636" s="0" t="n">
        <v>8</v>
      </c>
      <c r="D636" s="0" t="n">
        <v>1</v>
      </c>
      <c r="E636" s="0" t="n">
        <v>3</v>
      </c>
      <c r="F636" s="1" t="n">
        <v>25</v>
      </c>
      <c r="G636" s="1" t="n">
        <v>18</v>
      </c>
      <c r="H636" s="1" t="n">
        <v>0</v>
      </c>
      <c r="I636" s="1" t="n">
        <v>0</v>
      </c>
      <c r="J636" s="1" t="n">
        <v>2</v>
      </c>
      <c r="K636" s="1" t="n">
        <v>5</v>
      </c>
    </row>
    <row r="637" customFormat="false" ht="13.8" hidden="false" customHeight="false" outlineLevel="0" collapsed="false">
      <c r="A637" s="0" t="n">
        <v>2015</v>
      </c>
      <c r="B637" s="0" t="s">
        <v>23</v>
      </c>
      <c r="C637" s="0" t="n">
        <v>8</v>
      </c>
      <c r="D637" s="0" t="n">
        <v>1</v>
      </c>
      <c r="E637" s="0" t="n">
        <v>3</v>
      </c>
      <c r="F637" s="1" t="n">
        <v>39</v>
      </c>
      <c r="G637" s="1" t="n">
        <v>19</v>
      </c>
      <c r="H637" s="1" t="n">
        <v>0</v>
      </c>
      <c r="I637" s="1" t="n">
        <v>1</v>
      </c>
      <c r="J637" s="1" t="n">
        <v>9</v>
      </c>
      <c r="K637" s="1" t="n">
        <v>10</v>
      </c>
    </row>
    <row r="638" customFormat="false" ht="13.8" hidden="false" customHeight="false" outlineLevel="0" collapsed="false">
      <c r="A638" s="0" t="n">
        <v>2015</v>
      </c>
      <c r="B638" s="0" t="s">
        <v>23</v>
      </c>
      <c r="C638" s="0" t="n">
        <v>8</v>
      </c>
      <c r="D638" s="0" t="n">
        <v>1</v>
      </c>
      <c r="E638" s="0" t="n">
        <v>3</v>
      </c>
      <c r="F638" s="1" t="n">
        <v>22</v>
      </c>
      <c r="G638" s="1" t="n">
        <v>11</v>
      </c>
      <c r="H638" s="1" t="n">
        <v>0</v>
      </c>
      <c r="I638" s="1" t="n">
        <v>2</v>
      </c>
      <c r="J638" s="1" t="n">
        <v>4</v>
      </c>
      <c r="K638" s="1" t="n">
        <v>5</v>
      </c>
    </row>
    <row r="639" customFormat="false" ht="13.8" hidden="false" customHeight="false" outlineLevel="0" collapsed="false">
      <c r="A639" s="0" t="n">
        <v>2015</v>
      </c>
      <c r="B639" s="0" t="s">
        <v>23</v>
      </c>
      <c r="C639" s="0" t="n">
        <v>8</v>
      </c>
      <c r="D639" s="0" t="n">
        <v>1</v>
      </c>
      <c r="E639" s="0" t="n">
        <v>3</v>
      </c>
      <c r="F639" s="1" t="n">
        <v>39</v>
      </c>
      <c r="G639" s="1" t="n">
        <v>16</v>
      </c>
      <c r="H639" s="1" t="n">
        <v>0</v>
      </c>
      <c r="I639" s="1" t="n">
        <v>3</v>
      </c>
      <c r="J639" s="1" t="n">
        <v>10</v>
      </c>
      <c r="K639" s="1" t="n">
        <v>10</v>
      </c>
    </row>
    <row r="640" customFormat="false" ht="13.8" hidden="false" customHeight="false" outlineLevel="0" collapsed="false">
      <c r="A640" s="0" t="n">
        <v>2015</v>
      </c>
      <c r="B640" s="0" t="s">
        <v>23</v>
      </c>
      <c r="C640" s="0" t="n">
        <v>8</v>
      </c>
      <c r="D640" s="0" t="n">
        <v>1</v>
      </c>
      <c r="E640" s="0" t="n">
        <v>3</v>
      </c>
      <c r="F640" s="1" t="n">
        <v>25</v>
      </c>
      <c r="G640" s="1" t="n">
        <v>13</v>
      </c>
      <c r="H640" s="1" t="n">
        <v>0</v>
      </c>
      <c r="I640" s="1" t="n">
        <v>2</v>
      </c>
      <c r="J640" s="1" t="n">
        <v>4</v>
      </c>
      <c r="K640" s="1" t="n">
        <v>6</v>
      </c>
    </row>
    <row r="641" customFormat="false" ht="13.8" hidden="false" customHeight="false" outlineLevel="0" collapsed="false">
      <c r="A641" s="0" t="n">
        <v>2015</v>
      </c>
      <c r="B641" s="0" t="s">
        <v>23</v>
      </c>
      <c r="C641" s="0" t="n">
        <v>8</v>
      </c>
      <c r="D641" s="0" t="n">
        <v>1</v>
      </c>
      <c r="E641" s="0" t="n">
        <v>3</v>
      </c>
      <c r="F641" s="1" t="n">
        <v>21</v>
      </c>
      <c r="G641" s="1" t="n">
        <v>10</v>
      </c>
      <c r="H641" s="1" t="n">
        <v>0</v>
      </c>
      <c r="I641" s="1" t="n">
        <v>2</v>
      </c>
      <c r="J641" s="1" t="n">
        <v>5</v>
      </c>
      <c r="K641" s="1" t="n">
        <v>4</v>
      </c>
    </row>
    <row r="642" customFormat="false" ht="13.8" hidden="false" customHeight="false" outlineLevel="0" collapsed="false">
      <c r="A642" s="0" t="n">
        <v>2015</v>
      </c>
      <c r="B642" s="0" t="s">
        <v>23</v>
      </c>
      <c r="C642" s="0" t="n">
        <v>8</v>
      </c>
      <c r="D642" s="0" t="n">
        <v>1</v>
      </c>
      <c r="E642" s="0" t="n">
        <v>3</v>
      </c>
      <c r="F642" s="1" t="n">
        <v>39</v>
      </c>
      <c r="G642" s="1" t="n">
        <v>23</v>
      </c>
      <c r="H642" s="1" t="n">
        <v>0</v>
      </c>
      <c r="I642" s="1" t="n">
        <v>1</v>
      </c>
      <c r="J642" s="1" t="n">
        <v>4</v>
      </c>
      <c r="K642" s="1" t="n">
        <v>11</v>
      </c>
    </row>
    <row r="643" customFormat="false" ht="13.8" hidden="false" customHeight="false" outlineLevel="0" collapsed="false">
      <c r="A643" s="0" t="n">
        <v>2015</v>
      </c>
      <c r="B643" s="0" t="s">
        <v>23</v>
      </c>
      <c r="C643" s="0" t="n">
        <v>8</v>
      </c>
      <c r="D643" s="0" t="n">
        <v>2</v>
      </c>
      <c r="E643" s="0" t="n">
        <v>3</v>
      </c>
      <c r="F643" s="1" t="n">
        <v>42</v>
      </c>
      <c r="G643" s="1" t="n">
        <v>25</v>
      </c>
      <c r="H643" s="1" t="n">
        <v>1</v>
      </c>
      <c r="I643" s="1" t="n">
        <v>1</v>
      </c>
      <c r="J643" s="1" t="n">
        <v>6</v>
      </c>
      <c r="K643" s="1" t="n">
        <v>9</v>
      </c>
    </row>
    <row r="644" customFormat="false" ht="13.8" hidden="false" customHeight="false" outlineLevel="0" collapsed="false">
      <c r="A644" s="0" t="n">
        <v>2015</v>
      </c>
      <c r="B644" s="0" t="s">
        <v>23</v>
      </c>
      <c r="C644" s="0" t="n">
        <v>8</v>
      </c>
      <c r="D644" s="0" t="n">
        <v>2</v>
      </c>
      <c r="E644" s="0" t="n">
        <v>3</v>
      </c>
      <c r="F644" s="1" t="n">
        <v>26</v>
      </c>
      <c r="G644" s="1" t="n">
        <v>17</v>
      </c>
      <c r="H644" s="1" t="n">
        <v>0</v>
      </c>
      <c r="I644" s="1" t="n">
        <v>1</v>
      </c>
      <c r="J644" s="1" t="n">
        <v>5</v>
      </c>
      <c r="K644" s="1" t="n">
        <v>3</v>
      </c>
    </row>
    <row r="645" customFormat="false" ht="13.8" hidden="false" customHeight="false" outlineLevel="0" collapsed="false">
      <c r="A645" s="0" t="n">
        <v>2015</v>
      </c>
      <c r="B645" s="0" t="s">
        <v>23</v>
      </c>
      <c r="C645" s="0" t="n">
        <v>8</v>
      </c>
      <c r="D645" s="0" t="n">
        <v>2</v>
      </c>
      <c r="E645" s="0" t="n">
        <v>3</v>
      </c>
      <c r="F645" s="1" t="n">
        <v>21</v>
      </c>
      <c r="G645" s="1" t="n">
        <v>13</v>
      </c>
      <c r="H645" s="1" t="n">
        <v>0</v>
      </c>
      <c r="I645" s="1" t="n">
        <v>1</v>
      </c>
      <c r="J645" s="1" t="n">
        <v>4</v>
      </c>
      <c r="K645" s="1" t="n">
        <v>3</v>
      </c>
    </row>
    <row r="646" customFormat="false" ht="13.8" hidden="false" customHeight="false" outlineLevel="0" collapsed="false">
      <c r="A646" s="0" t="n">
        <v>2015</v>
      </c>
      <c r="B646" s="0" t="s">
        <v>23</v>
      </c>
      <c r="C646" s="0" t="n">
        <v>8</v>
      </c>
      <c r="D646" s="0" t="n">
        <v>2</v>
      </c>
      <c r="E646" s="0" t="n">
        <v>3</v>
      </c>
      <c r="F646" s="1" t="n">
        <v>20</v>
      </c>
      <c r="G646" s="1" t="n">
        <v>12</v>
      </c>
      <c r="H646" s="1" t="n">
        <v>0</v>
      </c>
      <c r="I646" s="1" t="n">
        <v>0</v>
      </c>
      <c r="J646" s="1" t="n">
        <v>3</v>
      </c>
      <c r="K646" s="1" t="n">
        <v>5</v>
      </c>
    </row>
    <row r="647" customFormat="false" ht="13.8" hidden="false" customHeight="false" outlineLevel="0" collapsed="false">
      <c r="A647" s="0" t="n">
        <v>2015</v>
      </c>
      <c r="B647" s="0" t="s">
        <v>23</v>
      </c>
      <c r="C647" s="0" t="n">
        <v>8</v>
      </c>
      <c r="D647" s="0" t="n">
        <v>2</v>
      </c>
      <c r="E647" s="0" t="n">
        <v>3</v>
      </c>
      <c r="F647" s="1" t="n">
        <v>24</v>
      </c>
      <c r="G647" s="1" t="n">
        <v>14</v>
      </c>
      <c r="H647" s="1" t="n">
        <v>0</v>
      </c>
      <c r="I647" s="1" t="n">
        <v>0</v>
      </c>
      <c r="J647" s="1" t="n">
        <v>7</v>
      </c>
      <c r="K647" s="1" t="n">
        <v>3</v>
      </c>
    </row>
    <row r="648" customFormat="false" ht="13.8" hidden="false" customHeight="false" outlineLevel="0" collapsed="false">
      <c r="A648" s="0" t="n">
        <v>2015</v>
      </c>
      <c r="B648" s="0" t="s">
        <v>23</v>
      </c>
      <c r="C648" s="0" t="n">
        <v>8</v>
      </c>
      <c r="D648" s="0" t="n">
        <v>2</v>
      </c>
      <c r="E648" s="0" t="n">
        <v>3</v>
      </c>
      <c r="F648" s="1" t="n">
        <v>40</v>
      </c>
      <c r="G648" s="1" t="n">
        <v>24</v>
      </c>
      <c r="H648" s="1" t="n">
        <v>3</v>
      </c>
      <c r="I648" s="1" t="n">
        <v>0</v>
      </c>
      <c r="J648" s="1" t="n">
        <v>7</v>
      </c>
      <c r="K648" s="1" t="n">
        <v>6</v>
      </c>
    </row>
    <row r="649" customFormat="false" ht="13.8" hidden="false" customHeight="false" outlineLevel="0" collapsed="false">
      <c r="A649" s="0" t="n">
        <v>2015</v>
      </c>
      <c r="B649" s="0" t="s">
        <v>23</v>
      </c>
      <c r="C649" s="0" t="n">
        <v>8</v>
      </c>
      <c r="D649" s="0" t="n">
        <v>2</v>
      </c>
      <c r="E649" s="0" t="n">
        <v>3</v>
      </c>
      <c r="F649" s="1" t="n">
        <v>43</v>
      </c>
      <c r="G649" s="1" t="n">
        <v>30</v>
      </c>
      <c r="H649" s="1" t="n">
        <v>1</v>
      </c>
      <c r="I649" s="1" t="n">
        <v>1</v>
      </c>
      <c r="J649" s="1" t="n">
        <v>6</v>
      </c>
      <c r="K649" s="1" t="n">
        <v>5</v>
      </c>
    </row>
    <row r="650" customFormat="false" ht="13.8" hidden="false" customHeight="false" outlineLevel="0" collapsed="false">
      <c r="A650" s="0" t="n">
        <v>2015</v>
      </c>
      <c r="B650" s="0" t="s">
        <v>23</v>
      </c>
      <c r="C650" s="0" t="n">
        <v>8</v>
      </c>
      <c r="D650" s="0" t="n">
        <v>2</v>
      </c>
      <c r="E650" s="0" t="n">
        <v>3</v>
      </c>
      <c r="F650" s="1" t="n">
        <v>28</v>
      </c>
      <c r="G650" s="1" t="n">
        <v>24</v>
      </c>
      <c r="H650" s="1" t="n">
        <v>0</v>
      </c>
      <c r="I650" s="1" t="n">
        <v>0</v>
      </c>
      <c r="J650" s="1" t="n">
        <v>3</v>
      </c>
      <c r="K650" s="1" t="n">
        <v>1</v>
      </c>
    </row>
    <row r="651" customFormat="false" ht="13.8" hidden="false" customHeight="false" outlineLevel="0" collapsed="false">
      <c r="A651" s="0" t="n">
        <v>2015</v>
      </c>
      <c r="B651" s="0" t="s">
        <v>23</v>
      </c>
      <c r="C651" s="0" t="n">
        <v>8</v>
      </c>
      <c r="D651" s="0" t="n">
        <v>2</v>
      </c>
      <c r="E651" s="0" t="n">
        <v>3</v>
      </c>
      <c r="F651" s="1" t="n">
        <v>25</v>
      </c>
      <c r="G651" s="1" t="n">
        <v>17</v>
      </c>
      <c r="H651" s="1" t="n">
        <v>0</v>
      </c>
      <c r="I651" s="1" t="n">
        <v>0</v>
      </c>
      <c r="J651" s="1" t="n">
        <v>3</v>
      </c>
      <c r="K651" s="1" t="n">
        <v>5</v>
      </c>
    </row>
    <row r="652" customFormat="false" ht="13.8" hidden="false" customHeight="false" outlineLevel="0" collapsed="false">
      <c r="A652" s="0" t="n">
        <v>2015</v>
      </c>
      <c r="B652" s="0" t="s">
        <v>23</v>
      </c>
      <c r="C652" s="0" t="n">
        <v>8</v>
      </c>
      <c r="D652" s="0" t="n">
        <v>2</v>
      </c>
      <c r="E652" s="0" t="n">
        <v>3</v>
      </c>
      <c r="F652" s="1" t="n">
        <v>33</v>
      </c>
      <c r="G652" s="1" t="n">
        <v>21</v>
      </c>
      <c r="H652" s="1" t="n">
        <v>1</v>
      </c>
      <c r="I652" s="1" t="n">
        <v>0</v>
      </c>
      <c r="J652" s="1" t="n">
        <v>9</v>
      </c>
      <c r="K652" s="1" t="n">
        <v>2</v>
      </c>
    </row>
    <row r="653" customFormat="false" ht="13.8" hidden="false" customHeight="false" outlineLevel="0" collapsed="false">
      <c r="A653" s="0" t="n">
        <v>2015</v>
      </c>
      <c r="B653" s="0" t="s">
        <v>23</v>
      </c>
      <c r="C653" s="0" t="n">
        <v>8</v>
      </c>
      <c r="D653" s="0" t="n">
        <v>2</v>
      </c>
      <c r="E653" s="0" t="n">
        <v>3</v>
      </c>
      <c r="F653" s="1" t="n">
        <v>46</v>
      </c>
      <c r="G653" s="1" t="n">
        <v>32</v>
      </c>
      <c r="H653" s="1" t="n">
        <v>0</v>
      </c>
      <c r="I653" s="1" t="n">
        <v>2</v>
      </c>
      <c r="J653" s="1" t="n">
        <v>8</v>
      </c>
      <c r="K653" s="1" t="n">
        <v>4</v>
      </c>
    </row>
    <row r="654" customFormat="false" ht="13.8" hidden="false" customHeight="false" outlineLevel="0" collapsed="false">
      <c r="A654" s="0" t="n">
        <v>2015</v>
      </c>
      <c r="B654" s="0" t="s">
        <v>23</v>
      </c>
      <c r="C654" s="0" t="n">
        <v>8</v>
      </c>
      <c r="D654" s="0" t="n">
        <v>2</v>
      </c>
      <c r="E654" s="0" t="n">
        <v>3</v>
      </c>
      <c r="F654" s="1" t="n">
        <v>36</v>
      </c>
      <c r="G654" s="1" t="n">
        <v>26</v>
      </c>
      <c r="H654" s="1" t="n">
        <v>0</v>
      </c>
      <c r="I654" s="1" t="n">
        <v>0</v>
      </c>
      <c r="J654" s="1" t="n">
        <v>7</v>
      </c>
      <c r="K654" s="1" t="n">
        <v>3</v>
      </c>
    </row>
    <row r="655" customFormat="false" ht="13.8" hidden="false" customHeight="false" outlineLevel="0" collapsed="false">
      <c r="A655" s="0" t="n">
        <v>2015</v>
      </c>
      <c r="B655" s="0" t="s">
        <v>23</v>
      </c>
      <c r="C655" s="0" t="n">
        <v>8</v>
      </c>
      <c r="D655" s="0" t="n">
        <v>2</v>
      </c>
      <c r="E655" s="0" t="n">
        <v>3</v>
      </c>
      <c r="F655" s="1" t="n">
        <v>44</v>
      </c>
      <c r="G655" s="1" t="n">
        <v>24</v>
      </c>
      <c r="H655" s="1" t="n">
        <v>0</v>
      </c>
      <c r="I655" s="1" t="n">
        <v>1</v>
      </c>
      <c r="J655" s="1" t="n">
        <v>10</v>
      </c>
      <c r="K655" s="1" t="n">
        <v>9</v>
      </c>
    </row>
    <row r="656" customFormat="false" ht="13.8" hidden="false" customHeight="false" outlineLevel="0" collapsed="false">
      <c r="A656" s="0" t="n">
        <v>2015</v>
      </c>
      <c r="B656" s="0" t="s">
        <v>23</v>
      </c>
      <c r="C656" s="0" t="n">
        <v>8</v>
      </c>
      <c r="D656" s="0" t="n">
        <v>2</v>
      </c>
      <c r="E656" s="0" t="n">
        <v>3</v>
      </c>
      <c r="F656" s="1" t="n">
        <v>20</v>
      </c>
      <c r="G656" s="1" t="n">
        <v>12</v>
      </c>
      <c r="H656" s="1" t="n">
        <v>0</v>
      </c>
      <c r="I656" s="1" t="n">
        <v>0</v>
      </c>
      <c r="J656" s="1" t="n">
        <v>5</v>
      </c>
      <c r="K656" s="1" t="n">
        <v>3</v>
      </c>
    </row>
    <row r="657" customFormat="false" ht="13.8" hidden="false" customHeight="false" outlineLevel="0" collapsed="false">
      <c r="A657" s="0" t="n">
        <v>2015</v>
      </c>
      <c r="B657" s="0" t="s">
        <v>23</v>
      </c>
      <c r="C657" s="0" t="n">
        <v>8</v>
      </c>
      <c r="D657" s="0" t="n">
        <v>2</v>
      </c>
      <c r="E657" s="0" t="n">
        <v>3</v>
      </c>
      <c r="F657" s="1" t="n">
        <v>25</v>
      </c>
      <c r="G657" s="1" t="n">
        <v>15</v>
      </c>
      <c r="H657" s="1" t="n">
        <v>0</v>
      </c>
      <c r="I657" s="1" t="n">
        <v>0</v>
      </c>
      <c r="J657" s="1" t="n">
        <v>5</v>
      </c>
      <c r="K657" s="1" t="n">
        <v>5</v>
      </c>
    </row>
    <row r="658" customFormat="false" ht="13.8" hidden="false" customHeight="false" outlineLevel="0" collapsed="false">
      <c r="A658" s="0" t="n">
        <v>2015</v>
      </c>
      <c r="B658" s="0" t="s">
        <v>23</v>
      </c>
      <c r="C658" s="0" t="n">
        <v>8</v>
      </c>
      <c r="D658" s="0" t="n">
        <v>2</v>
      </c>
      <c r="E658" s="0" t="n">
        <v>3</v>
      </c>
      <c r="F658" s="1" t="n">
        <v>25</v>
      </c>
      <c r="G658" s="1" t="n">
        <v>18</v>
      </c>
      <c r="H658" s="1" t="n">
        <v>0</v>
      </c>
      <c r="I658" s="1" t="n">
        <v>0</v>
      </c>
      <c r="J658" s="1" t="n">
        <v>4</v>
      </c>
      <c r="K658" s="1" t="n">
        <v>3</v>
      </c>
    </row>
    <row r="659" customFormat="false" ht="13.8" hidden="false" customHeight="false" outlineLevel="0" collapsed="false">
      <c r="A659" s="0" t="n">
        <v>2015</v>
      </c>
      <c r="B659" s="0" t="s">
        <v>23</v>
      </c>
      <c r="C659" s="0" t="n">
        <v>8</v>
      </c>
      <c r="D659" s="0" t="n">
        <v>2</v>
      </c>
      <c r="E659" s="0" t="n">
        <v>3</v>
      </c>
      <c r="F659" s="1" t="n">
        <v>43</v>
      </c>
      <c r="G659" s="1" t="n">
        <v>25</v>
      </c>
      <c r="H659" s="1" t="n">
        <v>0</v>
      </c>
      <c r="I659" s="1" t="n">
        <v>0</v>
      </c>
      <c r="J659" s="1" t="n">
        <v>9</v>
      </c>
      <c r="K659" s="1" t="n">
        <v>9</v>
      </c>
    </row>
    <row r="660" customFormat="false" ht="13.8" hidden="false" customHeight="false" outlineLevel="0" collapsed="false">
      <c r="A660" s="0" t="n">
        <v>2015</v>
      </c>
      <c r="B660" s="0" t="s">
        <v>23</v>
      </c>
      <c r="C660" s="0" t="n">
        <v>8</v>
      </c>
      <c r="D660" s="0" t="n">
        <v>1</v>
      </c>
      <c r="E660" s="0" t="n">
        <v>4</v>
      </c>
      <c r="F660" s="1" t="n">
        <v>24</v>
      </c>
      <c r="G660" s="1" t="n">
        <v>14</v>
      </c>
      <c r="H660" s="1" t="n">
        <v>1</v>
      </c>
      <c r="I660" s="1" t="n">
        <v>0</v>
      </c>
      <c r="J660" s="1" t="n">
        <v>5</v>
      </c>
      <c r="K660" s="1" t="n">
        <v>4</v>
      </c>
    </row>
    <row r="661" customFormat="false" ht="13.8" hidden="false" customHeight="false" outlineLevel="0" collapsed="false">
      <c r="A661" s="0" t="n">
        <v>2015</v>
      </c>
      <c r="B661" s="0" t="s">
        <v>23</v>
      </c>
      <c r="C661" s="0" t="n">
        <v>8</v>
      </c>
      <c r="D661" s="0" t="n">
        <v>1</v>
      </c>
      <c r="E661" s="0" t="n">
        <v>4</v>
      </c>
      <c r="F661" s="1" t="n">
        <v>17</v>
      </c>
      <c r="G661" s="1" t="n">
        <v>13</v>
      </c>
      <c r="H661" s="1" t="n">
        <v>0</v>
      </c>
      <c r="I661" s="1" t="n">
        <v>1</v>
      </c>
      <c r="J661" s="1" t="n">
        <v>2</v>
      </c>
      <c r="K661" s="1" t="n">
        <v>1</v>
      </c>
    </row>
    <row r="662" customFormat="false" ht="13.8" hidden="false" customHeight="false" outlineLevel="0" collapsed="false">
      <c r="A662" s="0" t="n">
        <v>2015</v>
      </c>
      <c r="B662" s="0" t="s">
        <v>23</v>
      </c>
      <c r="C662" s="0" t="n">
        <v>8</v>
      </c>
      <c r="D662" s="0" t="n">
        <v>1</v>
      </c>
      <c r="E662" s="0" t="n">
        <v>4</v>
      </c>
      <c r="F662" s="1" t="n">
        <v>23</v>
      </c>
      <c r="G662" s="1" t="n">
        <v>11</v>
      </c>
      <c r="H662" s="1" t="n">
        <v>1</v>
      </c>
      <c r="I662" s="1" t="n">
        <v>0</v>
      </c>
      <c r="J662" s="1" t="n">
        <v>3</v>
      </c>
      <c r="K662" s="1" t="n">
        <v>8</v>
      </c>
    </row>
    <row r="663" customFormat="false" ht="13.8" hidden="false" customHeight="false" outlineLevel="0" collapsed="false">
      <c r="A663" s="0" t="n">
        <v>2015</v>
      </c>
      <c r="B663" s="0" t="s">
        <v>23</v>
      </c>
      <c r="C663" s="0" t="n">
        <v>8</v>
      </c>
      <c r="D663" s="0" t="n">
        <v>1</v>
      </c>
      <c r="E663" s="0" t="n">
        <v>4</v>
      </c>
      <c r="F663" s="1" t="n">
        <v>19</v>
      </c>
      <c r="G663" s="1" t="n">
        <v>14</v>
      </c>
      <c r="H663" s="1" t="n">
        <v>1</v>
      </c>
      <c r="I663" s="1" t="n">
        <v>1</v>
      </c>
      <c r="J663" s="1" t="n">
        <v>0</v>
      </c>
      <c r="K663" s="1" t="n">
        <v>3</v>
      </c>
    </row>
    <row r="664" customFormat="false" ht="13.8" hidden="false" customHeight="false" outlineLevel="0" collapsed="false">
      <c r="A664" s="0" t="n">
        <v>2015</v>
      </c>
      <c r="B664" s="0" t="s">
        <v>23</v>
      </c>
      <c r="C664" s="0" t="n">
        <v>8</v>
      </c>
      <c r="D664" s="0" t="n">
        <v>1</v>
      </c>
      <c r="E664" s="0" t="n">
        <v>4</v>
      </c>
      <c r="F664" s="1" t="n">
        <v>32</v>
      </c>
      <c r="G664" s="1" t="n">
        <v>16</v>
      </c>
      <c r="H664" s="1" t="n">
        <v>1</v>
      </c>
      <c r="I664" s="1" t="n">
        <v>1</v>
      </c>
      <c r="J664" s="1" t="n">
        <v>5</v>
      </c>
      <c r="K664" s="1" t="n">
        <v>9</v>
      </c>
    </row>
    <row r="665" customFormat="false" ht="13.8" hidden="false" customHeight="false" outlineLevel="0" collapsed="false">
      <c r="A665" s="0" t="n">
        <v>2015</v>
      </c>
      <c r="B665" s="0" t="s">
        <v>23</v>
      </c>
      <c r="C665" s="0" t="n">
        <v>8</v>
      </c>
      <c r="D665" s="0" t="n">
        <v>1</v>
      </c>
      <c r="E665" s="0" t="n">
        <v>4</v>
      </c>
      <c r="F665" s="1" t="n">
        <v>21</v>
      </c>
      <c r="G665" s="1" t="n">
        <v>13</v>
      </c>
      <c r="H665" s="1" t="n">
        <v>1</v>
      </c>
      <c r="I665" s="1" t="n">
        <v>0</v>
      </c>
      <c r="J665" s="1" t="n">
        <v>1</v>
      </c>
      <c r="K665" s="1" t="n">
        <v>6</v>
      </c>
    </row>
    <row r="666" customFormat="false" ht="13.8" hidden="false" customHeight="false" outlineLevel="0" collapsed="false">
      <c r="A666" s="0" t="n">
        <v>2015</v>
      </c>
      <c r="B666" s="0" t="s">
        <v>23</v>
      </c>
      <c r="C666" s="0" t="n">
        <v>8</v>
      </c>
      <c r="D666" s="0" t="n">
        <v>1</v>
      </c>
      <c r="E666" s="0" t="n">
        <v>4</v>
      </c>
      <c r="F666" s="1" t="n">
        <v>20</v>
      </c>
      <c r="G666" s="1" t="n">
        <v>7</v>
      </c>
      <c r="H666" s="1" t="n">
        <v>0</v>
      </c>
      <c r="I666" s="1" t="n">
        <v>1</v>
      </c>
      <c r="J666" s="1" t="n">
        <v>1</v>
      </c>
      <c r="K666" s="1" t="n">
        <v>11</v>
      </c>
    </row>
    <row r="667" customFormat="false" ht="13.8" hidden="false" customHeight="false" outlineLevel="0" collapsed="false">
      <c r="A667" s="0" t="n">
        <v>2015</v>
      </c>
      <c r="B667" s="0" t="s">
        <v>23</v>
      </c>
      <c r="C667" s="0" t="n">
        <v>8</v>
      </c>
      <c r="D667" s="0" t="n">
        <v>1</v>
      </c>
      <c r="E667" s="0" t="n">
        <v>4</v>
      </c>
      <c r="F667" s="1" t="n">
        <v>30</v>
      </c>
      <c r="G667" s="1" t="n">
        <v>16</v>
      </c>
      <c r="H667" s="1" t="n">
        <v>2</v>
      </c>
      <c r="I667" s="1" t="n">
        <v>1</v>
      </c>
      <c r="J667" s="1" t="n">
        <v>3</v>
      </c>
      <c r="K667" s="1" t="n">
        <v>8</v>
      </c>
    </row>
    <row r="668" customFormat="false" ht="13.8" hidden="false" customHeight="false" outlineLevel="0" collapsed="false">
      <c r="A668" s="0" t="n">
        <v>2015</v>
      </c>
      <c r="B668" s="0" t="s">
        <v>23</v>
      </c>
      <c r="C668" s="0" t="n">
        <v>8</v>
      </c>
      <c r="D668" s="0" t="n">
        <v>1</v>
      </c>
      <c r="E668" s="0" t="n">
        <v>4</v>
      </c>
      <c r="F668" s="1" t="n">
        <v>19</v>
      </c>
      <c r="G668" s="1" t="n">
        <v>10</v>
      </c>
      <c r="H668" s="1" t="n">
        <v>1</v>
      </c>
      <c r="I668" s="1" t="n">
        <v>0</v>
      </c>
      <c r="J668" s="1" t="n">
        <v>4</v>
      </c>
      <c r="K668" s="1" t="n">
        <v>4</v>
      </c>
    </row>
    <row r="669" customFormat="false" ht="13.8" hidden="false" customHeight="false" outlineLevel="0" collapsed="false">
      <c r="A669" s="0" t="n">
        <v>2015</v>
      </c>
      <c r="B669" s="0" t="s">
        <v>23</v>
      </c>
      <c r="C669" s="0" t="n">
        <v>8</v>
      </c>
      <c r="D669" s="0" t="n">
        <v>1</v>
      </c>
      <c r="E669" s="0" t="n">
        <v>4</v>
      </c>
      <c r="F669" s="1" t="n">
        <v>19</v>
      </c>
      <c r="G669" s="1" t="n">
        <v>8</v>
      </c>
      <c r="H669" s="1" t="n">
        <v>1</v>
      </c>
      <c r="I669" s="1" t="n">
        <v>1</v>
      </c>
      <c r="J669" s="1" t="n">
        <v>4</v>
      </c>
      <c r="K669" s="1" t="n">
        <v>5</v>
      </c>
    </row>
    <row r="670" customFormat="false" ht="13.8" hidden="false" customHeight="false" outlineLevel="0" collapsed="false">
      <c r="A670" s="0" t="n">
        <v>2015</v>
      </c>
      <c r="B670" s="0" t="s">
        <v>23</v>
      </c>
      <c r="C670" s="0" t="n">
        <v>8</v>
      </c>
      <c r="D670" s="0" t="n">
        <v>1</v>
      </c>
      <c r="E670" s="0" t="n">
        <v>4</v>
      </c>
      <c r="F670" s="1" t="n">
        <v>18</v>
      </c>
      <c r="G670" s="1" t="n">
        <v>12</v>
      </c>
      <c r="H670" s="1" t="n">
        <v>0</v>
      </c>
      <c r="I670" s="1" t="n">
        <v>0</v>
      </c>
      <c r="J670" s="1" t="n">
        <v>1</v>
      </c>
      <c r="K670" s="1" t="n">
        <v>5</v>
      </c>
    </row>
    <row r="671" customFormat="false" ht="13.8" hidden="false" customHeight="false" outlineLevel="0" collapsed="false">
      <c r="A671" s="0" t="n">
        <v>2015</v>
      </c>
      <c r="B671" s="0" t="s">
        <v>23</v>
      </c>
      <c r="C671" s="0" t="n">
        <v>8</v>
      </c>
      <c r="D671" s="0" t="n">
        <v>1</v>
      </c>
      <c r="E671" s="0" t="n">
        <v>4</v>
      </c>
      <c r="F671" s="1" t="n">
        <v>31</v>
      </c>
      <c r="G671" s="1" t="n">
        <v>20</v>
      </c>
      <c r="H671" s="1" t="n">
        <v>0</v>
      </c>
      <c r="I671" s="1" t="n">
        <v>1</v>
      </c>
      <c r="J671" s="1" t="n">
        <v>3</v>
      </c>
      <c r="K671" s="1" t="n">
        <v>7</v>
      </c>
    </row>
    <row r="672" customFormat="false" ht="13.8" hidden="false" customHeight="false" outlineLevel="0" collapsed="false">
      <c r="A672" s="0" t="n">
        <v>2015</v>
      </c>
      <c r="B672" s="0" t="s">
        <v>23</v>
      </c>
      <c r="C672" s="0" t="n">
        <v>8</v>
      </c>
      <c r="D672" s="0" t="n">
        <v>2</v>
      </c>
      <c r="E672" s="0" t="n">
        <v>4</v>
      </c>
      <c r="F672" s="1" t="n">
        <v>32</v>
      </c>
      <c r="G672" s="1" t="n">
        <v>19</v>
      </c>
      <c r="H672" s="1" t="n">
        <v>4</v>
      </c>
      <c r="I672" s="1" t="n">
        <v>2</v>
      </c>
      <c r="J672" s="1" t="n">
        <v>5</v>
      </c>
      <c r="K672" s="1" t="n">
        <v>2</v>
      </c>
    </row>
    <row r="673" customFormat="false" ht="13.8" hidden="false" customHeight="false" outlineLevel="0" collapsed="false">
      <c r="A673" s="0" t="n">
        <v>2015</v>
      </c>
      <c r="B673" s="0" t="s">
        <v>23</v>
      </c>
      <c r="C673" s="0" t="n">
        <v>8</v>
      </c>
      <c r="D673" s="0" t="n">
        <v>2</v>
      </c>
      <c r="E673" s="0" t="n">
        <v>4</v>
      </c>
      <c r="F673" s="1" t="n">
        <v>21</v>
      </c>
      <c r="G673" s="1" t="n">
        <v>14</v>
      </c>
      <c r="H673" s="1" t="n">
        <v>1</v>
      </c>
      <c r="I673" s="1" t="n">
        <v>1</v>
      </c>
      <c r="J673" s="1" t="n">
        <v>2</v>
      </c>
      <c r="K673" s="1" t="n">
        <v>3</v>
      </c>
    </row>
    <row r="674" customFormat="false" ht="13.8" hidden="false" customHeight="false" outlineLevel="0" collapsed="false">
      <c r="A674" s="0" t="n">
        <v>2015</v>
      </c>
      <c r="B674" s="0" t="s">
        <v>23</v>
      </c>
      <c r="C674" s="0" t="n">
        <v>8</v>
      </c>
      <c r="D674" s="0" t="n">
        <v>2</v>
      </c>
      <c r="E674" s="0" t="n">
        <v>4</v>
      </c>
      <c r="F674" s="1" t="n">
        <v>32</v>
      </c>
      <c r="G674" s="1" t="n">
        <v>17</v>
      </c>
      <c r="H674" s="1" t="n">
        <v>0</v>
      </c>
      <c r="I674" s="1" t="n">
        <v>3</v>
      </c>
      <c r="J674" s="1" t="n">
        <v>8</v>
      </c>
      <c r="K674" s="1" t="n">
        <v>4</v>
      </c>
    </row>
    <row r="675" customFormat="false" ht="13.8" hidden="false" customHeight="false" outlineLevel="0" collapsed="false">
      <c r="A675" s="0" t="n">
        <v>2015</v>
      </c>
      <c r="B675" s="0" t="s">
        <v>23</v>
      </c>
      <c r="C675" s="0" t="n">
        <v>8</v>
      </c>
      <c r="D675" s="0" t="n">
        <v>2</v>
      </c>
      <c r="E675" s="0" t="n">
        <v>4</v>
      </c>
      <c r="F675" s="1" t="n">
        <v>24</v>
      </c>
      <c r="G675" s="1" t="n">
        <v>21</v>
      </c>
      <c r="H675" s="1" t="n">
        <v>0</v>
      </c>
      <c r="I675" s="1" t="n">
        <v>1</v>
      </c>
      <c r="J675" s="1" t="n">
        <v>2</v>
      </c>
      <c r="K675" s="1" t="n">
        <v>0</v>
      </c>
    </row>
    <row r="676" customFormat="false" ht="13.8" hidden="false" customHeight="false" outlineLevel="0" collapsed="false">
      <c r="A676" s="0" t="n">
        <v>2015</v>
      </c>
      <c r="B676" s="0" t="s">
        <v>23</v>
      </c>
      <c r="C676" s="0" t="n">
        <v>8</v>
      </c>
      <c r="D676" s="0" t="n">
        <v>2</v>
      </c>
      <c r="E676" s="0" t="n">
        <v>4</v>
      </c>
      <c r="F676" s="1" t="n">
        <v>28</v>
      </c>
      <c r="G676" s="1" t="n">
        <v>20</v>
      </c>
      <c r="H676" s="1" t="n">
        <v>0</v>
      </c>
      <c r="I676" s="1" t="n">
        <v>2</v>
      </c>
      <c r="J676" s="1" t="n">
        <v>4</v>
      </c>
      <c r="K676" s="1" t="n">
        <v>2</v>
      </c>
    </row>
    <row r="677" customFormat="false" ht="13.8" hidden="false" customHeight="false" outlineLevel="0" collapsed="false">
      <c r="A677" s="0" t="n">
        <v>2015</v>
      </c>
      <c r="B677" s="0" t="s">
        <v>23</v>
      </c>
      <c r="C677" s="0" t="n">
        <v>8</v>
      </c>
      <c r="D677" s="0" t="n">
        <v>2</v>
      </c>
      <c r="E677" s="0" t="n">
        <v>4</v>
      </c>
      <c r="F677" s="1" t="n">
        <v>23</v>
      </c>
      <c r="G677" s="1" t="n">
        <v>13</v>
      </c>
      <c r="H677" s="1" t="n">
        <v>0</v>
      </c>
      <c r="I677" s="1" t="n">
        <v>1</v>
      </c>
      <c r="J677" s="1" t="n">
        <v>5</v>
      </c>
      <c r="K677" s="1" t="n">
        <v>4</v>
      </c>
    </row>
    <row r="678" customFormat="false" ht="13.8" hidden="false" customHeight="false" outlineLevel="0" collapsed="false">
      <c r="A678" s="0" t="n">
        <v>2015</v>
      </c>
      <c r="B678" s="0" t="s">
        <v>23</v>
      </c>
      <c r="C678" s="0" t="n">
        <v>8</v>
      </c>
      <c r="D678" s="0" t="n">
        <v>2</v>
      </c>
      <c r="E678" s="0" t="n">
        <v>4</v>
      </c>
      <c r="F678" s="1" t="n">
        <v>27</v>
      </c>
      <c r="G678" s="1" t="n">
        <v>20</v>
      </c>
      <c r="H678" s="1" t="n">
        <v>0</v>
      </c>
      <c r="I678" s="1" t="n">
        <v>2</v>
      </c>
      <c r="J678" s="1" t="n">
        <v>3</v>
      </c>
      <c r="K678" s="1" t="n">
        <v>2</v>
      </c>
    </row>
    <row r="679" customFormat="false" ht="13.8" hidden="false" customHeight="false" outlineLevel="0" collapsed="false">
      <c r="A679" s="0" t="n">
        <v>2015</v>
      </c>
      <c r="B679" s="0" t="s">
        <v>23</v>
      </c>
      <c r="C679" s="0" t="n">
        <v>8</v>
      </c>
      <c r="D679" s="0" t="n">
        <v>2</v>
      </c>
      <c r="E679" s="0" t="n">
        <v>4</v>
      </c>
      <c r="F679" s="1" t="n">
        <v>30</v>
      </c>
      <c r="G679" s="1" t="n">
        <v>17</v>
      </c>
      <c r="H679" s="1" t="n">
        <v>1</v>
      </c>
      <c r="I679" s="1" t="n">
        <v>0</v>
      </c>
      <c r="J679" s="1" t="n">
        <v>5</v>
      </c>
      <c r="K679" s="1" t="n">
        <v>7</v>
      </c>
    </row>
    <row r="680" customFormat="false" ht="13.8" hidden="false" customHeight="false" outlineLevel="0" collapsed="false">
      <c r="A680" s="0" t="n">
        <v>2015</v>
      </c>
      <c r="B680" s="0" t="s">
        <v>23</v>
      </c>
      <c r="C680" s="0" t="n">
        <v>8</v>
      </c>
      <c r="D680" s="0" t="n">
        <v>2</v>
      </c>
      <c r="E680" s="0" t="n">
        <v>4</v>
      </c>
      <c r="F680" s="1" t="n">
        <v>27</v>
      </c>
      <c r="G680" s="1" t="n">
        <v>15</v>
      </c>
      <c r="H680" s="1" t="n">
        <v>0</v>
      </c>
      <c r="I680" s="1" t="n">
        <v>2</v>
      </c>
      <c r="J680" s="1" t="n">
        <v>7</v>
      </c>
      <c r="K680" s="1" t="n">
        <v>3</v>
      </c>
    </row>
    <row r="681" customFormat="false" ht="13.8" hidden="false" customHeight="false" outlineLevel="0" collapsed="false">
      <c r="A681" s="0" t="n">
        <v>2015</v>
      </c>
      <c r="B681" s="0" t="s">
        <v>23</v>
      </c>
      <c r="C681" s="0" t="n">
        <v>8</v>
      </c>
      <c r="D681" s="0" t="n">
        <v>2</v>
      </c>
      <c r="E681" s="0" t="n">
        <v>4</v>
      </c>
      <c r="F681" s="1" t="n">
        <v>23</v>
      </c>
      <c r="G681" s="1" t="n">
        <v>12</v>
      </c>
      <c r="H681" s="1" t="n">
        <v>1</v>
      </c>
      <c r="I681" s="1" t="n">
        <v>3</v>
      </c>
      <c r="J681" s="1" t="n">
        <v>4</v>
      </c>
      <c r="K681" s="1" t="n">
        <v>3</v>
      </c>
    </row>
    <row r="682" customFormat="false" ht="13.8" hidden="false" customHeight="false" outlineLevel="0" collapsed="false">
      <c r="A682" s="0" t="n">
        <v>2015</v>
      </c>
      <c r="B682" s="0" t="s">
        <v>23</v>
      </c>
      <c r="C682" s="0" t="n">
        <v>8</v>
      </c>
      <c r="D682" s="0" t="n">
        <v>2</v>
      </c>
      <c r="E682" s="0" t="n">
        <v>4</v>
      </c>
      <c r="F682" s="1" t="n">
        <v>20</v>
      </c>
      <c r="G682" s="1" t="n">
        <v>16</v>
      </c>
      <c r="H682" s="1" t="n">
        <v>1</v>
      </c>
      <c r="I682" s="1" t="n">
        <v>2</v>
      </c>
      <c r="J682" s="1" t="n">
        <v>1</v>
      </c>
      <c r="K682" s="1" t="n">
        <v>0</v>
      </c>
    </row>
    <row r="683" customFormat="false" ht="13.8" hidden="false" customHeight="false" outlineLevel="0" collapsed="false">
      <c r="A683" s="0" t="n">
        <v>2015</v>
      </c>
      <c r="B683" s="0" t="s">
        <v>23</v>
      </c>
      <c r="C683" s="0" t="n">
        <v>8</v>
      </c>
      <c r="D683" s="0" t="n">
        <v>2</v>
      </c>
      <c r="E683" s="0" t="n">
        <v>4</v>
      </c>
      <c r="F683" s="1" t="n">
        <v>16</v>
      </c>
      <c r="G683" s="1" t="n">
        <v>8</v>
      </c>
      <c r="H683" s="1" t="n">
        <v>0</v>
      </c>
      <c r="I683" s="1" t="n">
        <v>0</v>
      </c>
      <c r="J683" s="1" t="n">
        <v>2</v>
      </c>
      <c r="K683" s="1" t="n">
        <v>6</v>
      </c>
    </row>
    <row r="684" customFormat="false" ht="13.8" hidden="false" customHeight="false" outlineLevel="0" collapsed="false">
      <c r="A684" s="0" t="n">
        <v>2015</v>
      </c>
      <c r="B684" s="0" t="s">
        <v>23</v>
      </c>
      <c r="C684" s="0" t="n">
        <v>8</v>
      </c>
      <c r="D684" s="0" t="n">
        <v>2</v>
      </c>
      <c r="E684" s="0" t="n">
        <v>4</v>
      </c>
      <c r="F684" s="1" t="n">
        <v>25</v>
      </c>
      <c r="G684" s="1" t="n">
        <v>9</v>
      </c>
      <c r="H684" s="1" t="n">
        <v>4</v>
      </c>
      <c r="I684" s="1" t="n">
        <v>1</v>
      </c>
      <c r="J684" s="1" t="n">
        <v>6</v>
      </c>
      <c r="K684" s="1" t="n">
        <v>5</v>
      </c>
    </row>
    <row r="685" customFormat="false" ht="13.8" hidden="false" customHeight="false" outlineLevel="0" collapsed="false">
      <c r="A685" s="0" t="n">
        <v>2015</v>
      </c>
      <c r="B685" s="0" t="s">
        <v>23</v>
      </c>
      <c r="C685" s="0" t="n">
        <v>8</v>
      </c>
      <c r="D685" s="0" t="n">
        <v>2</v>
      </c>
      <c r="E685" s="0" t="n">
        <v>4</v>
      </c>
      <c r="F685" s="1" t="n">
        <v>28</v>
      </c>
      <c r="G685" s="1" t="n">
        <v>17</v>
      </c>
      <c r="H685" s="1" t="n">
        <v>0</v>
      </c>
      <c r="I685" s="1" t="n">
        <v>0</v>
      </c>
      <c r="J685" s="1" t="n">
        <v>8</v>
      </c>
      <c r="K685" s="1" t="n">
        <v>3</v>
      </c>
    </row>
    <row r="686" customFormat="false" ht="13.8" hidden="false" customHeight="false" outlineLevel="0" collapsed="false">
      <c r="A686" s="0" t="n">
        <v>2015</v>
      </c>
      <c r="B686" s="0" t="s">
        <v>14</v>
      </c>
      <c r="C686" s="0" t="n">
        <v>9</v>
      </c>
      <c r="D686" s="0" t="n">
        <v>2</v>
      </c>
      <c r="E686" s="0" t="n">
        <v>1</v>
      </c>
      <c r="F686" s="1" t="n">
        <v>42</v>
      </c>
      <c r="G686" s="1" t="n">
        <v>27</v>
      </c>
      <c r="H686" s="1" t="n">
        <v>0</v>
      </c>
      <c r="I686" s="1" t="n">
        <v>3</v>
      </c>
      <c r="J686" s="1" t="n">
        <v>6</v>
      </c>
      <c r="K686" s="1" t="n">
        <v>6</v>
      </c>
    </row>
    <row r="687" customFormat="false" ht="13.8" hidden="false" customHeight="false" outlineLevel="0" collapsed="false">
      <c r="A687" s="0" t="n">
        <v>2015</v>
      </c>
      <c r="B687" s="0" t="s">
        <v>14</v>
      </c>
      <c r="C687" s="0" t="n">
        <v>9</v>
      </c>
      <c r="D687" s="0" t="n">
        <v>2</v>
      </c>
      <c r="E687" s="0" t="n">
        <v>1</v>
      </c>
      <c r="F687" s="1" t="n">
        <v>29</v>
      </c>
      <c r="G687" s="1" t="n">
        <v>17</v>
      </c>
      <c r="H687" s="1" t="n">
        <v>1</v>
      </c>
      <c r="I687" s="1" t="n">
        <v>0</v>
      </c>
      <c r="J687" s="1" t="n">
        <v>6</v>
      </c>
      <c r="K687" s="1" t="n">
        <v>5</v>
      </c>
    </row>
    <row r="688" customFormat="false" ht="13.8" hidden="false" customHeight="false" outlineLevel="0" collapsed="false">
      <c r="A688" s="0" t="n">
        <v>2015</v>
      </c>
      <c r="B688" s="0" t="s">
        <v>14</v>
      </c>
      <c r="C688" s="0" t="n">
        <v>9</v>
      </c>
      <c r="D688" s="0" t="n">
        <v>2</v>
      </c>
      <c r="E688" s="0" t="n">
        <v>1</v>
      </c>
      <c r="F688" s="1" t="n">
        <v>41</v>
      </c>
      <c r="G688" s="1" t="n">
        <v>25</v>
      </c>
      <c r="H688" s="1" t="n">
        <v>1</v>
      </c>
      <c r="I688" s="1" t="n">
        <v>0</v>
      </c>
      <c r="J688" s="1" t="n">
        <v>11</v>
      </c>
      <c r="K688" s="1" t="n">
        <v>4</v>
      </c>
    </row>
    <row r="689" customFormat="false" ht="13.8" hidden="false" customHeight="false" outlineLevel="0" collapsed="false">
      <c r="A689" s="0" t="n">
        <v>2015</v>
      </c>
      <c r="B689" s="0" t="s">
        <v>14</v>
      </c>
      <c r="C689" s="0" t="n">
        <v>9</v>
      </c>
      <c r="D689" s="0" t="n">
        <v>2</v>
      </c>
      <c r="E689" s="0" t="n">
        <v>1</v>
      </c>
      <c r="F689" s="1" t="n">
        <v>31</v>
      </c>
      <c r="G689" s="1" t="n">
        <v>19</v>
      </c>
      <c r="H689" s="1" t="n">
        <v>0</v>
      </c>
      <c r="I689" s="1" t="n">
        <v>3</v>
      </c>
      <c r="J689" s="1" t="n">
        <v>6</v>
      </c>
      <c r="K689" s="1" t="n">
        <v>3</v>
      </c>
    </row>
    <row r="690" customFormat="false" ht="13.8" hidden="false" customHeight="false" outlineLevel="0" collapsed="false">
      <c r="A690" s="0" t="n">
        <v>2015</v>
      </c>
      <c r="B690" s="0" t="s">
        <v>14</v>
      </c>
      <c r="C690" s="0" t="n">
        <v>9</v>
      </c>
      <c r="D690" s="0" t="n">
        <v>2</v>
      </c>
      <c r="E690" s="0" t="n">
        <v>1</v>
      </c>
      <c r="F690" s="1" t="n">
        <v>28</v>
      </c>
      <c r="G690" s="1" t="n">
        <v>15</v>
      </c>
      <c r="H690" s="1" t="n">
        <v>0</v>
      </c>
      <c r="I690" s="1" t="n">
        <v>4</v>
      </c>
      <c r="J690" s="1" t="n">
        <v>6</v>
      </c>
      <c r="K690" s="1" t="n">
        <v>3</v>
      </c>
    </row>
    <row r="691" customFormat="false" ht="13.8" hidden="false" customHeight="false" outlineLevel="0" collapsed="false">
      <c r="A691" s="0" t="n">
        <v>2015</v>
      </c>
      <c r="B691" s="0" t="s">
        <v>14</v>
      </c>
      <c r="C691" s="0" t="n">
        <v>9</v>
      </c>
      <c r="D691" s="0" t="n">
        <v>2</v>
      </c>
      <c r="E691" s="0" t="n">
        <v>1</v>
      </c>
      <c r="F691" s="1" t="n">
        <v>27</v>
      </c>
      <c r="G691" s="1" t="n">
        <v>13</v>
      </c>
      <c r="H691" s="1" t="n">
        <v>0</v>
      </c>
      <c r="I691" s="1" t="n">
        <v>1</v>
      </c>
      <c r="J691" s="1" t="n">
        <v>8</v>
      </c>
      <c r="K691" s="1" t="n">
        <v>5</v>
      </c>
    </row>
    <row r="692" customFormat="false" ht="13.8" hidden="false" customHeight="false" outlineLevel="0" collapsed="false">
      <c r="A692" s="0" t="n">
        <v>2015</v>
      </c>
      <c r="B692" s="0" t="s">
        <v>14</v>
      </c>
      <c r="C692" s="0" t="n">
        <v>9</v>
      </c>
      <c r="D692" s="0" t="n">
        <v>2</v>
      </c>
      <c r="E692" s="0" t="n">
        <v>1</v>
      </c>
      <c r="F692" s="1" t="n">
        <v>27</v>
      </c>
      <c r="G692" s="1" t="n">
        <v>18</v>
      </c>
      <c r="H692" s="1" t="n">
        <v>0</v>
      </c>
      <c r="I692" s="1" t="n">
        <v>2</v>
      </c>
      <c r="J692" s="1" t="n">
        <v>5</v>
      </c>
      <c r="K692" s="1" t="n">
        <v>2</v>
      </c>
    </row>
    <row r="693" customFormat="false" ht="13.8" hidden="false" customHeight="false" outlineLevel="0" collapsed="false">
      <c r="A693" s="0" t="n">
        <v>2015</v>
      </c>
      <c r="B693" s="0" t="s">
        <v>14</v>
      </c>
      <c r="C693" s="0" t="n">
        <v>9</v>
      </c>
      <c r="D693" s="0" t="n">
        <v>2</v>
      </c>
      <c r="E693" s="0" t="n">
        <v>1</v>
      </c>
      <c r="F693" s="1" t="n">
        <v>24</v>
      </c>
      <c r="G693" s="1" t="n">
        <v>11</v>
      </c>
      <c r="H693" s="1" t="n">
        <v>0</v>
      </c>
      <c r="I693" s="1" t="n">
        <v>1</v>
      </c>
      <c r="J693" s="1" t="n">
        <v>7</v>
      </c>
      <c r="K693" s="1" t="n">
        <v>5</v>
      </c>
    </row>
    <row r="694" customFormat="false" ht="13.8" hidden="false" customHeight="false" outlineLevel="0" collapsed="false">
      <c r="A694" s="0" t="n">
        <v>2015</v>
      </c>
      <c r="B694" s="0" t="s">
        <v>14</v>
      </c>
      <c r="C694" s="0" t="n">
        <v>9</v>
      </c>
      <c r="D694" s="0" t="n">
        <v>2</v>
      </c>
      <c r="E694" s="0" t="n">
        <v>1</v>
      </c>
      <c r="F694" s="1" t="n">
        <v>48</v>
      </c>
      <c r="G694" s="1" t="n">
        <v>32</v>
      </c>
      <c r="H694" s="1" t="n">
        <v>0</v>
      </c>
      <c r="I694" s="1" t="n">
        <v>6</v>
      </c>
      <c r="J694" s="1" t="n">
        <v>6</v>
      </c>
      <c r="K694" s="1" t="n">
        <v>4</v>
      </c>
    </row>
    <row r="695" customFormat="false" ht="13.8" hidden="false" customHeight="false" outlineLevel="0" collapsed="false">
      <c r="A695" s="0" t="n">
        <v>2015</v>
      </c>
      <c r="B695" s="0" t="s">
        <v>14</v>
      </c>
      <c r="C695" s="0" t="n">
        <v>9</v>
      </c>
      <c r="D695" s="0" t="n">
        <v>2</v>
      </c>
      <c r="E695" s="0" t="n">
        <v>1</v>
      </c>
      <c r="F695" s="1" t="n">
        <v>41</v>
      </c>
      <c r="G695" s="1" t="n">
        <v>28</v>
      </c>
      <c r="H695" s="1" t="n">
        <v>0</v>
      </c>
      <c r="I695" s="1" t="n">
        <v>0</v>
      </c>
      <c r="J695" s="1" t="n">
        <v>3</v>
      </c>
      <c r="K695" s="1" t="n">
        <v>10</v>
      </c>
    </row>
    <row r="696" customFormat="false" ht="13.8" hidden="false" customHeight="false" outlineLevel="0" collapsed="false">
      <c r="A696" s="0" t="n">
        <v>2015</v>
      </c>
      <c r="B696" s="0" t="s">
        <v>14</v>
      </c>
      <c r="C696" s="0" t="n">
        <v>9</v>
      </c>
      <c r="D696" s="0" t="n">
        <v>2</v>
      </c>
      <c r="E696" s="0" t="n">
        <v>1</v>
      </c>
      <c r="F696" s="1" t="n">
        <v>37</v>
      </c>
      <c r="G696" s="1" t="n">
        <v>22</v>
      </c>
      <c r="H696" s="1" t="n">
        <v>0</v>
      </c>
      <c r="I696" s="1" t="n">
        <v>2</v>
      </c>
      <c r="J696" s="1" t="n">
        <v>6</v>
      </c>
      <c r="K696" s="1" t="n">
        <v>7</v>
      </c>
    </row>
    <row r="697" customFormat="false" ht="13.8" hidden="false" customHeight="false" outlineLevel="0" collapsed="false">
      <c r="A697" s="0" t="n">
        <v>2015</v>
      </c>
      <c r="B697" s="0" t="s">
        <v>14</v>
      </c>
      <c r="C697" s="0" t="n">
        <v>9</v>
      </c>
      <c r="D697" s="0" t="n">
        <v>2</v>
      </c>
      <c r="E697" s="0" t="n">
        <v>1</v>
      </c>
      <c r="F697" s="1" t="n">
        <v>40</v>
      </c>
      <c r="G697" s="1" t="n">
        <v>16</v>
      </c>
      <c r="H697" s="1" t="n">
        <v>0</v>
      </c>
      <c r="I697" s="1" t="n">
        <v>2</v>
      </c>
      <c r="J697" s="1" t="n">
        <v>10</v>
      </c>
      <c r="K697" s="1" t="n">
        <v>12</v>
      </c>
    </row>
    <row r="698" customFormat="false" ht="13.8" hidden="false" customHeight="false" outlineLevel="0" collapsed="false">
      <c r="A698" s="0" t="n">
        <v>2015</v>
      </c>
      <c r="B698" s="0" t="s">
        <v>14</v>
      </c>
      <c r="C698" s="0" t="n">
        <v>9</v>
      </c>
      <c r="D698" s="0" t="n">
        <v>2</v>
      </c>
      <c r="E698" s="0" t="n">
        <v>1</v>
      </c>
      <c r="F698" s="1" t="n">
        <v>37</v>
      </c>
      <c r="G698" s="1" t="n">
        <v>18</v>
      </c>
      <c r="H698" s="1" t="n">
        <v>0</v>
      </c>
      <c r="I698" s="1" t="n">
        <v>0</v>
      </c>
      <c r="J698" s="1" t="n">
        <v>8</v>
      </c>
      <c r="K698" s="1" t="n">
        <v>11</v>
      </c>
    </row>
    <row r="699" customFormat="false" ht="13.8" hidden="false" customHeight="false" outlineLevel="0" collapsed="false">
      <c r="A699" s="0" t="n">
        <v>2015</v>
      </c>
      <c r="B699" s="0" t="s">
        <v>14</v>
      </c>
      <c r="C699" s="0" t="n">
        <v>9</v>
      </c>
      <c r="D699" s="0" t="n">
        <v>2</v>
      </c>
      <c r="E699" s="0" t="n">
        <v>1</v>
      </c>
      <c r="F699" s="1" t="n">
        <v>24</v>
      </c>
      <c r="G699" s="1" t="n">
        <v>10</v>
      </c>
      <c r="H699" s="1" t="n">
        <v>0</v>
      </c>
      <c r="I699" s="1" t="n">
        <v>0</v>
      </c>
      <c r="J699" s="1" t="n">
        <v>4</v>
      </c>
      <c r="K699" s="1" t="n">
        <v>10</v>
      </c>
    </row>
    <row r="700" customFormat="false" ht="13.8" hidden="false" customHeight="false" outlineLevel="0" collapsed="false">
      <c r="A700" s="0" t="n">
        <v>2015</v>
      </c>
      <c r="B700" s="0" t="s">
        <v>14</v>
      </c>
      <c r="C700" s="0" t="n">
        <v>9</v>
      </c>
      <c r="D700" s="0" t="n">
        <v>2</v>
      </c>
      <c r="E700" s="0" t="n">
        <v>1</v>
      </c>
      <c r="F700" s="1" t="n">
        <v>29</v>
      </c>
      <c r="G700" s="1" t="n">
        <v>17</v>
      </c>
      <c r="H700" s="1" t="n">
        <v>0</v>
      </c>
      <c r="I700" s="1" t="n">
        <v>2</v>
      </c>
      <c r="J700" s="1" t="n">
        <v>3</v>
      </c>
      <c r="K700" s="1" t="n">
        <v>7</v>
      </c>
    </row>
    <row r="701" customFormat="false" ht="13.8" hidden="false" customHeight="false" outlineLevel="0" collapsed="false">
      <c r="A701" s="0" t="n">
        <v>2015</v>
      </c>
      <c r="B701" s="0" t="s">
        <v>14</v>
      </c>
      <c r="C701" s="0" t="n">
        <v>9</v>
      </c>
      <c r="D701" s="0" t="n">
        <v>1</v>
      </c>
      <c r="E701" s="0" t="n">
        <v>1</v>
      </c>
      <c r="F701" s="1" t="n">
        <v>27</v>
      </c>
      <c r="G701" s="1" t="n">
        <v>15</v>
      </c>
      <c r="H701" s="1" t="n">
        <v>0</v>
      </c>
      <c r="I701" s="1" t="n">
        <v>1</v>
      </c>
      <c r="J701" s="1" t="n">
        <v>6</v>
      </c>
      <c r="K701" s="1" t="n">
        <v>5</v>
      </c>
    </row>
    <row r="702" customFormat="false" ht="13.8" hidden="false" customHeight="false" outlineLevel="0" collapsed="false">
      <c r="A702" s="0" t="n">
        <v>2015</v>
      </c>
      <c r="B702" s="0" t="s">
        <v>14</v>
      </c>
      <c r="C702" s="0" t="n">
        <v>9</v>
      </c>
      <c r="D702" s="0" t="n">
        <v>1</v>
      </c>
      <c r="E702" s="0" t="n">
        <v>1</v>
      </c>
      <c r="F702" s="1" t="n">
        <v>23</v>
      </c>
      <c r="G702" s="1" t="n">
        <v>15</v>
      </c>
      <c r="H702" s="1" t="n">
        <v>1</v>
      </c>
      <c r="I702" s="1" t="n">
        <v>0</v>
      </c>
      <c r="J702" s="1" t="n">
        <v>6</v>
      </c>
      <c r="K702" s="1" t="n">
        <v>1</v>
      </c>
    </row>
    <row r="703" customFormat="false" ht="13.8" hidden="false" customHeight="false" outlineLevel="0" collapsed="false">
      <c r="A703" s="0" t="n">
        <v>2015</v>
      </c>
      <c r="B703" s="0" t="s">
        <v>14</v>
      </c>
      <c r="C703" s="0" t="n">
        <v>9</v>
      </c>
      <c r="D703" s="0" t="n">
        <v>1</v>
      </c>
      <c r="E703" s="0" t="n">
        <v>1</v>
      </c>
      <c r="F703" s="1" t="n">
        <v>41</v>
      </c>
      <c r="G703" s="1" t="n">
        <v>28</v>
      </c>
      <c r="H703" s="1" t="n">
        <v>0</v>
      </c>
      <c r="I703" s="1" t="n">
        <v>0</v>
      </c>
      <c r="J703" s="1" t="n">
        <v>5</v>
      </c>
      <c r="K703" s="1" t="n">
        <v>8</v>
      </c>
    </row>
    <row r="704" customFormat="false" ht="13.8" hidden="false" customHeight="false" outlineLevel="0" collapsed="false">
      <c r="A704" s="0" t="n">
        <v>2015</v>
      </c>
      <c r="B704" s="0" t="s">
        <v>14</v>
      </c>
      <c r="C704" s="0" t="n">
        <v>9</v>
      </c>
      <c r="D704" s="0" t="n">
        <v>1</v>
      </c>
      <c r="E704" s="0" t="n">
        <v>1</v>
      </c>
      <c r="F704" s="1" t="n">
        <v>34</v>
      </c>
      <c r="G704" s="1" t="n">
        <v>14</v>
      </c>
      <c r="H704" s="1" t="n">
        <v>0</v>
      </c>
      <c r="I704" s="1" t="n">
        <v>0</v>
      </c>
      <c r="J704" s="1" t="n">
        <v>11</v>
      </c>
      <c r="K704" s="1" t="n">
        <v>9</v>
      </c>
    </row>
    <row r="705" customFormat="false" ht="13.8" hidden="false" customHeight="false" outlineLevel="0" collapsed="false">
      <c r="A705" s="0" t="n">
        <v>2015</v>
      </c>
      <c r="B705" s="0" t="s">
        <v>14</v>
      </c>
      <c r="C705" s="0" t="n">
        <v>9</v>
      </c>
      <c r="D705" s="0" t="n">
        <v>1</v>
      </c>
      <c r="E705" s="0" t="n">
        <v>1</v>
      </c>
      <c r="F705" s="1" t="n">
        <v>32</v>
      </c>
      <c r="G705" s="1" t="n">
        <v>19</v>
      </c>
      <c r="H705" s="1" t="n">
        <v>0</v>
      </c>
      <c r="I705" s="1" t="n">
        <v>0</v>
      </c>
      <c r="J705" s="1" t="n">
        <v>6</v>
      </c>
      <c r="K705" s="1" t="n">
        <v>7</v>
      </c>
    </row>
    <row r="706" customFormat="false" ht="13.8" hidden="false" customHeight="false" outlineLevel="0" collapsed="false">
      <c r="A706" s="0" t="n">
        <v>2015</v>
      </c>
      <c r="B706" s="0" t="s">
        <v>14</v>
      </c>
      <c r="C706" s="0" t="n">
        <v>9</v>
      </c>
      <c r="D706" s="0" t="n">
        <v>1</v>
      </c>
      <c r="E706" s="0" t="n">
        <v>1</v>
      </c>
      <c r="F706" s="1" t="n">
        <v>33</v>
      </c>
      <c r="G706" s="1" t="n">
        <v>22</v>
      </c>
      <c r="H706" s="1" t="n">
        <v>0</v>
      </c>
      <c r="I706" s="1" t="n">
        <v>2</v>
      </c>
      <c r="J706" s="1" t="n">
        <v>7</v>
      </c>
      <c r="K706" s="1" t="n">
        <v>2</v>
      </c>
    </row>
    <row r="707" customFormat="false" ht="13.8" hidden="false" customHeight="false" outlineLevel="0" collapsed="false">
      <c r="A707" s="0" t="n">
        <v>2015</v>
      </c>
      <c r="B707" s="0" t="s">
        <v>14</v>
      </c>
      <c r="C707" s="0" t="n">
        <v>9</v>
      </c>
      <c r="D707" s="0" t="n">
        <v>1</v>
      </c>
      <c r="E707" s="0" t="n">
        <v>1</v>
      </c>
      <c r="F707" s="1" t="n">
        <v>31</v>
      </c>
      <c r="G707" s="1" t="n">
        <v>23</v>
      </c>
      <c r="H707" s="1" t="n">
        <v>0</v>
      </c>
      <c r="I707" s="1" t="n">
        <v>0</v>
      </c>
      <c r="J707" s="1" t="n">
        <v>3</v>
      </c>
      <c r="K707" s="1" t="n">
        <v>5</v>
      </c>
    </row>
    <row r="708" customFormat="false" ht="13.8" hidden="false" customHeight="false" outlineLevel="0" collapsed="false">
      <c r="A708" s="0" t="n">
        <v>2015</v>
      </c>
      <c r="B708" s="0" t="s">
        <v>14</v>
      </c>
      <c r="C708" s="0" t="n">
        <v>9</v>
      </c>
      <c r="D708" s="0" t="n">
        <v>1</v>
      </c>
      <c r="E708" s="0" t="n">
        <v>1</v>
      </c>
      <c r="F708" s="1" t="n">
        <v>36</v>
      </c>
      <c r="G708" s="1" t="n">
        <v>26</v>
      </c>
      <c r="H708" s="1" t="n">
        <v>2</v>
      </c>
      <c r="I708" s="1" t="n">
        <v>0</v>
      </c>
      <c r="J708" s="1" t="n">
        <v>8</v>
      </c>
      <c r="K708" s="1" t="n">
        <v>0</v>
      </c>
    </row>
    <row r="709" customFormat="false" ht="13.8" hidden="false" customHeight="false" outlineLevel="0" collapsed="false">
      <c r="A709" s="0" t="n">
        <v>2015</v>
      </c>
      <c r="B709" s="0" t="s">
        <v>14</v>
      </c>
      <c r="C709" s="0" t="n">
        <v>9</v>
      </c>
      <c r="D709" s="0" t="n">
        <v>1</v>
      </c>
      <c r="E709" s="0" t="n">
        <v>1</v>
      </c>
      <c r="F709" s="1" t="n">
        <v>30</v>
      </c>
      <c r="G709" s="1" t="n">
        <v>21</v>
      </c>
      <c r="H709" s="1" t="n">
        <v>0</v>
      </c>
      <c r="I709" s="1" t="n">
        <v>1</v>
      </c>
      <c r="J709" s="1" t="n">
        <v>6</v>
      </c>
      <c r="K709" s="1" t="n">
        <v>2</v>
      </c>
    </row>
    <row r="710" customFormat="false" ht="13.8" hidden="false" customHeight="false" outlineLevel="0" collapsed="false">
      <c r="A710" s="0" t="n">
        <v>2015</v>
      </c>
      <c r="B710" s="0" t="s">
        <v>14</v>
      </c>
      <c r="C710" s="0" t="n">
        <v>9</v>
      </c>
      <c r="D710" s="0" t="n">
        <v>1</v>
      </c>
      <c r="E710" s="0" t="n">
        <v>1</v>
      </c>
      <c r="F710" s="1" t="n">
        <v>31</v>
      </c>
      <c r="G710" s="1" t="n">
        <v>22</v>
      </c>
      <c r="H710" s="1" t="n">
        <v>0</v>
      </c>
      <c r="I710" s="1" t="n">
        <v>0</v>
      </c>
      <c r="J710" s="1" t="n">
        <v>4</v>
      </c>
      <c r="K710" s="1" t="n">
        <v>5</v>
      </c>
    </row>
    <row r="711" customFormat="false" ht="13.8" hidden="false" customHeight="false" outlineLevel="0" collapsed="false">
      <c r="A711" s="0" t="n">
        <v>2015</v>
      </c>
      <c r="B711" s="0" t="s">
        <v>14</v>
      </c>
      <c r="C711" s="0" t="n">
        <v>9</v>
      </c>
      <c r="D711" s="0" t="n">
        <v>1</v>
      </c>
      <c r="E711" s="0" t="n">
        <v>1</v>
      </c>
      <c r="F711" s="1" t="n">
        <v>24</v>
      </c>
      <c r="G711" s="1" t="n">
        <v>11</v>
      </c>
      <c r="H711" s="1" t="n">
        <v>0</v>
      </c>
      <c r="I711" s="1" t="n">
        <v>1</v>
      </c>
      <c r="J711" s="1" t="n">
        <v>5</v>
      </c>
      <c r="K711" s="1" t="n">
        <v>7</v>
      </c>
    </row>
    <row r="712" customFormat="false" ht="13.8" hidden="false" customHeight="false" outlineLevel="0" collapsed="false">
      <c r="A712" s="0" t="n">
        <v>2015</v>
      </c>
      <c r="B712" s="0" t="s">
        <v>14</v>
      </c>
      <c r="C712" s="0" t="n">
        <v>9</v>
      </c>
      <c r="D712" s="0" t="n">
        <v>1</v>
      </c>
      <c r="E712" s="0" t="n">
        <v>1</v>
      </c>
      <c r="F712" s="1" t="n">
        <v>24</v>
      </c>
      <c r="G712" s="1" t="n">
        <v>13</v>
      </c>
      <c r="H712" s="1" t="n">
        <v>1</v>
      </c>
      <c r="I712" s="1" t="n">
        <v>0</v>
      </c>
      <c r="J712" s="1" t="n">
        <v>5</v>
      </c>
      <c r="K712" s="1" t="n">
        <v>5</v>
      </c>
    </row>
    <row r="713" customFormat="false" ht="13.8" hidden="false" customHeight="false" outlineLevel="0" collapsed="false">
      <c r="A713" s="0" t="n">
        <v>2015</v>
      </c>
      <c r="B713" s="0" t="s">
        <v>14</v>
      </c>
      <c r="C713" s="0" t="n">
        <v>9</v>
      </c>
      <c r="D713" s="0" t="n">
        <v>1</v>
      </c>
      <c r="E713" s="0" t="n">
        <v>1</v>
      </c>
      <c r="F713" s="1" t="n">
        <v>33</v>
      </c>
      <c r="G713" s="1" t="n">
        <v>25</v>
      </c>
      <c r="H713" s="1" t="n">
        <v>1</v>
      </c>
      <c r="I713" s="1" t="n">
        <v>1</v>
      </c>
      <c r="J713" s="1" t="n">
        <v>5</v>
      </c>
      <c r="K713" s="1" t="n">
        <v>1</v>
      </c>
    </row>
    <row r="714" customFormat="false" ht="13.8" hidden="false" customHeight="false" outlineLevel="0" collapsed="false">
      <c r="A714" s="0" t="n">
        <v>2015</v>
      </c>
      <c r="B714" s="0" t="s">
        <v>14</v>
      </c>
      <c r="C714" s="0" t="n">
        <v>9</v>
      </c>
      <c r="D714" s="0" t="n">
        <v>1</v>
      </c>
      <c r="E714" s="0" t="n">
        <v>1</v>
      </c>
      <c r="F714" s="1" t="n">
        <v>29</v>
      </c>
      <c r="G714" s="1" t="n">
        <v>19</v>
      </c>
      <c r="H714" s="1" t="n">
        <v>0</v>
      </c>
      <c r="I714" s="1" t="n">
        <v>1</v>
      </c>
      <c r="J714" s="1" t="n">
        <v>4</v>
      </c>
      <c r="K714" s="1" t="n">
        <v>5</v>
      </c>
    </row>
    <row r="715" customFormat="false" ht="13.8" hidden="false" customHeight="false" outlineLevel="0" collapsed="false">
      <c r="A715" s="0" t="n">
        <v>2015</v>
      </c>
      <c r="B715" s="0" t="s">
        <v>14</v>
      </c>
      <c r="C715" s="0" t="n">
        <v>9</v>
      </c>
      <c r="D715" s="0" t="n">
        <v>2</v>
      </c>
      <c r="E715" s="0" t="n">
        <v>2</v>
      </c>
      <c r="F715" s="1" t="n">
        <v>25</v>
      </c>
      <c r="G715" s="1" t="n">
        <v>13</v>
      </c>
      <c r="H715" s="1" t="n">
        <v>0</v>
      </c>
      <c r="I715" s="1" t="n">
        <v>2</v>
      </c>
      <c r="J715" s="1" t="n">
        <v>2</v>
      </c>
      <c r="K715" s="1" t="n">
        <v>8</v>
      </c>
    </row>
    <row r="716" customFormat="false" ht="13.8" hidden="false" customHeight="false" outlineLevel="0" collapsed="false">
      <c r="A716" s="0" t="n">
        <v>2015</v>
      </c>
      <c r="B716" s="0" t="s">
        <v>14</v>
      </c>
      <c r="C716" s="0" t="n">
        <v>9</v>
      </c>
      <c r="D716" s="0" t="n">
        <v>2</v>
      </c>
      <c r="E716" s="0" t="n">
        <v>2</v>
      </c>
      <c r="F716" s="1" t="n">
        <v>24</v>
      </c>
      <c r="G716" s="1" t="n">
        <v>15</v>
      </c>
      <c r="H716" s="1" t="n">
        <v>0</v>
      </c>
      <c r="I716" s="1" t="n">
        <v>1</v>
      </c>
      <c r="J716" s="1" t="n">
        <v>3</v>
      </c>
      <c r="K716" s="1" t="n">
        <v>5</v>
      </c>
    </row>
    <row r="717" customFormat="false" ht="13.8" hidden="false" customHeight="false" outlineLevel="0" collapsed="false">
      <c r="A717" s="0" t="n">
        <v>2015</v>
      </c>
      <c r="B717" s="0" t="s">
        <v>14</v>
      </c>
      <c r="C717" s="0" t="n">
        <v>9</v>
      </c>
      <c r="D717" s="0" t="n">
        <v>2</v>
      </c>
      <c r="E717" s="0" t="n">
        <v>2</v>
      </c>
      <c r="F717" s="1" t="n">
        <v>22</v>
      </c>
      <c r="G717" s="1" t="n">
        <v>14</v>
      </c>
      <c r="H717" s="1" t="n">
        <v>0</v>
      </c>
      <c r="I717" s="1" t="n">
        <v>1</v>
      </c>
      <c r="J717" s="1" t="n">
        <v>2</v>
      </c>
      <c r="K717" s="1" t="n">
        <v>5</v>
      </c>
    </row>
    <row r="718" customFormat="false" ht="13.8" hidden="false" customHeight="false" outlineLevel="0" collapsed="false">
      <c r="A718" s="0" t="n">
        <v>2015</v>
      </c>
      <c r="B718" s="0" t="s">
        <v>14</v>
      </c>
      <c r="C718" s="0" t="n">
        <v>9</v>
      </c>
      <c r="D718" s="0" t="n">
        <v>2</v>
      </c>
      <c r="E718" s="0" t="n">
        <v>2</v>
      </c>
      <c r="F718" s="1" t="n">
        <v>30</v>
      </c>
      <c r="G718" s="1" t="n">
        <v>18</v>
      </c>
      <c r="H718" s="1" t="n">
        <v>0</v>
      </c>
      <c r="I718" s="1" t="n">
        <v>0</v>
      </c>
      <c r="J718" s="1" t="n">
        <v>3</v>
      </c>
      <c r="K718" s="1" t="n">
        <v>9</v>
      </c>
    </row>
    <row r="719" customFormat="false" ht="13.8" hidden="false" customHeight="false" outlineLevel="0" collapsed="false">
      <c r="A719" s="0" t="n">
        <v>2015</v>
      </c>
      <c r="B719" s="0" t="s">
        <v>14</v>
      </c>
      <c r="C719" s="0" t="n">
        <v>9</v>
      </c>
      <c r="D719" s="0" t="n">
        <v>2</v>
      </c>
      <c r="E719" s="0" t="n">
        <v>2</v>
      </c>
      <c r="F719" s="1" t="n">
        <v>42</v>
      </c>
      <c r="G719" s="1" t="n">
        <v>30</v>
      </c>
      <c r="H719" s="1" t="n">
        <v>1</v>
      </c>
      <c r="I719" s="1" t="n">
        <v>2</v>
      </c>
      <c r="J719" s="1" t="n">
        <v>7</v>
      </c>
      <c r="K719" s="1" t="n">
        <v>2</v>
      </c>
    </row>
    <row r="720" customFormat="false" ht="13.8" hidden="false" customHeight="false" outlineLevel="0" collapsed="false">
      <c r="A720" s="0" t="n">
        <v>2015</v>
      </c>
      <c r="B720" s="0" t="s">
        <v>14</v>
      </c>
      <c r="C720" s="0" t="n">
        <v>9</v>
      </c>
      <c r="D720" s="0" t="n">
        <v>2</v>
      </c>
      <c r="E720" s="0" t="n">
        <v>2</v>
      </c>
      <c r="F720" s="1" t="n">
        <v>31</v>
      </c>
      <c r="G720" s="1" t="n">
        <v>15</v>
      </c>
      <c r="H720" s="1" t="n">
        <v>3</v>
      </c>
      <c r="I720" s="1" t="n">
        <v>1</v>
      </c>
      <c r="J720" s="1" t="n">
        <v>5</v>
      </c>
      <c r="K720" s="1" t="n">
        <v>7</v>
      </c>
    </row>
    <row r="721" customFormat="false" ht="13.8" hidden="false" customHeight="false" outlineLevel="0" collapsed="false">
      <c r="A721" s="0" t="n">
        <v>2015</v>
      </c>
      <c r="B721" s="0" t="s">
        <v>14</v>
      </c>
      <c r="C721" s="0" t="n">
        <v>9</v>
      </c>
      <c r="D721" s="0" t="n">
        <v>2</v>
      </c>
      <c r="E721" s="0" t="n">
        <v>2</v>
      </c>
      <c r="F721" s="1" t="n">
        <v>30</v>
      </c>
      <c r="G721" s="1" t="n">
        <v>19</v>
      </c>
      <c r="H721" s="1" t="n">
        <v>2</v>
      </c>
      <c r="I721" s="1" t="n">
        <v>1</v>
      </c>
      <c r="J721" s="1" t="n">
        <v>3</v>
      </c>
      <c r="K721" s="1" t="n">
        <v>5</v>
      </c>
    </row>
    <row r="722" customFormat="false" ht="13.8" hidden="false" customHeight="false" outlineLevel="0" collapsed="false">
      <c r="A722" s="0" t="n">
        <v>2015</v>
      </c>
      <c r="B722" s="0" t="s">
        <v>14</v>
      </c>
      <c r="C722" s="0" t="n">
        <v>9</v>
      </c>
      <c r="D722" s="0" t="n">
        <v>2</v>
      </c>
      <c r="E722" s="0" t="n">
        <v>2</v>
      </c>
      <c r="F722" s="1" t="n">
        <v>17</v>
      </c>
      <c r="G722" s="1" t="n">
        <v>12</v>
      </c>
      <c r="H722" s="1" t="n">
        <v>1</v>
      </c>
      <c r="I722" s="1" t="n">
        <v>0</v>
      </c>
      <c r="J722" s="1" t="n">
        <v>0</v>
      </c>
      <c r="K722" s="1" t="n">
        <v>4</v>
      </c>
    </row>
    <row r="723" customFormat="false" ht="13.8" hidden="false" customHeight="false" outlineLevel="0" collapsed="false">
      <c r="A723" s="0" t="n">
        <v>2015</v>
      </c>
      <c r="B723" s="0" t="s">
        <v>14</v>
      </c>
      <c r="C723" s="0" t="n">
        <v>9</v>
      </c>
      <c r="D723" s="0" t="n">
        <v>2</v>
      </c>
      <c r="E723" s="0" t="n">
        <v>2</v>
      </c>
      <c r="F723" s="1" t="n">
        <v>19</v>
      </c>
      <c r="G723" s="1" t="n">
        <v>13</v>
      </c>
      <c r="H723" s="1" t="n">
        <v>0</v>
      </c>
      <c r="I723" s="1" t="n">
        <v>0</v>
      </c>
      <c r="J723" s="1" t="n">
        <v>5</v>
      </c>
      <c r="K723" s="1" t="n">
        <v>1</v>
      </c>
    </row>
    <row r="724" customFormat="false" ht="13.8" hidden="false" customHeight="false" outlineLevel="0" collapsed="false">
      <c r="A724" s="0" t="n">
        <v>2015</v>
      </c>
      <c r="B724" s="0" t="s">
        <v>14</v>
      </c>
      <c r="C724" s="0" t="n">
        <v>9</v>
      </c>
      <c r="D724" s="0" t="n">
        <v>2</v>
      </c>
      <c r="E724" s="0" t="n">
        <v>2</v>
      </c>
      <c r="F724" s="1" t="n">
        <v>25</v>
      </c>
      <c r="G724" s="1" t="n">
        <v>11</v>
      </c>
      <c r="H724" s="1" t="n">
        <v>0</v>
      </c>
      <c r="I724" s="1" t="n">
        <v>1</v>
      </c>
      <c r="J724" s="1" t="n">
        <v>3</v>
      </c>
      <c r="K724" s="1" t="n">
        <v>10</v>
      </c>
    </row>
    <row r="725" customFormat="false" ht="13.8" hidden="false" customHeight="false" outlineLevel="0" collapsed="false">
      <c r="A725" s="0" t="n">
        <v>2015</v>
      </c>
      <c r="B725" s="0" t="s">
        <v>14</v>
      </c>
      <c r="C725" s="0" t="n">
        <v>9</v>
      </c>
      <c r="D725" s="0" t="n">
        <v>1</v>
      </c>
      <c r="E725" s="0" t="n">
        <v>2</v>
      </c>
      <c r="F725" s="1" t="n">
        <v>36</v>
      </c>
      <c r="G725" s="1" t="n">
        <v>21</v>
      </c>
      <c r="H725" s="1" t="n">
        <v>0</v>
      </c>
      <c r="I725" s="1" t="n">
        <v>3</v>
      </c>
      <c r="J725" s="1" t="n">
        <v>7</v>
      </c>
      <c r="K725" s="1" t="n">
        <v>5</v>
      </c>
    </row>
    <row r="726" customFormat="false" ht="13.8" hidden="false" customHeight="false" outlineLevel="0" collapsed="false">
      <c r="A726" s="0" t="n">
        <v>2015</v>
      </c>
      <c r="B726" s="0" t="s">
        <v>14</v>
      </c>
      <c r="C726" s="0" t="n">
        <v>9</v>
      </c>
      <c r="D726" s="0" t="n">
        <v>1</v>
      </c>
      <c r="E726" s="0" t="n">
        <v>2</v>
      </c>
      <c r="F726" s="1" t="n">
        <v>35</v>
      </c>
      <c r="G726" s="1" t="n">
        <v>22</v>
      </c>
      <c r="H726" s="1" t="n">
        <v>0</v>
      </c>
      <c r="I726" s="1" t="n">
        <v>1</v>
      </c>
      <c r="J726" s="1" t="n">
        <v>3</v>
      </c>
      <c r="K726" s="1" t="n">
        <v>9</v>
      </c>
    </row>
    <row r="727" customFormat="false" ht="13.8" hidden="false" customHeight="false" outlineLevel="0" collapsed="false">
      <c r="A727" s="0" t="n">
        <v>2015</v>
      </c>
      <c r="B727" s="0" t="s">
        <v>14</v>
      </c>
      <c r="C727" s="0" t="n">
        <v>9</v>
      </c>
      <c r="D727" s="0" t="n">
        <v>1</v>
      </c>
      <c r="E727" s="0" t="n">
        <v>2</v>
      </c>
      <c r="F727" s="1" t="n">
        <v>24</v>
      </c>
      <c r="G727" s="1" t="n">
        <v>17</v>
      </c>
      <c r="H727" s="1" t="n">
        <v>0</v>
      </c>
      <c r="I727" s="1" t="n">
        <v>1</v>
      </c>
      <c r="J727" s="1" t="n">
        <v>3</v>
      </c>
      <c r="K727" s="1" t="n">
        <v>3</v>
      </c>
    </row>
    <row r="728" customFormat="false" ht="13.8" hidden="false" customHeight="false" outlineLevel="0" collapsed="false">
      <c r="A728" s="0" t="n">
        <v>2015</v>
      </c>
      <c r="B728" s="0" t="s">
        <v>14</v>
      </c>
      <c r="C728" s="0" t="n">
        <v>9</v>
      </c>
      <c r="D728" s="0" t="n">
        <v>1</v>
      </c>
      <c r="E728" s="0" t="n">
        <v>2</v>
      </c>
      <c r="F728" s="1" t="n">
        <v>22</v>
      </c>
      <c r="G728" s="1" t="n">
        <v>17</v>
      </c>
      <c r="H728" s="1" t="n">
        <v>0</v>
      </c>
      <c r="I728" s="1" t="n">
        <v>0</v>
      </c>
      <c r="J728" s="1" t="n">
        <v>1</v>
      </c>
      <c r="K728" s="1" t="n">
        <v>4</v>
      </c>
    </row>
    <row r="729" customFormat="false" ht="13.8" hidden="false" customHeight="false" outlineLevel="0" collapsed="false">
      <c r="A729" s="0" t="n">
        <v>2015</v>
      </c>
      <c r="B729" s="0" t="s">
        <v>14</v>
      </c>
      <c r="C729" s="0" t="n">
        <v>9</v>
      </c>
      <c r="D729" s="0" t="n">
        <v>1</v>
      </c>
      <c r="E729" s="0" t="n">
        <v>2</v>
      </c>
      <c r="F729" s="1" t="n">
        <v>34</v>
      </c>
      <c r="G729" s="1" t="n">
        <v>19</v>
      </c>
      <c r="H729" s="1" t="n">
        <v>0</v>
      </c>
      <c r="I729" s="1" t="n">
        <v>2</v>
      </c>
      <c r="J729" s="1" t="n">
        <v>3</v>
      </c>
      <c r="K729" s="1" t="n">
        <v>10</v>
      </c>
    </row>
    <row r="730" customFormat="false" ht="13.8" hidden="false" customHeight="false" outlineLevel="0" collapsed="false">
      <c r="A730" s="0" t="n">
        <v>2015</v>
      </c>
      <c r="B730" s="0" t="s">
        <v>14</v>
      </c>
      <c r="C730" s="0" t="n">
        <v>9</v>
      </c>
      <c r="D730" s="0" t="n">
        <v>1</v>
      </c>
      <c r="E730" s="0" t="n">
        <v>2</v>
      </c>
      <c r="F730" s="1" t="n">
        <v>41</v>
      </c>
      <c r="G730" s="1" t="n">
        <v>20</v>
      </c>
      <c r="H730" s="1" t="n">
        <v>0</v>
      </c>
      <c r="I730" s="1" t="n">
        <v>1</v>
      </c>
      <c r="J730" s="1" t="n">
        <v>9</v>
      </c>
      <c r="K730" s="1" t="n">
        <v>11</v>
      </c>
    </row>
    <row r="731" customFormat="false" ht="13.8" hidden="false" customHeight="false" outlineLevel="0" collapsed="false">
      <c r="A731" s="0" t="n">
        <v>2015</v>
      </c>
      <c r="B731" s="0" t="s">
        <v>14</v>
      </c>
      <c r="C731" s="0" t="n">
        <v>9</v>
      </c>
      <c r="D731" s="0" t="n">
        <v>1</v>
      </c>
      <c r="E731" s="0" t="n">
        <v>2</v>
      </c>
      <c r="F731" s="1" t="n">
        <v>37</v>
      </c>
      <c r="G731" s="1" t="n">
        <v>24</v>
      </c>
      <c r="H731" s="1" t="n">
        <v>0</v>
      </c>
      <c r="I731" s="1" t="n">
        <v>2</v>
      </c>
      <c r="J731" s="1" t="n">
        <v>6</v>
      </c>
      <c r="K731" s="1" t="n">
        <v>5</v>
      </c>
    </row>
    <row r="732" customFormat="false" ht="13.8" hidden="false" customHeight="false" outlineLevel="0" collapsed="false">
      <c r="A732" s="0" t="n">
        <v>2015</v>
      </c>
      <c r="B732" s="0" t="s">
        <v>14</v>
      </c>
      <c r="C732" s="0" t="n">
        <v>9</v>
      </c>
      <c r="D732" s="0" t="n">
        <v>1</v>
      </c>
      <c r="E732" s="0" t="n">
        <v>2</v>
      </c>
      <c r="F732" s="1" t="n">
        <v>33</v>
      </c>
      <c r="G732" s="1" t="n">
        <v>18</v>
      </c>
      <c r="H732" s="1" t="n">
        <v>0</v>
      </c>
      <c r="I732" s="1" t="n">
        <v>2</v>
      </c>
      <c r="J732" s="1" t="n">
        <v>6</v>
      </c>
      <c r="K732" s="1" t="n">
        <v>7</v>
      </c>
    </row>
    <row r="733" customFormat="false" ht="13.8" hidden="false" customHeight="false" outlineLevel="0" collapsed="false">
      <c r="A733" s="0" t="n">
        <v>2015</v>
      </c>
      <c r="B733" s="0" t="s">
        <v>14</v>
      </c>
      <c r="C733" s="0" t="n">
        <v>9</v>
      </c>
      <c r="D733" s="0" t="n">
        <v>1</v>
      </c>
      <c r="E733" s="0" t="n">
        <v>2</v>
      </c>
      <c r="F733" s="1" t="n">
        <v>37</v>
      </c>
      <c r="G733" s="1" t="n">
        <v>19</v>
      </c>
      <c r="H733" s="1" t="n">
        <v>0</v>
      </c>
      <c r="I733" s="1" t="n">
        <v>2</v>
      </c>
      <c r="J733" s="1" t="n">
        <v>6</v>
      </c>
      <c r="K733" s="1" t="n">
        <v>10</v>
      </c>
    </row>
    <row r="734" customFormat="false" ht="13.8" hidden="false" customHeight="false" outlineLevel="0" collapsed="false">
      <c r="A734" s="0" t="n">
        <v>2015</v>
      </c>
      <c r="B734" s="0" t="s">
        <v>14</v>
      </c>
      <c r="C734" s="0" t="n">
        <v>9</v>
      </c>
      <c r="D734" s="0" t="n">
        <v>1</v>
      </c>
      <c r="E734" s="0" t="n">
        <v>2</v>
      </c>
      <c r="F734" s="1" t="n">
        <v>18</v>
      </c>
      <c r="G734" s="1" t="n">
        <v>11</v>
      </c>
      <c r="H734" s="1" t="n">
        <v>0</v>
      </c>
      <c r="I734" s="1" t="n">
        <v>1</v>
      </c>
      <c r="J734" s="1" t="n">
        <v>4</v>
      </c>
      <c r="K734" s="1" t="n">
        <v>2</v>
      </c>
    </row>
    <row r="735" customFormat="false" ht="13.8" hidden="false" customHeight="false" outlineLevel="0" collapsed="false">
      <c r="A735" s="0" t="n">
        <v>2015</v>
      </c>
      <c r="B735" s="0" t="s">
        <v>14</v>
      </c>
      <c r="C735" s="0" t="n">
        <v>9</v>
      </c>
      <c r="D735" s="0" t="n">
        <v>1</v>
      </c>
      <c r="E735" s="0" t="n">
        <v>3</v>
      </c>
      <c r="F735" s="1" t="n">
        <v>22</v>
      </c>
      <c r="G735" s="1" t="n">
        <v>15</v>
      </c>
      <c r="H735" s="1" t="n">
        <v>1</v>
      </c>
      <c r="I735" s="1" t="n">
        <v>2</v>
      </c>
      <c r="J735" s="1" t="n">
        <v>2</v>
      </c>
      <c r="K735" s="1" t="n">
        <v>2</v>
      </c>
    </row>
    <row r="736" customFormat="false" ht="13.8" hidden="false" customHeight="false" outlineLevel="0" collapsed="false">
      <c r="A736" s="0" t="n">
        <v>2015</v>
      </c>
      <c r="B736" s="0" t="s">
        <v>14</v>
      </c>
      <c r="C736" s="0" t="n">
        <v>9</v>
      </c>
      <c r="D736" s="0" t="n">
        <v>1</v>
      </c>
      <c r="E736" s="0" t="n">
        <v>3</v>
      </c>
      <c r="F736" s="1" t="n">
        <v>33</v>
      </c>
      <c r="G736" s="1" t="n">
        <v>30</v>
      </c>
      <c r="H736" s="1" t="n">
        <v>0</v>
      </c>
      <c r="I736" s="1" t="n">
        <v>0</v>
      </c>
      <c r="J736" s="1" t="n">
        <v>3</v>
      </c>
      <c r="K736" s="1" t="n">
        <v>0</v>
      </c>
    </row>
    <row r="737" customFormat="false" ht="13.8" hidden="false" customHeight="false" outlineLevel="0" collapsed="false">
      <c r="A737" s="0" t="n">
        <v>2015</v>
      </c>
      <c r="B737" s="0" t="s">
        <v>14</v>
      </c>
      <c r="C737" s="0" t="n">
        <v>9</v>
      </c>
      <c r="D737" s="0" t="n">
        <v>1</v>
      </c>
      <c r="E737" s="0" t="n">
        <v>3</v>
      </c>
      <c r="F737" s="1" t="n">
        <v>29</v>
      </c>
      <c r="G737" s="1" t="n">
        <v>17</v>
      </c>
      <c r="H737" s="1" t="n">
        <v>2</v>
      </c>
      <c r="I737" s="1" t="n">
        <v>2</v>
      </c>
      <c r="J737" s="1" t="n">
        <v>7</v>
      </c>
      <c r="K737" s="1" t="n">
        <v>1</v>
      </c>
    </row>
    <row r="738" customFormat="false" ht="13.8" hidden="false" customHeight="false" outlineLevel="0" collapsed="false">
      <c r="A738" s="0" t="n">
        <v>2015</v>
      </c>
      <c r="B738" s="0" t="s">
        <v>14</v>
      </c>
      <c r="C738" s="0" t="n">
        <v>9</v>
      </c>
      <c r="D738" s="0" t="n">
        <v>1</v>
      </c>
      <c r="E738" s="0" t="n">
        <v>3</v>
      </c>
      <c r="F738" s="1" t="n">
        <v>17</v>
      </c>
      <c r="G738" s="1" t="n">
        <v>14</v>
      </c>
      <c r="H738" s="1" t="n">
        <v>0</v>
      </c>
      <c r="I738" s="1" t="n">
        <v>0</v>
      </c>
      <c r="J738" s="1" t="n">
        <v>0</v>
      </c>
      <c r="K738" s="1" t="n">
        <v>3</v>
      </c>
    </row>
    <row r="739" customFormat="false" ht="13.8" hidden="false" customHeight="false" outlineLevel="0" collapsed="false">
      <c r="A739" s="0" t="n">
        <v>2015</v>
      </c>
      <c r="B739" s="0" t="s">
        <v>14</v>
      </c>
      <c r="C739" s="0" t="n">
        <v>9</v>
      </c>
      <c r="D739" s="0" t="n">
        <v>1</v>
      </c>
      <c r="E739" s="0" t="n">
        <v>3</v>
      </c>
      <c r="F739" s="1" t="n">
        <v>21</v>
      </c>
      <c r="G739" s="1" t="n">
        <v>8</v>
      </c>
      <c r="H739" s="1" t="n">
        <v>0</v>
      </c>
      <c r="I739" s="1" t="n">
        <v>1</v>
      </c>
      <c r="J739" s="1" t="n">
        <v>6</v>
      </c>
      <c r="K739" s="1" t="n">
        <v>6</v>
      </c>
    </row>
    <row r="740" customFormat="false" ht="13.8" hidden="false" customHeight="false" outlineLevel="0" collapsed="false">
      <c r="A740" s="0" t="n">
        <v>2015</v>
      </c>
      <c r="B740" s="0" t="s">
        <v>14</v>
      </c>
      <c r="C740" s="0" t="n">
        <v>9</v>
      </c>
      <c r="D740" s="0" t="n">
        <v>1</v>
      </c>
      <c r="E740" s="0" t="n">
        <v>3</v>
      </c>
      <c r="F740" s="1" t="n">
        <v>30</v>
      </c>
      <c r="G740" s="1" t="n">
        <v>25</v>
      </c>
      <c r="H740" s="1" t="n">
        <v>0</v>
      </c>
      <c r="I740" s="1" t="n">
        <v>1</v>
      </c>
      <c r="J740" s="1" t="n">
        <v>4</v>
      </c>
      <c r="K740" s="1" t="n">
        <v>0</v>
      </c>
    </row>
    <row r="741" customFormat="false" ht="13.8" hidden="false" customHeight="false" outlineLevel="0" collapsed="false">
      <c r="A741" s="0" t="n">
        <v>2015</v>
      </c>
      <c r="B741" s="0" t="s">
        <v>14</v>
      </c>
      <c r="C741" s="0" t="n">
        <v>9</v>
      </c>
      <c r="D741" s="0" t="n">
        <v>1</v>
      </c>
      <c r="E741" s="0" t="n">
        <v>3</v>
      </c>
      <c r="F741" s="1" t="n">
        <v>18</v>
      </c>
      <c r="G741" s="1" t="n">
        <v>11</v>
      </c>
      <c r="H741" s="1" t="n">
        <v>0</v>
      </c>
      <c r="I741" s="1" t="n">
        <v>1</v>
      </c>
      <c r="J741" s="1" t="n">
        <v>2</v>
      </c>
      <c r="K741" s="1" t="n">
        <v>4</v>
      </c>
    </row>
    <row r="742" customFormat="false" ht="13.8" hidden="false" customHeight="false" outlineLevel="0" collapsed="false">
      <c r="A742" s="0" t="n">
        <v>2015</v>
      </c>
      <c r="B742" s="0" t="s">
        <v>14</v>
      </c>
      <c r="C742" s="0" t="n">
        <v>9</v>
      </c>
      <c r="D742" s="0" t="n">
        <v>1</v>
      </c>
      <c r="E742" s="0" t="n">
        <v>3</v>
      </c>
      <c r="F742" s="1" t="n">
        <v>23</v>
      </c>
      <c r="G742" s="1" t="n">
        <v>16</v>
      </c>
      <c r="H742" s="1" t="n">
        <v>0</v>
      </c>
      <c r="I742" s="1" t="n">
        <v>1</v>
      </c>
      <c r="J742" s="1" t="n">
        <v>4</v>
      </c>
      <c r="K742" s="1" t="n">
        <v>2</v>
      </c>
    </row>
    <row r="743" customFormat="false" ht="13.8" hidden="false" customHeight="false" outlineLevel="0" collapsed="false">
      <c r="A743" s="0" t="n">
        <v>2015</v>
      </c>
      <c r="B743" s="0" t="s">
        <v>14</v>
      </c>
      <c r="C743" s="0" t="n">
        <v>9</v>
      </c>
      <c r="D743" s="0" t="n">
        <v>1</v>
      </c>
      <c r="E743" s="0" t="n">
        <v>3</v>
      </c>
      <c r="F743" s="1" t="n">
        <v>41</v>
      </c>
      <c r="G743" s="1" t="n">
        <v>31</v>
      </c>
      <c r="H743" s="1" t="n">
        <v>0</v>
      </c>
      <c r="I743" s="1" t="n">
        <v>0</v>
      </c>
      <c r="J743" s="1" t="n">
        <v>6</v>
      </c>
      <c r="K743" s="1" t="n">
        <v>4</v>
      </c>
    </row>
    <row r="744" customFormat="false" ht="13.8" hidden="false" customHeight="false" outlineLevel="0" collapsed="false">
      <c r="A744" s="0" t="n">
        <v>2015</v>
      </c>
      <c r="B744" s="0" t="s">
        <v>14</v>
      </c>
      <c r="C744" s="0" t="n">
        <v>9</v>
      </c>
      <c r="D744" s="0" t="n">
        <v>1</v>
      </c>
      <c r="E744" s="0" t="n">
        <v>3</v>
      </c>
      <c r="F744" s="1" t="n">
        <v>29</v>
      </c>
      <c r="G744" s="1" t="n">
        <v>17</v>
      </c>
      <c r="H744" s="1" t="n">
        <v>1</v>
      </c>
      <c r="I744" s="1" t="n">
        <v>1</v>
      </c>
      <c r="J744" s="1" t="n">
        <v>5</v>
      </c>
      <c r="K744" s="1" t="n">
        <v>5</v>
      </c>
    </row>
    <row r="745" customFormat="false" ht="13.8" hidden="false" customHeight="false" outlineLevel="0" collapsed="false">
      <c r="A745" s="0" t="n">
        <v>2015</v>
      </c>
      <c r="B745" s="0" t="s">
        <v>14</v>
      </c>
      <c r="C745" s="0" t="n">
        <v>9</v>
      </c>
      <c r="D745" s="0" t="n">
        <v>1</v>
      </c>
      <c r="E745" s="0" t="n">
        <v>3</v>
      </c>
      <c r="F745" s="1" t="n">
        <v>46</v>
      </c>
      <c r="G745" s="1" t="n">
        <v>34</v>
      </c>
      <c r="H745" s="1" t="n">
        <v>1</v>
      </c>
      <c r="I745" s="1" t="n">
        <v>0</v>
      </c>
      <c r="J745" s="1" t="n">
        <v>7</v>
      </c>
      <c r="K745" s="1" t="n">
        <v>4</v>
      </c>
    </row>
    <row r="746" customFormat="false" ht="13.8" hidden="false" customHeight="false" outlineLevel="0" collapsed="false">
      <c r="A746" s="0" t="n">
        <v>2015</v>
      </c>
      <c r="B746" s="0" t="s">
        <v>14</v>
      </c>
      <c r="C746" s="0" t="n">
        <v>9</v>
      </c>
      <c r="D746" s="0" t="n">
        <v>1</v>
      </c>
      <c r="E746" s="0" t="n">
        <v>3</v>
      </c>
      <c r="F746" s="1" t="n">
        <v>30</v>
      </c>
      <c r="G746" s="1" t="n">
        <v>23</v>
      </c>
      <c r="H746" s="1" t="n">
        <v>1</v>
      </c>
      <c r="I746" s="1" t="n">
        <v>0</v>
      </c>
      <c r="J746" s="1" t="n">
        <v>3</v>
      </c>
      <c r="K746" s="1" t="n">
        <v>3</v>
      </c>
    </row>
    <row r="747" customFormat="false" ht="13.8" hidden="false" customHeight="false" outlineLevel="0" collapsed="false">
      <c r="A747" s="0" t="n">
        <v>2015</v>
      </c>
      <c r="B747" s="0" t="s">
        <v>14</v>
      </c>
      <c r="C747" s="0" t="n">
        <v>9</v>
      </c>
      <c r="D747" s="0" t="n">
        <v>1</v>
      </c>
      <c r="E747" s="0" t="n">
        <v>3</v>
      </c>
      <c r="F747" s="1" t="n">
        <v>36</v>
      </c>
      <c r="G747" s="1" t="n">
        <v>25</v>
      </c>
      <c r="H747" s="1" t="n">
        <v>1</v>
      </c>
      <c r="I747" s="1" t="n">
        <v>0</v>
      </c>
      <c r="J747" s="1" t="n">
        <v>7</v>
      </c>
      <c r="K747" s="1" t="n">
        <v>3</v>
      </c>
    </row>
    <row r="748" customFormat="false" ht="13.8" hidden="false" customHeight="false" outlineLevel="0" collapsed="false">
      <c r="A748" s="0" t="n">
        <v>2015</v>
      </c>
      <c r="B748" s="0" t="s">
        <v>14</v>
      </c>
      <c r="C748" s="0" t="n">
        <v>9</v>
      </c>
      <c r="D748" s="0" t="n">
        <v>1</v>
      </c>
      <c r="E748" s="0" t="n">
        <v>3</v>
      </c>
      <c r="F748" s="1" t="n">
        <v>41</v>
      </c>
      <c r="G748" s="1" t="n">
        <v>23</v>
      </c>
      <c r="H748" s="1" t="n">
        <v>0</v>
      </c>
      <c r="I748" s="1" t="n">
        <v>0</v>
      </c>
      <c r="J748" s="1" t="n">
        <v>10</v>
      </c>
      <c r="K748" s="1" t="n">
        <v>8</v>
      </c>
    </row>
    <row r="749" customFormat="false" ht="13.8" hidden="false" customHeight="false" outlineLevel="0" collapsed="false">
      <c r="A749" s="0" t="n">
        <v>2015</v>
      </c>
      <c r="B749" s="0" t="s">
        <v>14</v>
      </c>
      <c r="C749" s="0" t="n">
        <v>9</v>
      </c>
      <c r="D749" s="0" t="n">
        <v>1</v>
      </c>
      <c r="E749" s="0" t="n">
        <v>3</v>
      </c>
      <c r="F749" s="1" t="n">
        <v>43</v>
      </c>
      <c r="G749" s="1" t="n">
        <v>27</v>
      </c>
      <c r="H749" s="1" t="n">
        <v>0</v>
      </c>
      <c r="I749" s="1" t="n">
        <v>2</v>
      </c>
      <c r="J749" s="1" t="n">
        <v>10</v>
      </c>
      <c r="K749" s="1" t="n">
        <v>4</v>
      </c>
    </row>
    <row r="750" customFormat="false" ht="13.8" hidden="false" customHeight="false" outlineLevel="0" collapsed="false">
      <c r="A750" s="0" t="n">
        <v>2015</v>
      </c>
      <c r="B750" s="0" t="s">
        <v>14</v>
      </c>
      <c r="C750" s="0" t="n">
        <v>9</v>
      </c>
      <c r="D750" s="0" t="n">
        <v>1</v>
      </c>
      <c r="E750" s="0" t="n">
        <v>3</v>
      </c>
      <c r="F750" s="1" t="n">
        <v>39</v>
      </c>
      <c r="G750" s="1" t="n">
        <v>27</v>
      </c>
      <c r="H750" s="1" t="n">
        <v>1</v>
      </c>
      <c r="I750" s="1" t="n">
        <v>1</v>
      </c>
      <c r="J750" s="1" t="n">
        <v>4</v>
      </c>
      <c r="K750" s="1" t="n">
        <v>6</v>
      </c>
    </row>
    <row r="751" customFormat="false" ht="13.8" hidden="false" customHeight="false" outlineLevel="0" collapsed="false">
      <c r="A751" s="0" t="n">
        <v>2015</v>
      </c>
      <c r="B751" s="0" t="s">
        <v>14</v>
      </c>
      <c r="C751" s="0" t="n">
        <v>9</v>
      </c>
      <c r="D751" s="0" t="n">
        <v>2</v>
      </c>
      <c r="E751" s="0" t="n">
        <v>3</v>
      </c>
      <c r="F751" s="1" t="n">
        <v>30</v>
      </c>
      <c r="G751" s="1" t="n">
        <v>22</v>
      </c>
      <c r="H751" s="1" t="n">
        <v>2</v>
      </c>
      <c r="I751" s="1" t="n">
        <v>0</v>
      </c>
      <c r="J751" s="1" t="n">
        <v>3</v>
      </c>
      <c r="K751" s="1" t="n">
        <v>3</v>
      </c>
    </row>
    <row r="752" customFormat="false" ht="13.8" hidden="false" customHeight="false" outlineLevel="0" collapsed="false">
      <c r="A752" s="0" t="n">
        <v>2015</v>
      </c>
      <c r="B752" s="0" t="s">
        <v>14</v>
      </c>
      <c r="C752" s="0" t="n">
        <v>9</v>
      </c>
      <c r="D752" s="0" t="n">
        <v>2</v>
      </c>
      <c r="E752" s="0" t="n">
        <v>3</v>
      </c>
      <c r="F752" s="1" t="n">
        <v>30</v>
      </c>
      <c r="G752" s="1" t="n">
        <v>19</v>
      </c>
      <c r="H752" s="1" t="n">
        <v>0</v>
      </c>
      <c r="I752" s="1" t="n">
        <v>2</v>
      </c>
      <c r="J752" s="1" t="n">
        <v>3</v>
      </c>
      <c r="K752" s="1" t="n">
        <v>6</v>
      </c>
    </row>
    <row r="753" customFormat="false" ht="13.8" hidden="false" customHeight="false" outlineLevel="0" collapsed="false">
      <c r="A753" s="0" t="n">
        <v>2015</v>
      </c>
      <c r="B753" s="0" t="s">
        <v>14</v>
      </c>
      <c r="C753" s="0" t="n">
        <v>9</v>
      </c>
      <c r="D753" s="0" t="n">
        <v>2</v>
      </c>
      <c r="E753" s="0" t="n">
        <v>3</v>
      </c>
      <c r="F753" s="1" t="n">
        <v>32</v>
      </c>
      <c r="G753" s="1" t="n">
        <v>25</v>
      </c>
      <c r="H753" s="1" t="n">
        <v>0</v>
      </c>
      <c r="I753" s="1" t="n">
        <v>0</v>
      </c>
      <c r="J753" s="1" t="n">
        <v>2</v>
      </c>
      <c r="K753" s="1" t="n">
        <v>5</v>
      </c>
    </row>
    <row r="754" customFormat="false" ht="13.8" hidden="false" customHeight="false" outlineLevel="0" collapsed="false">
      <c r="A754" s="0" t="n">
        <v>2015</v>
      </c>
      <c r="B754" s="0" t="s">
        <v>14</v>
      </c>
      <c r="C754" s="0" t="n">
        <v>9</v>
      </c>
      <c r="D754" s="0" t="n">
        <v>2</v>
      </c>
      <c r="E754" s="0" t="n">
        <v>3</v>
      </c>
      <c r="F754" s="1" t="n">
        <v>35</v>
      </c>
      <c r="G754" s="1" t="n">
        <v>27</v>
      </c>
      <c r="H754" s="1" t="n">
        <v>0</v>
      </c>
      <c r="I754" s="1" t="n">
        <v>0</v>
      </c>
      <c r="J754" s="1" t="n">
        <v>3</v>
      </c>
      <c r="K754" s="1" t="n">
        <v>5</v>
      </c>
    </row>
    <row r="755" customFormat="false" ht="13.8" hidden="false" customHeight="false" outlineLevel="0" collapsed="false">
      <c r="A755" s="0" t="n">
        <v>2015</v>
      </c>
      <c r="B755" s="0" t="s">
        <v>14</v>
      </c>
      <c r="C755" s="0" t="n">
        <v>9</v>
      </c>
      <c r="D755" s="0" t="n">
        <v>2</v>
      </c>
      <c r="E755" s="0" t="n">
        <v>3</v>
      </c>
      <c r="F755" s="1" t="n">
        <v>24</v>
      </c>
      <c r="G755" s="1" t="n">
        <v>10</v>
      </c>
      <c r="H755" s="1" t="n">
        <v>0</v>
      </c>
      <c r="I755" s="1" t="n">
        <v>1</v>
      </c>
      <c r="J755" s="1" t="n">
        <v>6</v>
      </c>
      <c r="K755" s="1" t="n">
        <v>7</v>
      </c>
    </row>
    <row r="756" customFormat="false" ht="13.8" hidden="false" customHeight="false" outlineLevel="0" collapsed="false">
      <c r="A756" s="0" t="n">
        <v>2015</v>
      </c>
      <c r="B756" s="0" t="s">
        <v>14</v>
      </c>
      <c r="C756" s="0" t="n">
        <v>9</v>
      </c>
      <c r="D756" s="0" t="n">
        <v>2</v>
      </c>
      <c r="E756" s="0" t="n">
        <v>3</v>
      </c>
      <c r="F756" s="1" t="n">
        <v>24</v>
      </c>
      <c r="G756" s="1" t="n">
        <v>14</v>
      </c>
      <c r="H756" s="1" t="n">
        <v>1</v>
      </c>
      <c r="I756" s="1" t="n">
        <v>0</v>
      </c>
      <c r="J756" s="1" t="n">
        <v>5</v>
      </c>
      <c r="K756" s="1" t="n">
        <v>4</v>
      </c>
    </row>
    <row r="757" customFormat="false" ht="13.8" hidden="false" customHeight="false" outlineLevel="0" collapsed="false">
      <c r="A757" s="0" t="n">
        <v>2015</v>
      </c>
      <c r="B757" s="0" t="s">
        <v>14</v>
      </c>
      <c r="C757" s="0" t="n">
        <v>9</v>
      </c>
      <c r="D757" s="0" t="n">
        <v>2</v>
      </c>
      <c r="E757" s="0" t="n">
        <v>3</v>
      </c>
      <c r="F757" s="1" t="n">
        <v>52</v>
      </c>
      <c r="G757" s="1" t="n">
        <v>31</v>
      </c>
      <c r="H757" s="1" t="n">
        <v>2</v>
      </c>
      <c r="I757" s="1" t="n">
        <v>0</v>
      </c>
      <c r="J757" s="1" t="n">
        <v>12</v>
      </c>
      <c r="K757" s="1" t="n">
        <v>7</v>
      </c>
    </row>
    <row r="758" customFormat="false" ht="13.8" hidden="false" customHeight="false" outlineLevel="0" collapsed="false">
      <c r="A758" s="0" t="n">
        <v>2015</v>
      </c>
      <c r="B758" s="0" t="s">
        <v>14</v>
      </c>
      <c r="C758" s="0" t="n">
        <v>9</v>
      </c>
      <c r="D758" s="0" t="n">
        <v>2</v>
      </c>
      <c r="E758" s="0" t="n">
        <v>3</v>
      </c>
      <c r="F758" s="1" t="n">
        <v>42</v>
      </c>
      <c r="G758" s="1" t="n">
        <v>31</v>
      </c>
      <c r="H758" s="1" t="n">
        <v>0</v>
      </c>
      <c r="I758" s="1" t="n">
        <v>2</v>
      </c>
      <c r="J758" s="1" t="n">
        <v>4</v>
      </c>
      <c r="K758" s="1" t="n">
        <v>5</v>
      </c>
    </row>
    <row r="759" customFormat="false" ht="13.8" hidden="false" customHeight="false" outlineLevel="0" collapsed="false">
      <c r="A759" s="0" t="n">
        <v>2015</v>
      </c>
      <c r="B759" s="0" t="s">
        <v>14</v>
      </c>
      <c r="C759" s="0" t="n">
        <v>9</v>
      </c>
      <c r="D759" s="0" t="n">
        <v>2</v>
      </c>
      <c r="E759" s="0" t="n">
        <v>3</v>
      </c>
      <c r="F759" s="1" t="n">
        <v>20</v>
      </c>
      <c r="G759" s="1" t="n">
        <v>15</v>
      </c>
      <c r="H759" s="1" t="n">
        <v>1</v>
      </c>
      <c r="I759" s="1" t="n">
        <v>0</v>
      </c>
      <c r="J759" s="1" t="n">
        <v>2</v>
      </c>
      <c r="K759" s="1" t="n">
        <v>2</v>
      </c>
    </row>
    <row r="760" customFormat="false" ht="13.8" hidden="false" customHeight="false" outlineLevel="0" collapsed="false">
      <c r="A760" s="0" t="n">
        <v>2015</v>
      </c>
      <c r="B760" s="0" t="s">
        <v>14</v>
      </c>
      <c r="C760" s="0" t="n">
        <v>9</v>
      </c>
      <c r="D760" s="0" t="n">
        <v>2</v>
      </c>
      <c r="E760" s="0" t="n">
        <v>3</v>
      </c>
      <c r="F760" s="1" t="n">
        <v>37</v>
      </c>
      <c r="G760" s="1" t="n">
        <v>24</v>
      </c>
      <c r="H760" s="1" t="n">
        <v>2</v>
      </c>
      <c r="I760" s="1" t="n">
        <v>2</v>
      </c>
      <c r="J760" s="1" t="n">
        <v>6</v>
      </c>
      <c r="K760" s="1" t="n">
        <v>3</v>
      </c>
    </row>
    <row r="761" customFormat="false" ht="13.8" hidden="false" customHeight="false" outlineLevel="0" collapsed="false">
      <c r="A761" s="0" t="n">
        <v>2015</v>
      </c>
      <c r="B761" s="0" t="s">
        <v>14</v>
      </c>
      <c r="C761" s="0" t="n">
        <v>9</v>
      </c>
      <c r="D761" s="0" t="n">
        <v>2</v>
      </c>
      <c r="E761" s="0" t="n">
        <v>3</v>
      </c>
      <c r="F761" s="1" t="n">
        <v>38</v>
      </c>
      <c r="G761" s="1" t="n">
        <v>32</v>
      </c>
      <c r="H761" s="1" t="n">
        <v>1</v>
      </c>
      <c r="I761" s="1" t="n">
        <v>1</v>
      </c>
      <c r="J761" s="1" t="n">
        <v>1</v>
      </c>
      <c r="K761" s="1" t="n">
        <v>3</v>
      </c>
    </row>
    <row r="762" customFormat="false" ht="13.8" hidden="false" customHeight="false" outlineLevel="0" collapsed="false">
      <c r="A762" s="0" t="n">
        <v>2015</v>
      </c>
      <c r="B762" s="0" t="s">
        <v>14</v>
      </c>
      <c r="C762" s="0" t="n">
        <v>9</v>
      </c>
      <c r="D762" s="0" t="n">
        <v>2</v>
      </c>
      <c r="E762" s="0" t="n">
        <v>3</v>
      </c>
      <c r="F762" s="1" t="n">
        <v>18</v>
      </c>
      <c r="G762" s="1" t="n">
        <v>12</v>
      </c>
      <c r="H762" s="1" t="n">
        <v>1</v>
      </c>
      <c r="I762" s="1" t="n">
        <v>0</v>
      </c>
      <c r="J762" s="1" t="n">
        <v>2</v>
      </c>
      <c r="K762" s="1" t="n">
        <v>3</v>
      </c>
    </row>
    <row r="763" customFormat="false" ht="13.8" hidden="false" customHeight="false" outlineLevel="0" collapsed="false">
      <c r="A763" s="0" t="n">
        <v>2015</v>
      </c>
      <c r="B763" s="0" t="s">
        <v>14</v>
      </c>
      <c r="C763" s="0" t="n">
        <v>9</v>
      </c>
      <c r="D763" s="0" t="n">
        <v>2</v>
      </c>
      <c r="E763" s="0" t="n">
        <v>3</v>
      </c>
      <c r="F763" s="1" t="n">
        <v>29</v>
      </c>
      <c r="G763" s="1" t="n">
        <v>22</v>
      </c>
      <c r="H763" s="1" t="n">
        <v>1</v>
      </c>
      <c r="I763" s="1" t="n">
        <v>1</v>
      </c>
      <c r="J763" s="1" t="n">
        <v>1</v>
      </c>
      <c r="K763" s="1" t="n">
        <v>4</v>
      </c>
    </row>
    <row r="764" customFormat="false" ht="13.8" hidden="false" customHeight="false" outlineLevel="0" collapsed="false">
      <c r="A764" s="0" t="n">
        <v>2015</v>
      </c>
      <c r="B764" s="0" t="s">
        <v>14</v>
      </c>
      <c r="C764" s="0" t="n">
        <v>9</v>
      </c>
      <c r="D764" s="0" t="n">
        <v>2</v>
      </c>
      <c r="E764" s="0" t="n">
        <v>3</v>
      </c>
      <c r="F764" s="1" t="n">
        <v>28</v>
      </c>
      <c r="G764" s="1" t="n">
        <v>19</v>
      </c>
      <c r="H764" s="1" t="n">
        <v>0</v>
      </c>
      <c r="I764" s="1" t="n">
        <v>1</v>
      </c>
      <c r="J764" s="1" t="n">
        <v>3</v>
      </c>
      <c r="K764" s="1" t="n">
        <v>5</v>
      </c>
    </row>
    <row r="765" customFormat="false" ht="13.8" hidden="false" customHeight="false" outlineLevel="0" collapsed="false">
      <c r="A765" s="0" t="n">
        <v>2015</v>
      </c>
      <c r="B765" s="0" t="s">
        <v>14</v>
      </c>
      <c r="C765" s="0" t="n">
        <v>9</v>
      </c>
      <c r="D765" s="0" t="n">
        <v>2</v>
      </c>
      <c r="E765" s="0" t="n">
        <v>3</v>
      </c>
      <c r="F765" s="1" t="n">
        <v>26</v>
      </c>
      <c r="G765" s="1" t="n">
        <v>21</v>
      </c>
      <c r="H765" s="1" t="n">
        <v>0</v>
      </c>
      <c r="I765" s="1" t="n">
        <v>0</v>
      </c>
      <c r="J765" s="1" t="n">
        <v>3</v>
      </c>
      <c r="K765" s="1" t="n">
        <v>2</v>
      </c>
    </row>
    <row r="766" customFormat="false" ht="13.8" hidden="false" customHeight="false" outlineLevel="0" collapsed="false">
      <c r="A766" s="0" t="n">
        <v>2015</v>
      </c>
      <c r="B766" s="0" t="s">
        <v>14</v>
      </c>
      <c r="C766" s="0" t="n">
        <v>9</v>
      </c>
      <c r="D766" s="0" t="n">
        <v>2</v>
      </c>
      <c r="E766" s="0" t="n">
        <v>3</v>
      </c>
      <c r="F766" s="1" t="n">
        <v>36</v>
      </c>
      <c r="G766" s="1" t="n">
        <v>25</v>
      </c>
      <c r="H766" s="1" t="n">
        <v>1</v>
      </c>
      <c r="I766" s="1" t="n">
        <v>0</v>
      </c>
      <c r="J766" s="1" t="n">
        <v>5</v>
      </c>
      <c r="K766" s="1" t="n">
        <v>5</v>
      </c>
    </row>
    <row r="767" customFormat="false" ht="13.8" hidden="false" customHeight="false" outlineLevel="0" collapsed="false">
      <c r="A767" s="0" t="n">
        <v>2015</v>
      </c>
      <c r="B767" s="0" t="s">
        <v>14</v>
      </c>
      <c r="C767" s="0" t="n">
        <v>9</v>
      </c>
      <c r="D767" s="0" t="n">
        <v>2</v>
      </c>
      <c r="E767" s="0" t="n">
        <v>3</v>
      </c>
      <c r="F767" s="1" t="n">
        <v>18</v>
      </c>
      <c r="G767" s="1" t="n">
        <v>13</v>
      </c>
      <c r="H767" s="1" t="n">
        <v>0</v>
      </c>
      <c r="I767" s="1" t="n">
        <v>0</v>
      </c>
      <c r="J767" s="1" t="n">
        <v>2</v>
      </c>
      <c r="K767" s="1" t="n">
        <v>3</v>
      </c>
    </row>
    <row r="768" customFormat="false" ht="13.8" hidden="false" customHeight="false" outlineLevel="0" collapsed="false">
      <c r="A768" s="0" t="n">
        <v>2015</v>
      </c>
      <c r="B768" s="0" t="s">
        <v>14</v>
      </c>
      <c r="C768" s="0" t="n">
        <v>9</v>
      </c>
      <c r="D768" s="0" t="n">
        <v>2</v>
      </c>
      <c r="E768" s="0" t="n">
        <v>3</v>
      </c>
      <c r="F768" s="1" t="n">
        <v>31</v>
      </c>
      <c r="G768" s="1" t="n">
        <v>22</v>
      </c>
      <c r="H768" s="1" t="n">
        <v>1</v>
      </c>
      <c r="I768" s="1" t="n">
        <v>0</v>
      </c>
      <c r="J768" s="1" t="n">
        <v>6</v>
      </c>
      <c r="K768" s="1" t="n">
        <v>2</v>
      </c>
    </row>
    <row r="769" customFormat="false" ht="13.8" hidden="false" customHeight="false" outlineLevel="0" collapsed="false">
      <c r="A769" s="0" t="n">
        <v>2015</v>
      </c>
      <c r="B769" s="0" t="s">
        <v>14</v>
      </c>
      <c r="C769" s="0" t="n">
        <v>9</v>
      </c>
      <c r="D769" s="0" t="n">
        <v>2</v>
      </c>
      <c r="E769" s="0" t="n">
        <v>4</v>
      </c>
      <c r="F769" s="1" t="n">
        <v>26</v>
      </c>
      <c r="G769" s="1" t="n">
        <v>12</v>
      </c>
      <c r="H769" s="1" t="n">
        <v>1</v>
      </c>
      <c r="I769" s="1" t="n">
        <v>1</v>
      </c>
      <c r="J769" s="1" t="n">
        <v>8</v>
      </c>
      <c r="K769" s="1" t="n">
        <v>4</v>
      </c>
    </row>
    <row r="770" customFormat="false" ht="13.8" hidden="false" customHeight="false" outlineLevel="0" collapsed="false">
      <c r="A770" s="0" t="n">
        <v>2015</v>
      </c>
      <c r="B770" s="0" t="s">
        <v>14</v>
      </c>
      <c r="C770" s="0" t="n">
        <v>9</v>
      </c>
      <c r="D770" s="0" t="n">
        <v>2</v>
      </c>
      <c r="E770" s="0" t="n">
        <v>4</v>
      </c>
      <c r="F770" s="1" t="n">
        <v>34</v>
      </c>
      <c r="G770" s="1" t="n">
        <v>17</v>
      </c>
      <c r="H770" s="1" t="n">
        <v>0</v>
      </c>
      <c r="I770" s="1" t="n">
        <v>0</v>
      </c>
      <c r="J770" s="1" t="n">
        <v>6</v>
      </c>
      <c r="K770" s="1" t="n">
        <v>11</v>
      </c>
    </row>
    <row r="771" customFormat="false" ht="13.8" hidden="false" customHeight="false" outlineLevel="0" collapsed="false">
      <c r="A771" s="0" t="n">
        <v>2015</v>
      </c>
      <c r="B771" s="0" t="s">
        <v>14</v>
      </c>
      <c r="C771" s="0" t="n">
        <v>9</v>
      </c>
      <c r="D771" s="0" t="n">
        <v>2</v>
      </c>
      <c r="E771" s="0" t="n">
        <v>4</v>
      </c>
      <c r="F771" s="1" t="n">
        <v>31</v>
      </c>
      <c r="G771" s="1" t="n">
        <v>21</v>
      </c>
      <c r="H771" s="1" t="n">
        <v>2</v>
      </c>
      <c r="I771" s="1" t="n">
        <v>1</v>
      </c>
      <c r="J771" s="1" t="n">
        <v>4</v>
      </c>
      <c r="K771" s="1" t="n">
        <v>3</v>
      </c>
    </row>
    <row r="772" customFormat="false" ht="13.8" hidden="false" customHeight="false" outlineLevel="0" collapsed="false">
      <c r="A772" s="0" t="n">
        <v>2015</v>
      </c>
      <c r="B772" s="0" t="s">
        <v>14</v>
      </c>
      <c r="C772" s="0" t="n">
        <v>9</v>
      </c>
      <c r="D772" s="0" t="n">
        <v>2</v>
      </c>
      <c r="E772" s="0" t="n">
        <v>4</v>
      </c>
      <c r="F772" s="1" t="n">
        <v>20</v>
      </c>
      <c r="G772" s="1" t="n">
        <v>13</v>
      </c>
      <c r="H772" s="1" t="n">
        <v>1</v>
      </c>
      <c r="I772" s="1" t="n">
        <v>0</v>
      </c>
      <c r="J772" s="1" t="n">
        <v>4</v>
      </c>
      <c r="K772" s="1" t="n">
        <v>2</v>
      </c>
    </row>
    <row r="773" customFormat="false" ht="13.8" hidden="false" customHeight="false" outlineLevel="0" collapsed="false">
      <c r="A773" s="0" t="n">
        <v>2015</v>
      </c>
      <c r="B773" s="0" t="s">
        <v>14</v>
      </c>
      <c r="C773" s="0" t="n">
        <v>9</v>
      </c>
      <c r="D773" s="0" t="n">
        <v>2</v>
      </c>
      <c r="E773" s="0" t="n">
        <v>4</v>
      </c>
      <c r="F773" s="1" t="n">
        <v>30</v>
      </c>
      <c r="G773" s="1" t="n">
        <v>19</v>
      </c>
      <c r="H773" s="1" t="n">
        <v>2</v>
      </c>
      <c r="I773" s="1" t="n">
        <v>0</v>
      </c>
      <c r="J773" s="1" t="n">
        <v>3</v>
      </c>
      <c r="K773" s="1" t="n">
        <v>6</v>
      </c>
    </row>
    <row r="774" customFormat="false" ht="13.8" hidden="false" customHeight="false" outlineLevel="0" collapsed="false">
      <c r="A774" s="0" t="n">
        <v>2015</v>
      </c>
      <c r="B774" s="0" t="s">
        <v>14</v>
      </c>
      <c r="C774" s="0" t="n">
        <v>9</v>
      </c>
      <c r="D774" s="0" t="n">
        <v>2</v>
      </c>
      <c r="E774" s="0" t="n">
        <v>4</v>
      </c>
      <c r="F774" s="1" t="n">
        <v>17</v>
      </c>
      <c r="G774" s="1" t="n">
        <v>9</v>
      </c>
      <c r="H774" s="1" t="n">
        <v>0</v>
      </c>
      <c r="I774" s="1" t="n">
        <v>0</v>
      </c>
      <c r="J774" s="1" t="n">
        <v>4</v>
      </c>
      <c r="K774" s="1" t="n">
        <v>4</v>
      </c>
    </row>
    <row r="775" customFormat="false" ht="13.8" hidden="false" customHeight="false" outlineLevel="0" collapsed="false">
      <c r="A775" s="0" t="n">
        <v>2015</v>
      </c>
      <c r="B775" s="0" t="s">
        <v>14</v>
      </c>
      <c r="C775" s="0" t="n">
        <v>9</v>
      </c>
      <c r="D775" s="0" t="n">
        <v>2</v>
      </c>
      <c r="E775" s="0" t="n">
        <v>4</v>
      </c>
      <c r="F775" s="1" t="n">
        <v>38</v>
      </c>
      <c r="G775" s="1" t="n">
        <v>29</v>
      </c>
      <c r="H775" s="1" t="n">
        <v>0</v>
      </c>
      <c r="I775" s="1" t="n">
        <v>0</v>
      </c>
      <c r="J775" s="1" t="n">
        <v>3</v>
      </c>
      <c r="K775" s="1" t="n">
        <v>6</v>
      </c>
    </row>
    <row r="776" customFormat="false" ht="13.8" hidden="false" customHeight="false" outlineLevel="0" collapsed="false">
      <c r="A776" s="0" t="n">
        <v>2015</v>
      </c>
      <c r="B776" s="0" t="s">
        <v>14</v>
      </c>
      <c r="C776" s="0" t="n">
        <v>9</v>
      </c>
      <c r="D776" s="0" t="n">
        <v>2</v>
      </c>
      <c r="E776" s="0" t="n">
        <v>4</v>
      </c>
      <c r="F776" s="1" t="n">
        <v>41</v>
      </c>
      <c r="G776" s="1" t="n">
        <v>23</v>
      </c>
      <c r="H776" s="1" t="n">
        <v>0</v>
      </c>
      <c r="I776" s="1" t="n">
        <v>0</v>
      </c>
      <c r="J776" s="1" t="n">
        <v>2</v>
      </c>
      <c r="K776" s="1" t="n">
        <v>16</v>
      </c>
    </row>
    <row r="777" customFormat="false" ht="13.8" hidden="false" customHeight="false" outlineLevel="0" collapsed="false">
      <c r="A777" s="0" t="n">
        <v>2015</v>
      </c>
      <c r="B777" s="0" t="s">
        <v>14</v>
      </c>
      <c r="C777" s="0" t="n">
        <v>9</v>
      </c>
      <c r="D777" s="0" t="n">
        <v>2</v>
      </c>
      <c r="E777" s="0" t="n">
        <v>4</v>
      </c>
      <c r="F777" s="1" t="n">
        <v>17</v>
      </c>
      <c r="G777" s="1" t="n">
        <v>14</v>
      </c>
      <c r="H777" s="1" t="n">
        <v>0</v>
      </c>
      <c r="I777" s="1" t="n">
        <v>1</v>
      </c>
      <c r="J777" s="1" t="n">
        <v>1</v>
      </c>
      <c r="K777" s="1" t="n">
        <v>1</v>
      </c>
    </row>
    <row r="778" customFormat="false" ht="13.8" hidden="false" customHeight="false" outlineLevel="0" collapsed="false">
      <c r="A778" s="0" t="n">
        <v>2015</v>
      </c>
      <c r="B778" s="0" t="s">
        <v>14</v>
      </c>
      <c r="C778" s="0" t="n">
        <v>9</v>
      </c>
      <c r="D778" s="0" t="n">
        <v>2</v>
      </c>
      <c r="E778" s="0" t="n">
        <v>4</v>
      </c>
      <c r="F778" s="1" t="n">
        <v>38</v>
      </c>
      <c r="G778" s="1" t="n">
        <v>16</v>
      </c>
      <c r="H778" s="1" t="n">
        <v>5</v>
      </c>
      <c r="I778" s="1" t="n">
        <v>1</v>
      </c>
      <c r="J778" s="1" t="n">
        <v>6</v>
      </c>
      <c r="K778" s="1" t="n">
        <v>10</v>
      </c>
    </row>
    <row r="779" customFormat="false" ht="13.8" hidden="false" customHeight="false" outlineLevel="0" collapsed="false">
      <c r="A779" s="0" t="n">
        <v>2015</v>
      </c>
      <c r="B779" s="0" t="s">
        <v>14</v>
      </c>
      <c r="C779" s="0" t="n">
        <v>9</v>
      </c>
      <c r="D779" s="0" t="n">
        <v>2</v>
      </c>
      <c r="E779" s="0" t="n">
        <v>4</v>
      </c>
      <c r="F779" s="1" t="n">
        <v>23</v>
      </c>
      <c r="G779" s="1" t="n">
        <v>12</v>
      </c>
      <c r="H779" s="1" t="n">
        <v>2</v>
      </c>
      <c r="I779" s="1" t="n">
        <v>1</v>
      </c>
      <c r="J779" s="1" t="n">
        <v>5</v>
      </c>
      <c r="K779" s="1" t="n">
        <v>3</v>
      </c>
    </row>
    <row r="780" customFormat="false" ht="13.8" hidden="false" customHeight="false" outlineLevel="0" collapsed="false">
      <c r="A780" s="0" t="n">
        <v>2015</v>
      </c>
      <c r="B780" s="0" t="s">
        <v>14</v>
      </c>
      <c r="C780" s="0" t="n">
        <v>9</v>
      </c>
      <c r="D780" s="0" t="n">
        <v>2</v>
      </c>
      <c r="E780" s="0" t="n">
        <v>4</v>
      </c>
      <c r="F780" s="1" t="n">
        <v>30</v>
      </c>
      <c r="G780" s="1" t="n">
        <v>18</v>
      </c>
      <c r="H780" s="1" t="n">
        <v>1</v>
      </c>
      <c r="I780" s="1" t="n">
        <v>1</v>
      </c>
      <c r="J780" s="1" t="n">
        <v>5</v>
      </c>
      <c r="K780" s="1" t="n">
        <v>5</v>
      </c>
    </row>
    <row r="781" customFormat="false" ht="13.8" hidden="false" customHeight="false" outlineLevel="0" collapsed="false">
      <c r="A781" s="0" t="n">
        <v>2015</v>
      </c>
      <c r="B781" s="0" t="s">
        <v>14</v>
      </c>
      <c r="C781" s="0" t="n">
        <v>9</v>
      </c>
      <c r="D781" s="0" t="n">
        <v>2</v>
      </c>
      <c r="E781" s="0" t="n">
        <v>4</v>
      </c>
      <c r="F781" s="1" t="n">
        <v>26</v>
      </c>
      <c r="G781" s="1" t="n">
        <v>19</v>
      </c>
      <c r="H781" s="1" t="n">
        <v>2</v>
      </c>
      <c r="I781" s="1" t="n">
        <v>1</v>
      </c>
      <c r="J781" s="1" t="n">
        <v>0</v>
      </c>
      <c r="K781" s="1" t="n">
        <v>4</v>
      </c>
    </row>
    <row r="782" customFormat="false" ht="13.8" hidden="false" customHeight="false" outlineLevel="0" collapsed="false">
      <c r="A782" s="0" t="n">
        <v>2015</v>
      </c>
      <c r="B782" s="0" t="s">
        <v>14</v>
      </c>
      <c r="C782" s="0" t="n">
        <v>9</v>
      </c>
      <c r="D782" s="0" t="n">
        <v>2</v>
      </c>
      <c r="E782" s="0" t="n">
        <v>4</v>
      </c>
      <c r="F782" s="1" t="n">
        <v>20</v>
      </c>
      <c r="G782" s="1" t="n">
        <v>10</v>
      </c>
      <c r="H782" s="1" t="n">
        <v>0</v>
      </c>
      <c r="I782" s="1" t="n">
        <v>0</v>
      </c>
      <c r="J782" s="1" t="n">
        <v>6</v>
      </c>
      <c r="K782" s="1" t="n">
        <v>4</v>
      </c>
    </row>
    <row r="783" customFormat="false" ht="13.8" hidden="false" customHeight="false" outlineLevel="0" collapsed="false">
      <c r="A783" s="0" t="n">
        <v>2015</v>
      </c>
      <c r="B783" s="0" t="s">
        <v>14</v>
      </c>
      <c r="C783" s="0" t="n">
        <v>9</v>
      </c>
      <c r="D783" s="0" t="n">
        <v>2</v>
      </c>
      <c r="E783" s="0" t="n">
        <v>4</v>
      </c>
      <c r="F783" s="1" t="n">
        <v>49</v>
      </c>
      <c r="G783" s="1" t="n">
        <v>30</v>
      </c>
      <c r="H783" s="1" t="n">
        <v>2</v>
      </c>
      <c r="I783" s="1" t="n">
        <v>3</v>
      </c>
      <c r="J783" s="1" t="n">
        <v>6</v>
      </c>
      <c r="K783" s="1" t="n">
        <v>8</v>
      </c>
    </row>
    <row r="784" customFormat="false" ht="13.8" hidden="false" customHeight="false" outlineLevel="0" collapsed="false">
      <c r="A784" s="0" t="n">
        <v>2015</v>
      </c>
      <c r="B784" s="0" t="s">
        <v>14</v>
      </c>
      <c r="C784" s="0" t="n">
        <v>9</v>
      </c>
      <c r="D784" s="0" t="n">
        <v>2</v>
      </c>
      <c r="E784" s="0" t="n">
        <v>4</v>
      </c>
      <c r="F784" s="1" t="n">
        <v>19</v>
      </c>
      <c r="G784" s="1" t="n">
        <v>13</v>
      </c>
      <c r="H784" s="1" t="n">
        <v>0</v>
      </c>
      <c r="I784" s="1" t="n">
        <v>1</v>
      </c>
      <c r="J784" s="1" t="n">
        <v>3</v>
      </c>
      <c r="K784" s="1" t="n">
        <v>2</v>
      </c>
    </row>
    <row r="785" customFormat="false" ht="13.8" hidden="false" customHeight="false" outlineLevel="0" collapsed="false">
      <c r="A785" s="0" t="n">
        <v>2015</v>
      </c>
      <c r="B785" s="0" t="s">
        <v>14</v>
      </c>
      <c r="C785" s="0" t="n">
        <v>9</v>
      </c>
      <c r="D785" s="0" t="n">
        <v>2</v>
      </c>
      <c r="E785" s="0" t="n">
        <v>4</v>
      </c>
      <c r="F785" s="1" t="n">
        <v>35</v>
      </c>
      <c r="G785" s="1" t="n">
        <v>23</v>
      </c>
      <c r="H785" s="1" t="n">
        <v>0</v>
      </c>
      <c r="I785" s="1" t="n">
        <v>3</v>
      </c>
      <c r="J785" s="1" t="n">
        <v>5</v>
      </c>
      <c r="K785" s="1" t="n">
        <v>4</v>
      </c>
    </row>
    <row r="786" customFormat="false" ht="13.8" hidden="false" customHeight="false" outlineLevel="0" collapsed="false">
      <c r="A786" s="0" t="n">
        <v>2015</v>
      </c>
      <c r="B786" s="0" t="s">
        <v>14</v>
      </c>
      <c r="C786" s="0" t="n">
        <v>9</v>
      </c>
      <c r="D786" s="0" t="n">
        <v>1</v>
      </c>
      <c r="E786" s="0" t="n">
        <v>4</v>
      </c>
      <c r="F786" s="1" t="n">
        <v>19</v>
      </c>
      <c r="G786" s="1" t="n">
        <v>10</v>
      </c>
      <c r="H786" s="1" t="n">
        <v>0</v>
      </c>
      <c r="I786" s="1" t="n">
        <v>0</v>
      </c>
      <c r="J786" s="1" t="n">
        <v>4</v>
      </c>
      <c r="K786" s="1" t="n">
        <v>5</v>
      </c>
    </row>
    <row r="787" customFormat="false" ht="13.8" hidden="false" customHeight="false" outlineLevel="0" collapsed="false">
      <c r="A787" s="0" t="n">
        <v>2015</v>
      </c>
      <c r="B787" s="0" t="s">
        <v>14</v>
      </c>
      <c r="C787" s="0" t="n">
        <v>9</v>
      </c>
      <c r="D787" s="0" t="n">
        <v>1</v>
      </c>
      <c r="E787" s="0" t="n">
        <v>4</v>
      </c>
      <c r="F787" s="1" t="n">
        <v>31</v>
      </c>
      <c r="G787" s="1" t="n">
        <v>24</v>
      </c>
      <c r="H787" s="1" t="n">
        <v>0</v>
      </c>
      <c r="I787" s="1" t="n">
        <v>0</v>
      </c>
      <c r="J787" s="1" t="n">
        <v>4</v>
      </c>
      <c r="K787" s="1" t="n">
        <v>3</v>
      </c>
    </row>
    <row r="788" customFormat="false" ht="13.8" hidden="false" customHeight="false" outlineLevel="0" collapsed="false">
      <c r="A788" s="0" t="n">
        <v>2015</v>
      </c>
      <c r="B788" s="0" t="s">
        <v>14</v>
      </c>
      <c r="C788" s="0" t="n">
        <v>9</v>
      </c>
      <c r="D788" s="0" t="n">
        <v>1</v>
      </c>
      <c r="E788" s="0" t="n">
        <v>4</v>
      </c>
      <c r="F788" s="1" t="n">
        <v>30</v>
      </c>
      <c r="G788" s="1" t="n">
        <v>20</v>
      </c>
      <c r="H788" s="1" t="n">
        <v>1</v>
      </c>
      <c r="I788" s="1" t="n">
        <v>1</v>
      </c>
      <c r="J788" s="1" t="n">
        <v>1</v>
      </c>
      <c r="K788" s="1" t="n">
        <v>7</v>
      </c>
    </row>
    <row r="789" customFormat="false" ht="13.8" hidden="false" customHeight="false" outlineLevel="0" collapsed="false">
      <c r="A789" s="0" t="n">
        <v>2015</v>
      </c>
      <c r="B789" s="0" t="s">
        <v>14</v>
      </c>
      <c r="C789" s="0" t="n">
        <v>9</v>
      </c>
      <c r="D789" s="0" t="n">
        <v>1</v>
      </c>
      <c r="E789" s="0" t="n">
        <v>4</v>
      </c>
      <c r="F789" s="1" t="n">
        <v>43</v>
      </c>
      <c r="G789" s="1" t="n">
        <v>38</v>
      </c>
      <c r="H789" s="1" t="n">
        <v>0</v>
      </c>
      <c r="I789" s="1" t="n">
        <v>1</v>
      </c>
      <c r="J789" s="1" t="n">
        <v>3</v>
      </c>
      <c r="K789" s="1" t="n">
        <v>1</v>
      </c>
    </row>
    <row r="790" customFormat="false" ht="13.8" hidden="false" customHeight="false" outlineLevel="0" collapsed="false">
      <c r="A790" s="0" t="n">
        <v>2015</v>
      </c>
      <c r="B790" s="0" t="s">
        <v>14</v>
      </c>
      <c r="C790" s="0" t="n">
        <v>9</v>
      </c>
      <c r="D790" s="0" t="n">
        <v>1</v>
      </c>
      <c r="E790" s="0" t="n">
        <v>4</v>
      </c>
      <c r="F790" s="1" t="n">
        <v>26</v>
      </c>
      <c r="G790" s="1" t="n">
        <v>21</v>
      </c>
      <c r="H790" s="1" t="n">
        <v>0</v>
      </c>
      <c r="I790" s="1" t="n">
        <v>0</v>
      </c>
      <c r="J790" s="1" t="n">
        <v>2</v>
      </c>
      <c r="K790" s="1" t="n">
        <v>3</v>
      </c>
    </row>
    <row r="791" customFormat="false" ht="13.8" hidden="false" customHeight="false" outlineLevel="0" collapsed="false">
      <c r="A791" s="0" t="n">
        <v>2015</v>
      </c>
      <c r="B791" s="0" t="s">
        <v>14</v>
      </c>
      <c r="C791" s="0" t="n">
        <v>9</v>
      </c>
      <c r="D791" s="0" t="n">
        <v>1</v>
      </c>
      <c r="E791" s="0" t="n">
        <v>4</v>
      </c>
      <c r="F791" s="1" t="n">
        <v>25</v>
      </c>
      <c r="G791" s="1" t="n">
        <v>14</v>
      </c>
      <c r="H791" s="1" t="n">
        <v>0</v>
      </c>
      <c r="I791" s="1" t="n">
        <v>0</v>
      </c>
      <c r="J791" s="1" t="n">
        <v>6</v>
      </c>
      <c r="K791" s="1" t="n">
        <v>5</v>
      </c>
    </row>
    <row r="792" customFormat="false" ht="13.8" hidden="false" customHeight="false" outlineLevel="0" collapsed="false">
      <c r="A792" s="0" t="n">
        <v>2015</v>
      </c>
      <c r="B792" s="0" t="s">
        <v>14</v>
      </c>
      <c r="C792" s="0" t="n">
        <v>9</v>
      </c>
      <c r="D792" s="0" t="n">
        <v>1</v>
      </c>
      <c r="E792" s="0" t="n">
        <v>4</v>
      </c>
      <c r="F792" s="1" t="n">
        <v>27</v>
      </c>
      <c r="G792" s="1" t="n">
        <v>20</v>
      </c>
      <c r="H792" s="1" t="n">
        <v>0</v>
      </c>
      <c r="I792" s="1" t="n">
        <v>2</v>
      </c>
      <c r="J792" s="1" t="n">
        <v>0</v>
      </c>
      <c r="K792" s="1" t="n">
        <v>5</v>
      </c>
    </row>
    <row r="793" customFormat="false" ht="13.8" hidden="false" customHeight="false" outlineLevel="0" collapsed="false">
      <c r="A793" s="0" t="n">
        <v>2015</v>
      </c>
      <c r="B793" s="0" t="s">
        <v>14</v>
      </c>
      <c r="C793" s="0" t="n">
        <v>9</v>
      </c>
      <c r="D793" s="0" t="n">
        <v>1</v>
      </c>
      <c r="E793" s="0" t="n">
        <v>4</v>
      </c>
      <c r="F793" s="1" t="n">
        <v>33</v>
      </c>
      <c r="G793" s="1" t="n">
        <v>14</v>
      </c>
      <c r="H793" s="1" t="n">
        <v>1</v>
      </c>
      <c r="I793" s="1" t="n">
        <v>2</v>
      </c>
      <c r="J793" s="1" t="n">
        <v>8</v>
      </c>
      <c r="K793" s="1" t="n">
        <v>8</v>
      </c>
    </row>
    <row r="794" customFormat="false" ht="13.8" hidden="false" customHeight="false" outlineLevel="0" collapsed="false">
      <c r="A794" s="0" t="n">
        <v>2015</v>
      </c>
      <c r="B794" s="0" t="s">
        <v>14</v>
      </c>
      <c r="C794" s="0" t="n">
        <v>9</v>
      </c>
      <c r="D794" s="0" t="n">
        <v>1</v>
      </c>
      <c r="E794" s="0" t="n">
        <v>4</v>
      </c>
      <c r="F794" s="1" t="n">
        <v>30</v>
      </c>
      <c r="G794" s="1" t="n">
        <v>12</v>
      </c>
      <c r="H794" s="1" t="n">
        <v>1</v>
      </c>
      <c r="I794" s="1" t="n">
        <v>1</v>
      </c>
      <c r="J794" s="1" t="n">
        <v>8</v>
      </c>
      <c r="K794" s="1" t="n">
        <v>8</v>
      </c>
    </row>
    <row r="795" customFormat="false" ht="13.8" hidden="false" customHeight="false" outlineLevel="0" collapsed="false">
      <c r="A795" s="0" t="n">
        <v>2015</v>
      </c>
      <c r="B795" s="0" t="s">
        <v>14</v>
      </c>
      <c r="C795" s="0" t="n">
        <v>9</v>
      </c>
      <c r="D795" s="0" t="n">
        <v>1</v>
      </c>
      <c r="E795" s="0" t="n">
        <v>4</v>
      </c>
      <c r="F795" s="1" t="n">
        <v>27</v>
      </c>
      <c r="G795" s="1" t="n">
        <v>22</v>
      </c>
      <c r="H795" s="1" t="n">
        <v>0</v>
      </c>
      <c r="I795" s="1" t="n">
        <v>1</v>
      </c>
      <c r="J795" s="1" t="n">
        <v>3</v>
      </c>
      <c r="K795" s="1" t="n">
        <v>1</v>
      </c>
    </row>
    <row r="796" customFormat="false" ht="13.8" hidden="false" customHeight="false" outlineLevel="0" collapsed="false">
      <c r="A796" s="0" t="n">
        <v>2015</v>
      </c>
      <c r="B796" s="0" t="s">
        <v>14</v>
      </c>
      <c r="C796" s="0" t="n">
        <v>9</v>
      </c>
      <c r="D796" s="0" t="n">
        <v>1</v>
      </c>
      <c r="E796" s="0" t="n">
        <v>4</v>
      </c>
      <c r="F796" s="1" t="n">
        <v>26</v>
      </c>
      <c r="G796" s="1" t="n">
        <v>15</v>
      </c>
      <c r="H796" s="1" t="n">
        <v>1</v>
      </c>
      <c r="I796" s="1" t="n">
        <v>1</v>
      </c>
      <c r="J796" s="1" t="n">
        <v>6</v>
      </c>
      <c r="K796" s="1" t="n">
        <v>3</v>
      </c>
    </row>
    <row r="797" customFormat="false" ht="13.8" hidden="false" customHeight="false" outlineLevel="0" collapsed="false">
      <c r="A797" s="0" t="n">
        <v>2015</v>
      </c>
      <c r="B797" s="0" t="s">
        <v>14</v>
      </c>
      <c r="C797" s="0" t="n">
        <v>9</v>
      </c>
      <c r="D797" s="0" t="n">
        <v>1</v>
      </c>
      <c r="E797" s="0" t="n">
        <v>4</v>
      </c>
      <c r="F797" s="1" t="n">
        <v>27</v>
      </c>
      <c r="G797" s="1" t="n">
        <v>16</v>
      </c>
      <c r="H797" s="1" t="n">
        <v>0</v>
      </c>
      <c r="I797" s="1" t="n">
        <v>2</v>
      </c>
      <c r="J797" s="1" t="n">
        <v>4</v>
      </c>
      <c r="K797" s="1" t="n">
        <v>5</v>
      </c>
    </row>
    <row r="798" customFormat="false" ht="13.8" hidden="false" customHeight="false" outlineLevel="0" collapsed="false">
      <c r="A798" s="0" t="n">
        <v>2015</v>
      </c>
      <c r="B798" s="0" t="s">
        <v>14</v>
      </c>
      <c r="C798" s="0" t="n">
        <v>9</v>
      </c>
      <c r="D798" s="0" t="n">
        <v>1</v>
      </c>
      <c r="E798" s="0" t="n">
        <v>4</v>
      </c>
      <c r="F798" s="1" t="n">
        <v>28</v>
      </c>
      <c r="G798" s="1" t="n">
        <v>20</v>
      </c>
      <c r="H798" s="1" t="n">
        <v>0</v>
      </c>
      <c r="I798" s="1" t="n">
        <v>2</v>
      </c>
      <c r="J798" s="1" t="n">
        <v>3</v>
      </c>
      <c r="K798" s="1" t="n">
        <v>3</v>
      </c>
    </row>
    <row r="799" customFormat="false" ht="13.8" hidden="false" customHeight="false" outlineLevel="0" collapsed="false">
      <c r="A799" s="0" t="n">
        <v>2015</v>
      </c>
      <c r="B799" s="0" t="s">
        <v>14</v>
      </c>
      <c r="C799" s="0" t="n">
        <v>9</v>
      </c>
      <c r="D799" s="0" t="n">
        <v>1</v>
      </c>
      <c r="E799" s="0" t="n">
        <v>4</v>
      </c>
      <c r="F799" s="1" t="n">
        <v>21</v>
      </c>
      <c r="G799" s="1" t="n">
        <v>10</v>
      </c>
      <c r="H799" s="1" t="n">
        <v>0</v>
      </c>
      <c r="I799" s="1" t="n">
        <v>0</v>
      </c>
      <c r="J799" s="1" t="n">
        <v>3</v>
      </c>
      <c r="K799" s="1" t="n">
        <v>8</v>
      </c>
    </row>
    <row r="800" customFormat="false" ht="13.8" hidden="false" customHeight="false" outlineLevel="0" collapsed="false">
      <c r="A800" s="0" t="n">
        <v>2015</v>
      </c>
      <c r="B800" s="0" t="s">
        <v>14</v>
      </c>
      <c r="C800" s="0" t="n">
        <v>9</v>
      </c>
      <c r="D800" s="0" t="n">
        <v>1</v>
      </c>
      <c r="E800" s="0" t="n">
        <v>4</v>
      </c>
      <c r="F800" s="1" t="n">
        <v>55</v>
      </c>
      <c r="G800" s="1" t="n">
        <v>35</v>
      </c>
      <c r="H800" s="1" t="n">
        <v>0</v>
      </c>
      <c r="I800" s="1" t="n">
        <v>0</v>
      </c>
      <c r="J800" s="1" t="n">
        <v>5</v>
      </c>
      <c r="K800" s="1" t="n">
        <v>15</v>
      </c>
    </row>
    <row r="801" customFormat="false" ht="13.8" hidden="false" customHeight="false" outlineLevel="0" collapsed="false">
      <c r="A801" s="0" t="n">
        <v>2015</v>
      </c>
      <c r="B801" s="0" t="s">
        <v>14</v>
      </c>
      <c r="C801" s="0" t="n">
        <v>9</v>
      </c>
      <c r="D801" s="0" t="n">
        <v>1</v>
      </c>
      <c r="E801" s="0" t="n">
        <v>4</v>
      </c>
      <c r="F801" s="1" t="n">
        <v>41</v>
      </c>
      <c r="G801" s="1" t="n">
        <v>32</v>
      </c>
      <c r="H801" s="1" t="n">
        <v>1</v>
      </c>
      <c r="I801" s="1" t="n">
        <v>2</v>
      </c>
      <c r="J801" s="1" t="n">
        <v>4</v>
      </c>
      <c r="K801" s="1" t="n">
        <v>2</v>
      </c>
    </row>
    <row r="802" customFormat="false" ht="13.8" hidden="false" customHeight="false" outlineLevel="0" collapsed="false">
      <c r="A802" s="0" t="n">
        <v>2015</v>
      </c>
      <c r="B802" s="0" t="s">
        <v>14</v>
      </c>
      <c r="C802" s="0" t="n">
        <v>9</v>
      </c>
      <c r="D802" s="0" t="n">
        <v>1</v>
      </c>
      <c r="E802" s="0" t="n">
        <v>4</v>
      </c>
      <c r="F802" s="1" t="n">
        <v>34</v>
      </c>
      <c r="G802" s="1" t="n">
        <v>23</v>
      </c>
      <c r="H802" s="1" t="n">
        <v>1</v>
      </c>
      <c r="I802" s="1" t="n">
        <v>1</v>
      </c>
      <c r="J802" s="1" t="n">
        <v>4</v>
      </c>
      <c r="K802" s="1" t="n">
        <v>5</v>
      </c>
    </row>
    <row r="803" customFormat="false" ht="13.8" hidden="false" customHeight="false" outlineLevel="0" collapsed="false">
      <c r="A803" s="0" t="n">
        <v>2015</v>
      </c>
      <c r="B803" s="0" t="s">
        <v>11</v>
      </c>
      <c r="C803" s="0" t="n">
        <v>10</v>
      </c>
      <c r="D803" s="0" t="n">
        <v>2</v>
      </c>
      <c r="E803" s="0" t="n">
        <v>1</v>
      </c>
      <c r="F803" s="1" t="n">
        <v>28</v>
      </c>
      <c r="G803" s="1" t="n">
        <v>21</v>
      </c>
      <c r="H803" s="1" t="n">
        <v>0</v>
      </c>
      <c r="I803" s="1" t="n">
        <v>2</v>
      </c>
      <c r="J803" s="1" t="n">
        <v>3</v>
      </c>
      <c r="K803" s="1" t="n">
        <v>2</v>
      </c>
    </row>
    <row r="804" customFormat="false" ht="13.8" hidden="false" customHeight="false" outlineLevel="0" collapsed="false">
      <c r="A804" s="0" t="n">
        <v>2015</v>
      </c>
      <c r="B804" s="0" t="s">
        <v>11</v>
      </c>
      <c r="C804" s="0" t="n">
        <v>10</v>
      </c>
      <c r="D804" s="0" t="n">
        <v>2</v>
      </c>
      <c r="E804" s="0" t="n">
        <v>1</v>
      </c>
      <c r="F804" s="1" t="n">
        <v>35</v>
      </c>
      <c r="G804" s="1" t="n">
        <v>18</v>
      </c>
      <c r="H804" s="1" t="n">
        <v>0</v>
      </c>
      <c r="I804" s="1" t="n">
        <v>2</v>
      </c>
      <c r="J804" s="1" t="n">
        <v>10</v>
      </c>
      <c r="K804" s="1" t="n">
        <v>5</v>
      </c>
    </row>
    <row r="805" customFormat="false" ht="13.8" hidden="false" customHeight="false" outlineLevel="0" collapsed="false">
      <c r="A805" s="0" t="n">
        <v>2015</v>
      </c>
      <c r="B805" s="0" t="s">
        <v>11</v>
      </c>
      <c r="C805" s="0" t="n">
        <v>10</v>
      </c>
      <c r="D805" s="0" t="n">
        <v>2</v>
      </c>
      <c r="E805" s="0" t="n">
        <v>1</v>
      </c>
      <c r="F805" s="1" t="n">
        <v>30</v>
      </c>
      <c r="G805" s="1" t="n">
        <v>20</v>
      </c>
      <c r="H805" s="1" t="n">
        <v>0</v>
      </c>
      <c r="I805" s="1" t="n">
        <v>2</v>
      </c>
      <c r="J805" s="1" t="n">
        <v>1</v>
      </c>
      <c r="K805" s="1" t="n">
        <v>7</v>
      </c>
    </row>
    <row r="806" customFormat="false" ht="13.8" hidden="false" customHeight="false" outlineLevel="0" collapsed="false">
      <c r="A806" s="0" t="n">
        <v>2015</v>
      </c>
      <c r="B806" s="0" t="s">
        <v>11</v>
      </c>
      <c r="C806" s="0" t="n">
        <v>10</v>
      </c>
      <c r="D806" s="0" t="n">
        <v>2</v>
      </c>
      <c r="E806" s="0" t="n">
        <v>1</v>
      </c>
      <c r="F806" s="1" t="n">
        <v>34</v>
      </c>
      <c r="G806" s="1" t="n">
        <v>17</v>
      </c>
      <c r="H806" s="1" t="n">
        <v>1</v>
      </c>
      <c r="I806" s="1" t="n">
        <v>1</v>
      </c>
      <c r="J806" s="1" t="n">
        <v>5</v>
      </c>
      <c r="K806" s="1" t="n">
        <v>10</v>
      </c>
    </row>
    <row r="807" customFormat="false" ht="13.8" hidden="false" customHeight="false" outlineLevel="0" collapsed="false">
      <c r="A807" s="0" t="n">
        <v>2015</v>
      </c>
      <c r="B807" s="0" t="s">
        <v>11</v>
      </c>
      <c r="C807" s="0" t="n">
        <v>10</v>
      </c>
      <c r="D807" s="0" t="n">
        <v>2</v>
      </c>
      <c r="E807" s="0" t="n">
        <v>1</v>
      </c>
      <c r="F807" s="1" t="n">
        <v>28</v>
      </c>
      <c r="G807" s="1" t="n">
        <v>22</v>
      </c>
      <c r="H807" s="1" t="n">
        <v>0</v>
      </c>
      <c r="I807" s="1" t="n">
        <v>0</v>
      </c>
      <c r="J807" s="1" t="n">
        <v>2</v>
      </c>
      <c r="K807" s="1" t="n">
        <v>4</v>
      </c>
    </row>
    <row r="808" customFormat="false" ht="13.8" hidden="false" customHeight="false" outlineLevel="0" collapsed="false">
      <c r="A808" s="0" t="n">
        <v>2015</v>
      </c>
      <c r="B808" s="0" t="s">
        <v>11</v>
      </c>
      <c r="C808" s="0" t="n">
        <v>10</v>
      </c>
      <c r="D808" s="0" t="n">
        <v>2</v>
      </c>
      <c r="E808" s="0" t="n">
        <v>1</v>
      </c>
      <c r="F808" s="1" t="n">
        <v>28</v>
      </c>
      <c r="G808" s="1" t="n">
        <v>17</v>
      </c>
      <c r="H808" s="1" t="n">
        <v>1</v>
      </c>
      <c r="I808" s="1" t="n">
        <v>1</v>
      </c>
      <c r="J808" s="1" t="n">
        <v>4</v>
      </c>
      <c r="K808" s="1" t="n">
        <v>5</v>
      </c>
    </row>
    <row r="809" customFormat="false" ht="13.8" hidden="false" customHeight="false" outlineLevel="0" collapsed="false">
      <c r="A809" s="0" t="n">
        <v>2015</v>
      </c>
      <c r="B809" s="0" t="s">
        <v>11</v>
      </c>
      <c r="C809" s="0" t="n">
        <v>10</v>
      </c>
      <c r="D809" s="0" t="n">
        <v>2</v>
      </c>
      <c r="E809" s="0" t="n">
        <v>1</v>
      </c>
      <c r="F809" s="1" t="n">
        <v>30</v>
      </c>
      <c r="G809" s="1" t="n">
        <v>19</v>
      </c>
      <c r="H809" s="1" t="n">
        <v>0</v>
      </c>
      <c r="I809" s="1" t="n">
        <v>0</v>
      </c>
      <c r="J809" s="1" t="n">
        <v>5</v>
      </c>
      <c r="K809" s="1" t="n">
        <v>6</v>
      </c>
    </row>
    <row r="810" customFormat="false" ht="13.8" hidden="false" customHeight="false" outlineLevel="0" collapsed="false">
      <c r="A810" s="0" t="n">
        <v>2015</v>
      </c>
      <c r="B810" s="0" t="s">
        <v>11</v>
      </c>
      <c r="C810" s="0" t="n">
        <v>10</v>
      </c>
      <c r="D810" s="0" t="n">
        <v>2</v>
      </c>
      <c r="E810" s="0" t="n">
        <v>1</v>
      </c>
      <c r="F810" s="1" t="n">
        <v>42</v>
      </c>
      <c r="G810" s="1" t="n">
        <v>29</v>
      </c>
      <c r="H810" s="1" t="n">
        <v>0</v>
      </c>
      <c r="I810" s="1" t="n">
        <v>3</v>
      </c>
      <c r="J810" s="1" t="n">
        <v>6</v>
      </c>
      <c r="K810" s="1" t="n">
        <v>4</v>
      </c>
    </row>
    <row r="811" customFormat="false" ht="13.8" hidden="false" customHeight="false" outlineLevel="0" collapsed="false">
      <c r="A811" s="0" t="n">
        <v>2015</v>
      </c>
      <c r="B811" s="0" t="s">
        <v>11</v>
      </c>
      <c r="C811" s="0" t="n">
        <v>10</v>
      </c>
      <c r="D811" s="0" t="n">
        <v>2</v>
      </c>
      <c r="E811" s="0" t="n">
        <v>1</v>
      </c>
      <c r="F811" s="1" t="n">
        <v>44</v>
      </c>
      <c r="G811" s="1" t="n">
        <v>27</v>
      </c>
      <c r="H811" s="1" t="n">
        <v>0</v>
      </c>
      <c r="I811" s="1" t="n">
        <v>4</v>
      </c>
      <c r="J811" s="1" t="n">
        <v>7</v>
      </c>
      <c r="K811" s="1" t="n">
        <v>6</v>
      </c>
    </row>
    <row r="812" customFormat="false" ht="13.8" hidden="false" customHeight="false" outlineLevel="0" collapsed="false">
      <c r="A812" s="0" t="n">
        <v>2015</v>
      </c>
      <c r="B812" s="0" t="s">
        <v>11</v>
      </c>
      <c r="C812" s="0" t="n">
        <v>10</v>
      </c>
      <c r="D812" s="0" t="n">
        <v>2</v>
      </c>
      <c r="E812" s="0" t="n">
        <v>1</v>
      </c>
      <c r="F812" s="1" t="n">
        <v>30</v>
      </c>
      <c r="G812" s="1" t="n">
        <v>21</v>
      </c>
      <c r="H812" s="1" t="n">
        <v>1</v>
      </c>
      <c r="I812" s="1" t="n">
        <v>0</v>
      </c>
      <c r="J812" s="1" t="n">
        <v>5</v>
      </c>
      <c r="K812" s="1" t="n">
        <v>3</v>
      </c>
    </row>
    <row r="813" customFormat="false" ht="13.8" hidden="false" customHeight="false" outlineLevel="0" collapsed="false">
      <c r="A813" s="0" t="n">
        <v>2015</v>
      </c>
      <c r="B813" s="0" t="s">
        <v>11</v>
      </c>
      <c r="C813" s="0" t="n">
        <v>10</v>
      </c>
      <c r="D813" s="0" t="n">
        <v>2</v>
      </c>
      <c r="E813" s="0" t="n">
        <v>1</v>
      </c>
      <c r="F813" s="1" t="n">
        <v>26</v>
      </c>
      <c r="G813" s="1" t="n">
        <v>14</v>
      </c>
      <c r="H813" s="1" t="n">
        <v>0</v>
      </c>
      <c r="I813" s="1" t="n">
        <v>0</v>
      </c>
      <c r="J813" s="1" t="n">
        <v>3</v>
      </c>
      <c r="K813" s="1" t="n">
        <v>9</v>
      </c>
    </row>
    <row r="814" customFormat="false" ht="13.8" hidden="false" customHeight="false" outlineLevel="0" collapsed="false">
      <c r="A814" s="0" t="n">
        <v>2015</v>
      </c>
      <c r="B814" s="0" t="s">
        <v>11</v>
      </c>
      <c r="C814" s="0" t="n">
        <v>10</v>
      </c>
      <c r="D814" s="0" t="n">
        <v>2</v>
      </c>
      <c r="E814" s="0" t="n">
        <v>1</v>
      </c>
      <c r="F814" s="1" t="n">
        <v>27</v>
      </c>
      <c r="G814" s="1" t="n">
        <v>19</v>
      </c>
      <c r="H814" s="1" t="n">
        <v>2</v>
      </c>
      <c r="I814" s="1" t="n">
        <v>2</v>
      </c>
      <c r="J814" s="1" t="n">
        <v>2</v>
      </c>
      <c r="K814" s="1" t="n">
        <v>2</v>
      </c>
    </row>
    <row r="815" customFormat="false" ht="13.8" hidden="false" customHeight="false" outlineLevel="0" collapsed="false">
      <c r="A815" s="0" t="n">
        <v>2015</v>
      </c>
      <c r="B815" s="0" t="s">
        <v>11</v>
      </c>
      <c r="C815" s="0" t="n">
        <v>10</v>
      </c>
      <c r="D815" s="0" t="n">
        <v>2</v>
      </c>
      <c r="E815" s="0" t="n">
        <v>1</v>
      </c>
      <c r="F815" s="1" t="n">
        <v>26</v>
      </c>
      <c r="G815" s="1" t="n">
        <v>15</v>
      </c>
      <c r="H815" s="1" t="n">
        <v>0</v>
      </c>
      <c r="I815" s="1" t="n">
        <v>1</v>
      </c>
      <c r="J815" s="1" t="n">
        <v>4</v>
      </c>
      <c r="K815" s="1" t="n">
        <v>6</v>
      </c>
    </row>
    <row r="816" customFormat="false" ht="13.8" hidden="false" customHeight="false" outlineLevel="0" collapsed="false">
      <c r="A816" s="0" t="n">
        <v>2015</v>
      </c>
      <c r="B816" s="0" t="s">
        <v>11</v>
      </c>
      <c r="C816" s="0" t="n">
        <v>10</v>
      </c>
      <c r="D816" s="0" t="n">
        <v>2</v>
      </c>
      <c r="E816" s="0" t="n">
        <v>1</v>
      </c>
      <c r="F816" s="1" t="n">
        <v>25</v>
      </c>
      <c r="G816" s="1" t="n">
        <v>18</v>
      </c>
      <c r="H816" s="1" t="n">
        <v>0</v>
      </c>
      <c r="I816" s="1" t="n">
        <v>3</v>
      </c>
      <c r="J816" s="1" t="n">
        <v>1</v>
      </c>
      <c r="K816" s="1" t="n">
        <v>3</v>
      </c>
    </row>
    <row r="817" customFormat="false" ht="13.8" hidden="false" customHeight="false" outlineLevel="0" collapsed="false">
      <c r="A817" s="0" t="n">
        <v>2015</v>
      </c>
      <c r="B817" s="0" t="s">
        <v>11</v>
      </c>
      <c r="C817" s="0" t="n">
        <v>10</v>
      </c>
      <c r="D817" s="0" t="n">
        <v>2</v>
      </c>
      <c r="E817" s="0" t="n">
        <v>1</v>
      </c>
      <c r="F817" s="1" t="n">
        <v>24</v>
      </c>
      <c r="G817" s="1" t="n">
        <v>12</v>
      </c>
      <c r="H817" s="1" t="n">
        <v>0</v>
      </c>
      <c r="I817" s="1" t="n">
        <v>0</v>
      </c>
      <c r="J817" s="1" t="n">
        <v>4</v>
      </c>
      <c r="K817" s="1" t="n">
        <v>8</v>
      </c>
    </row>
    <row r="818" customFormat="false" ht="13.8" hidden="false" customHeight="false" outlineLevel="0" collapsed="false">
      <c r="A818" s="0" t="n">
        <v>2015</v>
      </c>
      <c r="B818" s="0" t="s">
        <v>11</v>
      </c>
      <c r="C818" s="0" t="n">
        <v>10</v>
      </c>
      <c r="D818" s="0" t="n">
        <v>2</v>
      </c>
      <c r="E818" s="0" t="n">
        <v>1</v>
      </c>
      <c r="F818" s="1" t="n">
        <v>33</v>
      </c>
      <c r="G818" s="1" t="n">
        <v>21</v>
      </c>
      <c r="H818" s="1" t="n">
        <v>1</v>
      </c>
      <c r="I818" s="1" t="n">
        <v>0</v>
      </c>
      <c r="J818" s="1" t="n">
        <v>7</v>
      </c>
      <c r="K818" s="1" t="n">
        <v>4</v>
      </c>
    </row>
    <row r="819" customFormat="false" ht="13.8" hidden="false" customHeight="false" outlineLevel="0" collapsed="false">
      <c r="A819" s="0" t="n">
        <v>2015</v>
      </c>
      <c r="B819" s="0" t="s">
        <v>11</v>
      </c>
      <c r="C819" s="0" t="n">
        <v>10</v>
      </c>
      <c r="D819" s="0" t="n">
        <v>1</v>
      </c>
      <c r="E819" s="0" t="n">
        <v>1</v>
      </c>
      <c r="F819" s="1" t="n">
        <v>39</v>
      </c>
      <c r="G819" s="1" t="n">
        <v>29</v>
      </c>
      <c r="H819" s="1" t="n">
        <v>0</v>
      </c>
      <c r="I819" s="1" t="n">
        <v>0</v>
      </c>
      <c r="J819" s="1" t="n">
        <v>7</v>
      </c>
      <c r="K819" s="1" t="n">
        <v>3</v>
      </c>
    </row>
    <row r="820" customFormat="false" ht="13.8" hidden="false" customHeight="false" outlineLevel="0" collapsed="false">
      <c r="A820" s="0" t="n">
        <v>2015</v>
      </c>
      <c r="B820" s="0" t="s">
        <v>11</v>
      </c>
      <c r="C820" s="0" t="n">
        <v>10</v>
      </c>
      <c r="D820" s="0" t="n">
        <v>1</v>
      </c>
      <c r="E820" s="0" t="n">
        <v>1</v>
      </c>
      <c r="F820" s="1" t="n">
        <v>28</v>
      </c>
      <c r="G820" s="1" t="n">
        <v>18</v>
      </c>
      <c r="H820" s="1" t="n">
        <v>0</v>
      </c>
      <c r="I820" s="1" t="n">
        <v>1</v>
      </c>
      <c r="J820" s="1" t="n">
        <v>6</v>
      </c>
      <c r="K820" s="1" t="n">
        <v>3</v>
      </c>
    </row>
    <row r="821" customFormat="false" ht="13.8" hidden="false" customHeight="false" outlineLevel="0" collapsed="false">
      <c r="A821" s="0" t="n">
        <v>2015</v>
      </c>
      <c r="B821" s="0" t="s">
        <v>11</v>
      </c>
      <c r="C821" s="0" t="n">
        <v>10</v>
      </c>
      <c r="D821" s="0" t="n">
        <v>1</v>
      </c>
      <c r="E821" s="0" t="n">
        <v>1</v>
      </c>
      <c r="F821" s="1" t="n">
        <v>24</v>
      </c>
      <c r="G821" s="1" t="n">
        <v>19</v>
      </c>
      <c r="H821" s="1" t="n">
        <v>0</v>
      </c>
      <c r="I821" s="1" t="n">
        <v>0</v>
      </c>
      <c r="J821" s="1" t="n">
        <v>3</v>
      </c>
      <c r="K821" s="1" t="n">
        <v>2</v>
      </c>
    </row>
    <row r="822" customFormat="false" ht="13.8" hidden="false" customHeight="false" outlineLevel="0" collapsed="false">
      <c r="A822" s="0" t="n">
        <v>2015</v>
      </c>
      <c r="B822" s="0" t="s">
        <v>11</v>
      </c>
      <c r="C822" s="0" t="n">
        <v>10</v>
      </c>
      <c r="D822" s="0" t="n">
        <v>1</v>
      </c>
      <c r="E822" s="0" t="n">
        <v>1</v>
      </c>
      <c r="F822" s="1" t="n">
        <v>28</v>
      </c>
      <c r="G822" s="1" t="n">
        <v>18</v>
      </c>
      <c r="H822" s="1" t="n">
        <v>0</v>
      </c>
      <c r="I822" s="1" t="n">
        <v>0</v>
      </c>
      <c r="J822" s="1" t="n">
        <v>5</v>
      </c>
      <c r="K822" s="1" t="n">
        <v>5</v>
      </c>
    </row>
    <row r="823" customFormat="false" ht="13.8" hidden="false" customHeight="false" outlineLevel="0" collapsed="false">
      <c r="A823" s="0" t="n">
        <v>2015</v>
      </c>
      <c r="B823" s="0" t="s">
        <v>11</v>
      </c>
      <c r="C823" s="0" t="n">
        <v>10</v>
      </c>
      <c r="D823" s="0" t="n">
        <v>1</v>
      </c>
      <c r="E823" s="0" t="n">
        <v>1</v>
      </c>
      <c r="F823" s="1" t="n">
        <v>28</v>
      </c>
      <c r="G823" s="1" t="n">
        <v>17</v>
      </c>
      <c r="H823" s="1" t="n">
        <v>0</v>
      </c>
      <c r="I823" s="1" t="n">
        <v>0</v>
      </c>
      <c r="J823" s="1" t="n">
        <v>5</v>
      </c>
      <c r="K823" s="1" t="n">
        <v>6</v>
      </c>
    </row>
    <row r="824" customFormat="false" ht="13.8" hidden="false" customHeight="false" outlineLevel="0" collapsed="false">
      <c r="A824" s="0" t="n">
        <v>2015</v>
      </c>
      <c r="B824" s="0" t="s">
        <v>11</v>
      </c>
      <c r="C824" s="0" t="n">
        <v>10</v>
      </c>
      <c r="D824" s="0" t="n">
        <v>1</v>
      </c>
      <c r="E824" s="0" t="n">
        <v>1</v>
      </c>
      <c r="F824" s="1" t="n">
        <v>40</v>
      </c>
      <c r="G824" s="1" t="n">
        <v>26</v>
      </c>
      <c r="H824" s="1" t="n">
        <v>1</v>
      </c>
      <c r="I824" s="1" t="n">
        <v>1</v>
      </c>
      <c r="J824" s="1" t="n">
        <v>3</v>
      </c>
      <c r="K824" s="1" t="n">
        <v>9</v>
      </c>
    </row>
    <row r="825" customFormat="false" ht="13.8" hidden="false" customHeight="false" outlineLevel="0" collapsed="false">
      <c r="A825" s="0" t="n">
        <v>2015</v>
      </c>
      <c r="B825" s="0" t="s">
        <v>11</v>
      </c>
      <c r="C825" s="0" t="n">
        <v>10</v>
      </c>
      <c r="D825" s="0" t="n">
        <v>1</v>
      </c>
      <c r="E825" s="0" t="n">
        <v>1</v>
      </c>
      <c r="F825" s="1" t="n">
        <v>29</v>
      </c>
      <c r="G825" s="1" t="n">
        <v>19</v>
      </c>
      <c r="H825" s="1" t="n">
        <v>0</v>
      </c>
      <c r="I825" s="1" t="n">
        <v>1</v>
      </c>
      <c r="J825" s="1" t="n">
        <v>3</v>
      </c>
      <c r="K825" s="1" t="n">
        <v>6</v>
      </c>
    </row>
    <row r="826" customFormat="false" ht="13.8" hidden="false" customHeight="false" outlineLevel="0" collapsed="false">
      <c r="A826" s="0" t="n">
        <v>2015</v>
      </c>
      <c r="B826" s="0" t="s">
        <v>11</v>
      </c>
      <c r="C826" s="0" t="n">
        <v>10</v>
      </c>
      <c r="D826" s="0" t="n">
        <v>1</v>
      </c>
      <c r="E826" s="0" t="n">
        <v>1</v>
      </c>
      <c r="F826" s="1" t="n">
        <v>41</v>
      </c>
      <c r="G826" s="1" t="n">
        <v>24</v>
      </c>
      <c r="H826" s="1" t="n">
        <v>1</v>
      </c>
      <c r="I826" s="1" t="n">
        <v>0</v>
      </c>
      <c r="J826" s="1" t="n">
        <v>5</v>
      </c>
      <c r="K826" s="1" t="n">
        <v>11</v>
      </c>
    </row>
    <row r="827" customFormat="false" ht="13.8" hidden="false" customHeight="false" outlineLevel="0" collapsed="false">
      <c r="A827" s="0" t="n">
        <v>2015</v>
      </c>
      <c r="B827" s="0" t="s">
        <v>11</v>
      </c>
      <c r="C827" s="0" t="n">
        <v>10</v>
      </c>
      <c r="D827" s="0" t="n">
        <v>1</v>
      </c>
      <c r="E827" s="0" t="n">
        <v>1</v>
      </c>
      <c r="F827" s="1" t="n">
        <v>38</v>
      </c>
      <c r="G827" s="1" t="n">
        <v>20</v>
      </c>
      <c r="H827" s="1" t="n">
        <v>0</v>
      </c>
      <c r="I827" s="1" t="n">
        <v>1</v>
      </c>
      <c r="J827" s="1" t="n">
        <v>5</v>
      </c>
      <c r="K827" s="1" t="n">
        <v>12</v>
      </c>
    </row>
    <row r="828" customFormat="false" ht="13.8" hidden="false" customHeight="false" outlineLevel="0" collapsed="false">
      <c r="A828" s="0" t="n">
        <v>2015</v>
      </c>
      <c r="B828" s="0" t="s">
        <v>11</v>
      </c>
      <c r="C828" s="0" t="n">
        <v>10</v>
      </c>
      <c r="D828" s="0" t="n">
        <v>1</v>
      </c>
      <c r="E828" s="0" t="n">
        <v>1</v>
      </c>
      <c r="F828" s="1" t="n">
        <v>35</v>
      </c>
      <c r="G828" s="1" t="n">
        <v>20</v>
      </c>
      <c r="H828" s="1" t="n">
        <v>1</v>
      </c>
      <c r="I828" s="1" t="n">
        <v>0</v>
      </c>
      <c r="J828" s="1" t="n">
        <v>4</v>
      </c>
      <c r="K828" s="1" t="n">
        <v>10</v>
      </c>
    </row>
    <row r="829" customFormat="false" ht="13.8" hidden="false" customHeight="false" outlineLevel="0" collapsed="false">
      <c r="A829" s="0" t="n">
        <v>2015</v>
      </c>
      <c r="B829" s="0" t="s">
        <v>11</v>
      </c>
      <c r="C829" s="0" t="n">
        <v>10</v>
      </c>
      <c r="D829" s="0" t="n">
        <v>1</v>
      </c>
      <c r="E829" s="0" t="n">
        <v>1</v>
      </c>
      <c r="F829" s="1" t="n">
        <v>40</v>
      </c>
      <c r="G829" s="1" t="n">
        <v>27</v>
      </c>
      <c r="H829" s="1" t="n">
        <v>0</v>
      </c>
      <c r="I829" s="1" t="n">
        <v>0</v>
      </c>
      <c r="J829" s="1" t="n">
        <v>5</v>
      </c>
      <c r="K829" s="1" t="n">
        <v>8</v>
      </c>
    </row>
    <row r="830" customFormat="false" ht="13.8" hidden="false" customHeight="false" outlineLevel="0" collapsed="false">
      <c r="A830" s="0" t="n">
        <v>2015</v>
      </c>
      <c r="B830" s="0" t="s">
        <v>11</v>
      </c>
      <c r="C830" s="0" t="n">
        <v>10</v>
      </c>
      <c r="D830" s="0" t="n">
        <v>1</v>
      </c>
      <c r="E830" s="0" t="n">
        <v>1</v>
      </c>
      <c r="F830" s="1" t="n">
        <v>24</v>
      </c>
      <c r="G830" s="1" t="n">
        <v>15</v>
      </c>
      <c r="H830" s="1" t="n">
        <v>0</v>
      </c>
      <c r="I830" s="1" t="n">
        <v>1</v>
      </c>
      <c r="J830" s="1" t="n">
        <v>6</v>
      </c>
      <c r="K830" s="1" t="n">
        <v>2</v>
      </c>
    </row>
    <row r="831" customFormat="false" ht="13.8" hidden="false" customHeight="false" outlineLevel="0" collapsed="false">
      <c r="A831" s="0" t="n">
        <v>2015</v>
      </c>
      <c r="B831" s="0" t="s">
        <v>11</v>
      </c>
      <c r="C831" s="0" t="n">
        <v>10</v>
      </c>
      <c r="D831" s="0" t="n">
        <v>1</v>
      </c>
      <c r="E831" s="0" t="n">
        <v>1</v>
      </c>
      <c r="F831" s="1" t="n">
        <v>51</v>
      </c>
      <c r="G831" s="1" t="n">
        <v>37</v>
      </c>
      <c r="H831" s="1" t="n">
        <v>2</v>
      </c>
      <c r="I831" s="1" t="n">
        <v>0</v>
      </c>
      <c r="J831" s="1" t="n">
        <v>6</v>
      </c>
      <c r="K831" s="1" t="n">
        <v>6</v>
      </c>
    </row>
    <row r="832" customFormat="false" ht="13.8" hidden="false" customHeight="false" outlineLevel="0" collapsed="false">
      <c r="A832" s="0" t="n">
        <v>2015</v>
      </c>
      <c r="B832" s="0" t="s">
        <v>11</v>
      </c>
      <c r="C832" s="0" t="n">
        <v>10</v>
      </c>
      <c r="D832" s="0" t="n">
        <v>1</v>
      </c>
      <c r="E832" s="0" t="n">
        <v>2</v>
      </c>
      <c r="F832" s="1" t="n">
        <v>26</v>
      </c>
      <c r="G832" s="1" t="n">
        <v>11</v>
      </c>
      <c r="H832" s="1" t="n">
        <v>2</v>
      </c>
      <c r="I832" s="1" t="n">
        <v>0</v>
      </c>
      <c r="J832" s="1" t="n">
        <v>1</v>
      </c>
      <c r="K832" s="1" t="n">
        <v>12</v>
      </c>
    </row>
    <row r="833" customFormat="false" ht="13.8" hidden="false" customHeight="false" outlineLevel="0" collapsed="false">
      <c r="A833" s="0" t="n">
        <v>2015</v>
      </c>
      <c r="B833" s="0" t="s">
        <v>11</v>
      </c>
      <c r="C833" s="0" t="n">
        <v>10</v>
      </c>
      <c r="D833" s="0" t="n">
        <v>1</v>
      </c>
      <c r="E833" s="0" t="n">
        <v>2</v>
      </c>
      <c r="F833" s="1" t="n">
        <v>23</v>
      </c>
      <c r="G833" s="1" t="n">
        <v>8</v>
      </c>
      <c r="H833" s="1" t="n">
        <v>1</v>
      </c>
      <c r="I833" s="1" t="n">
        <v>3</v>
      </c>
      <c r="J833" s="1" t="n">
        <v>2</v>
      </c>
      <c r="K833" s="1" t="n">
        <v>9</v>
      </c>
    </row>
    <row r="834" customFormat="false" ht="13.8" hidden="false" customHeight="false" outlineLevel="0" collapsed="false">
      <c r="A834" s="0" t="n">
        <v>2015</v>
      </c>
      <c r="B834" s="0" t="s">
        <v>11</v>
      </c>
      <c r="C834" s="0" t="n">
        <v>10</v>
      </c>
      <c r="D834" s="0" t="n">
        <v>1</v>
      </c>
      <c r="E834" s="0" t="n">
        <v>2</v>
      </c>
      <c r="F834" s="1" t="n">
        <v>23</v>
      </c>
      <c r="G834" s="1" t="n">
        <v>15</v>
      </c>
      <c r="H834" s="1" t="n">
        <v>0</v>
      </c>
      <c r="I834" s="1" t="n">
        <v>2</v>
      </c>
      <c r="J834" s="1" t="n">
        <v>1</v>
      </c>
      <c r="K834" s="1" t="n">
        <v>5</v>
      </c>
    </row>
    <row r="835" customFormat="false" ht="13.8" hidden="false" customHeight="false" outlineLevel="0" collapsed="false">
      <c r="A835" s="0" t="n">
        <v>2015</v>
      </c>
      <c r="B835" s="0" t="s">
        <v>11</v>
      </c>
      <c r="C835" s="0" t="n">
        <v>10</v>
      </c>
      <c r="D835" s="0" t="n">
        <v>1</v>
      </c>
      <c r="E835" s="0" t="n">
        <v>2</v>
      </c>
      <c r="F835" s="1" t="n">
        <v>25</v>
      </c>
      <c r="G835" s="1" t="n">
        <v>16</v>
      </c>
      <c r="H835" s="1" t="n">
        <v>0</v>
      </c>
      <c r="I835" s="1" t="n">
        <v>0</v>
      </c>
      <c r="J835" s="1" t="n">
        <v>3</v>
      </c>
      <c r="K835" s="1" t="n">
        <v>6</v>
      </c>
    </row>
    <row r="836" customFormat="false" ht="13.8" hidden="false" customHeight="false" outlineLevel="0" collapsed="false">
      <c r="A836" s="0" t="n">
        <v>2015</v>
      </c>
      <c r="B836" s="0" t="s">
        <v>11</v>
      </c>
      <c r="C836" s="0" t="n">
        <v>10</v>
      </c>
      <c r="D836" s="0" t="n">
        <v>1</v>
      </c>
      <c r="E836" s="0" t="n">
        <v>2</v>
      </c>
      <c r="F836" s="1" t="n">
        <v>38</v>
      </c>
      <c r="G836" s="1" t="n">
        <v>17</v>
      </c>
      <c r="H836" s="1" t="n">
        <v>1</v>
      </c>
      <c r="I836" s="1" t="n">
        <v>2</v>
      </c>
      <c r="J836" s="1" t="n">
        <v>9</v>
      </c>
      <c r="K836" s="1" t="n">
        <v>9</v>
      </c>
    </row>
    <row r="837" customFormat="false" ht="13.8" hidden="false" customHeight="false" outlineLevel="0" collapsed="false">
      <c r="A837" s="0" t="n">
        <v>2015</v>
      </c>
      <c r="B837" s="0" t="s">
        <v>11</v>
      </c>
      <c r="C837" s="0" t="n">
        <v>10</v>
      </c>
      <c r="D837" s="0" t="n">
        <v>1</v>
      </c>
      <c r="E837" s="0" t="n">
        <v>2</v>
      </c>
      <c r="F837" s="1" t="n">
        <v>28</v>
      </c>
      <c r="G837" s="1" t="n">
        <v>15</v>
      </c>
      <c r="H837" s="1" t="n">
        <v>0</v>
      </c>
      <c r="I837" s="1" t="n">
        <v>2</v>
      </c>
      <c r="J837" s="1" t="n">
        <v>3</v>
      </c>
      <c r="K837" s="1" t="n">
        <v>8</v>
      </c>
    </row>
    <row r="838" customFormat="false" ht="13.8" hidden="false" customHeight="false" outlineLevel="0" collapsed="false">
      <c r="A838" s="0" t="n">
        <v>2015</v>
      </c>
      <c r="B838" s="0" t="s">
        <v>11</v>
      </c>
      <c r="C838" s="0" t="n">
        <v>10</v>
      </c>
      <c r="D838" s="0" t="n">
        <v>2</v>
      </c>
      <c r="E838" s="0" t="n">
        <v>2</v>
      </c>
      <c r="F838" s="1" t="n">
        <v>27</v>
      </c>
      <c r="G838" s="1" t="n">
        <v>15</v>
      </c>
      <c r="H838" s="1" t="n">
        <v>0</v>
      </c>
      <c r="I838" s="1" t="n">
        <v>2</v>
      </c>
      <c r="J838" s="1" t="n">
        <v>6</v>
      </c>
      <c r="K838" s="1" t="n">
        <v>4</v>
      </c>
    </row>
    <row r="839" customFormat="false" ht="13.8" hidden="false" customHeight="false" outlineLevel="0" collapsed="false">
      <c r="A839" s="0" t="n">
        <v>2015</v>
      </c>
      <c r="B839" s="0" t="s">
        <v>11</v>
      </c>
      <c r="C839" s="0" t="n">
        <v>10</v>
      </c>
      <c r="D839" s="0" t="n">
        <v>2</v>
      </c>
      <c r="E839" s="0" t="n">
        <v>2</v>
      </c>
      <c r="F839" s="1" t="n">
        <v>20</v>
      </c>
      <c r="G839" s="1" t="n">
        <v>11</v>
      </c>
      <c r="H839" s="1" t="n">
        <v>0</v>
      </c>
      <c r="I839" s="1" t="n">
        <v>0</v>
      </c>
      <c r="J839" s="1" t="n">
        <v>2</v>
      </c>
      <c r="K839" s="1" t="n">
        <v>7</v>
      </c>
    </row>
    <row r="840" customFormat="false" ht="13.8" hidden="false" customHeight="false" outlineLevel="0" collapsed="false">
      <c r="A840" s="0" t="n">
        <v>2015</v>
      </c>
      <c r="B840" s="0" t="s">
        <v>11</v>
      </c>
      <c r="C840" s="0" t="n">
        <v>10</v>
      </c>
      <c r="D840" s="0" t="n">
        <v>2</v>
      </c>
      <c r="E840" s="0" t="n">
        <v>2</v>
      </c>
      <c r="F840" s="1" t="n">
        <v>24</v>
      </c>
      <c r="G840" s="1" t="n">
        <v>11</v>
      </c>
      <c r="H840" s="1" t="n">
        <v>1</v>
      </c>
      <c r="I840" s="1" t="n">
        <v>2</v>
      </c>
      <c r="J840" s="1" t="n">
        <v>4</v>
      </c>
      <c r="K840" s="1" t="n">
        <v>6</v>
      </c>
    </row>
    <row r="841" customFormat="false" ht="13.8" hidden="false" customHeight="false" outlineLevel="0" collapsed="false">
      <c r="A841" s="0" t="n">
        <v>2015</v>
      </c>
      <c r="B841" s="0" t="s">
        <v>11</v>
      </c>
      <c r="C841" s="0" t="n">
        <v>10</v>
      </c>
      <c r="D841" s="0" t="n">
        <v>2</v>
      </c>
      <c r="E841" s="0" t="n">
        <v>2</v>
      </c>
      <c r="F841" s="1" t="n">
        <v>19</v>
      </c>
      <c r="G841" s="1" t="n">
        <v>10</v>
      </c>
      <c r="H841" s="1" t="n">
        <v>0</v>
      </c>
      <c r="I841" s="1" t="n">
        <v>1</v>
      </c>
      <c r="J841" s="1" t="n">
        <v>5</v>
      </c>
      <c r="K841" s="1" t="n">
        <v>3</v>
      </c>
    </row>
    <row r="842" customFormat="false" ht="13.8" hidden="false" customHeight="false" outlineLevel="0" collapsed="false">
      <c r="A842" s="0" t="n">
        <v>2015</v>
      </c>
      <c r="B842" s="0" t="s">
        <v>11</v>
      </c>
      <c r="C842" s="0" t="n">
        <v>10</v>
      </c>
      <c r="D842" s="0" t="n">
        <v>2</v>
      </c>
      <c r="E842" s="0" t="n">
        <v>2</v>
      </c>
      <c r="F842" s="1" t="n">
        <v>20</v>
      </c>
      <c r="G842" s="1" t="n">
        <v>10</v>
      </c>
      <c r="H842" s="1" t="n">
        <v>1</v>
      </c>
      <c r="I842" s="1" t="n">
        <v>1</v>
      </c>
      <c r="J842" s="1" t="n">
        <v>2</v>
      </c>
      <c r="K842" s="1" t="n">
        <v>6</v>
      </c>
    </row>
    <row r="843" customFormat="false" ht="13.8" hidden="false" customHeight="false" outlineLevel="0" collapsed="false">
      <c r="A843" s="0" t="n">
        <v>2015</v>
      </c>
      <c r="B843" s="0" t="s">
        <v>11</v>
      </c>
      <c r="C843" s="0" t="n">
        <v>10</v>
      </c>
      <c r="D843" s="0" t="n">
        <v>2</v>
      </c>
      <c r="E843" s="0" t="n">
        <v>2</v>
      </c>
      <c r="F843" s="1" t="n">
        <v>23</v>
      </c>
      <c r="G843" s="1" t="n">
        <v>16</v>
      </c>
      <c r="H843" s="1" t="n">
        <v>0</v>
      </c>
      <c r="I843" s="1" t="n">
        <v>2</v>
      </c>
      <c r="J843" s="1" t="n">
        <v>4</v>
      </c>
      <c r="K843" s="1" t="n">
        <v>1</v>
      </c>
    </row>
    <row r="844" customFormat="false" ht="13.8" hidden="false" customHeight="false" outlineLevel="0" collapsed="false">
      <c r="A844" s="0" t="n">
        <v>2015</v>
      </c>
      <c r="B844" s="0" t="s">
        <v>11</v>
      </c>
      <c r="C844" s="0" t="n">
        <v>10</v>
      </c>
      <c r="D844" s="0" t="n">
        <v>2</v>
      </c>
      <c r="E844" s="0" t="n">
        <v>2</v>
      </c>
      <c r="F844" s="1" t="n">
        <v>22</v>
      </c>
      <c r="G844" s="1" t="n">
        <v>13</v>
      </c>
      <c r="H844" s="1" t="n">
        <v>0</v>
      </c>
      <c r="I844" s="1" t="n">
        <v>2</v>
      </c>
      <c r="J844" s="1" t="n">
        <v>5</v>
      </c>
      <c r="K844" s="1" t="n">
        <v>2</v>
      </c>
    </row>
    <row r="845" customFormat="false" ht="13.8" hidden="false" customHeight="false" outlineLevel="0" collapsed="false">
      <c r="A845" s="0" t="n">
        <v>2015</v>
      </c>
      <c r="B845" s="0" t="s">
        <v>11</v>
      </c>
      <c r="C845" s="0" t="n">
        <v>10</v>
      </c>
      <c r="D845" s="0" t="n">
        <v>2</v>
      </c>
      <c r="E845" s="0" t="n">
        <v>3</v>
      </c>
      <c r="F845" s="1" t="n">
        <v>35</v>
      </c>
      <c r="G845" s="1" t="n">
        <v>31</v>
      </c>
      <c r="H845" s="1" t="n">
        <v>0</v>
      </c>
      <c r="I845" s="1" t="n">
        <v>0</v>
      </c>
      <c r="J845" s="1" t="n">
        <v>3</v>
      </c>
      <c r="K845" s="1" t="n">
        <v>1</v>
      </c>
    </row>
    <row r="846" customFormat="false" ht="13.8" hidden="false" customHeight="false" outlineLevel="0" collapsed="false">
      <c r="A846" s="0" t="n">
        <v>2015</v>
      </c>
      <c r="B846" s="0" t="s">
        <v>11</v>
      </c>
      <c r="C846" s="0" t="n">
        <v>10</v>
      </c>
      <c r="D846" s="0" t="n">
        <v>2</v>
      </c>
      <c r="E846" s="0" t="n">
        <v>3</v>
      </c>
      <c r="F846" s="1" t="n">
        <v>31</v>
      </c>
      <c r="G846" s="1" t="n">
        <v>24</v>
      </c>
      <c r="H846" s="1" t="n">
        <v>2</v>
      </c>
      <c r="I846" s="1" t="n">
        <v>0</v>
      </c>
      <c r="J846" s="1" t="n">
        <v>4</v>
      </c>
      <c r="K846" s="1" t="n">
        <v>1</v>
      </c>
    </row>
    <row r="847" customFormat="false" ht="13.8" hidden="false" customHeight="false" outlineLevel="0" collapsed="false">
      <c r="A847" s="0" t="n">
        <v>2015</v>
      </c>
      <c r="B847" s="0" t="s">
        <v>11</v>
      </c>
      <c r="C847" s="0" t="n">
        <v>10</v>
      </c>
      <c r="D847" s="0" t="n">
        <v>2</v>
      </c>
      <c r="E847" s="0" t="n">
        <v>3</v>
      </c>
      <c r="F847" s="1" t="n">
        <v>36</v>
      </c>
      <c r="G847" s="1" t="n">
        <v>32</v>
      </c>
      <c r="H847" s="1" t="n">
        <v>0</v>
      </c>
      <c r="I847" s="1" t="n">
        <v>0</v>
      </c>
      <c r="J847" s="1" t="n">
        <v>2</v>
      </c>
      <c r="K847" s="1" t="n">
        <v>2</v>
      </c>
    </row>
    <row r="848" customFormat="false" ht="13.8" hidden="false" customHeight="false" outlineLevel="0" collapsed="false">
      <c r="A848" s="0" t="n">
        <v>2015</v>
      </c>
      <c r="B848" s="0" t="s">
        <v>11</v>
      </c>
      <c r="C848" s="0" t="n">
        <v>10</v>
      </c>
      <c r="D848" s="0" t="n">
        <v>2</v>
      </c>
      <c r="E848" s="0" t="n">
        <v>3</v>
      </c>
      <c r="F848" s="1" t="n">
        <v>26</v>
      </c>
      <c r="G848" s="1" t="n">
        <v>24</v>
      </c>
      <c r="H848" s="1" t="n">
        <v>0</v>
      </c>
      <c r="I848" s="1" t="n">
        <v>0</v>
      </c>
      <c r="J848" s="1" t="n">
        <v>0</v>
      </c>
      <c r="K848" s="1" t="n">
        <v>2</v>
      </c>
    </row>
    <row r="849" customFormat="false" ht="13.8" hidden="false" customHeight="false" outlineLevel="0" collapsed="false">
      <c r="A849" s="0" t="n">
        <v>2015</v>
      </c>
      <c r="B849" s="0" t="s">
        <v>11</v>
      </c>
      <c r="C849" s="0" t="n">
        <v>10</v>
      </c>
      <c r="D849" s="0" t="n">
        <v>2</v>
      </c>
      <c r="E849" s="0" t="n">
        <v>3</v>
      </c>
      <c r="F849" s="1" t="n">
        <v>30</v>
      </c>
      <c r="G849" s="1" t="n">
        <v>27</v>
      </c>
      <c r="H849" s="1" t="n">
        <v>0</v>
      </c>
      <c r="I849" s="1" t="n">
        <v>0</v>
      </c>
      <c r="J849" s="1" t="n">
        <v>2</v>
      </c>
      <c r="K849" s="1" t="n">
        <v>1</v>
      </c>
    </row>
    <row r="850" customFormat="false" ht="13.8" hidden="false" customHeight="false" outlineLevel="0" collapsed="false">
      <c r="A850" s="0" t="n">
        <v>2015</v>
      </c>
      <c r="B850" s="0" t="s">
        <v>11</v>
      </c>
      <c r="C850" s="0" t="n">
        <v>10</v>
      </c>
      <c r="D850" s="0" t="n">
        <v>2</v>
      </c>
      <c r="E850" s="0" t="n">
        <v>3</v>
      </c>
      <c r="F850" s="1" t="n">
        <v>48</v>
      </c>
      <c r="G850" s="1" t="n">
        <v>45</v>
      </c>
      <c r="H850" s="1" t="n">
        <v>0</v>
      </c>
      <c r="I850" s="1" t="n">
        <v>0</v>
      </c>
      <c r="J850" s="1" t="n">
        <v>3</v>
      </c>
      <c r="K850" s="1" t="n">
        <v>0</v>
      </c>
    </row>
    <row r="851" customFormat="false" ht="13.8" hidden="false" customHeight="false" outlineLevel="0" collapsed="false">
      <c r="A851" s="0" t="n">
        <v>2015</v>
      </c>
      <c r="B851" s="0" t="s">
        <v>11</v>
      </c>
      <c r="C851" s="0" t="n">
        <v>10</v>
      </c>
      <c r="D851" s="0" t="n">
        <v>2</v>
      </c>
      <c r="E851" s="0" t="n">
        <v>3</v>
      </c>
      <c r="F851" s="1" t="n">
        <v>52</v>
      </c>
      <c r="G851" s="1" t="n">
        <v>46</v>
      </c>
      <c r="H851" s="1" t="n">
        <v>0</v>
      </c>
      <c r="I851" s="1" t="n">
        <v>0</v>
      </c>
      <c r="J851" s="1" t="n">
        <v>5</v>
      </c>
      <c r="K851" s="1" t="n">
        <v>1</v>
      </c>
    </row>
    <row r="852" customFormat="false" ht="13.8" hidden="false" customHeight="false" outlineLevel="0" collapsed="false">
      <c r="A852" s="0" t="n">
        <v>2015</v>
      </c>
      <c r="B852" s="0" t="s">
        <v>11</v>
      </c>
      <c r="C852" s="0" t="n">
        <v>10</v>
      </c>
      <c r="D852" s="0" t="n">
        <v>2</v>
      </c>
      <c r="E852" s="0" t="n">
        <v>3</v>
      </c>
      <c r="F852" s="1" t="n">
        <v>18</v>
      </c>
      <c r="G852" s="1" t="n">
        <v>15</v>
      </c>
      <c r="H852" s="1" t="n">
        <v>0</v>
      </c>
      <c r="I852" s="1" t="n">
        <v>0</v>
      </c>
      <c r="J852" s="1" t="n">
        <v>1</v>
      </c>
      <c r="K852" s="1" t="n">
        <v>2</v>
      </c>
    </row>
    <row r="853" customFormat="false" ht="13.8" hidden="false" customHeight="false" outlineLevel="0" collapsed="false">
      <c r="A853" s="0" t="n">
        <v>2015</v>
      </c>
      <c r="B853" s="0" t="s">
        <v>11</v>
      </c>
      <c r="C853" s="0" t="n">
        <v>10</v>
      </c>
      <c r="D853" s="0" t="n">
        <v>2</v>
      </c>
      <c r="E853" s="0" t="n">
        <v>3</v>
      </c>
      <c r="F853" s="1" t="n">
        <v>21</v>
      </c>
      <c r="G853" s="1" t="n">
        <v>17</v>
      </c>
      <c r="H853" s="1" t="n">
        <v>0</v>
      </c>
      <c r="I853" s="1" t="n">
        <v>0</v>
      </c>
      <c r="J853" s="1" t="n">
        <v>3</v>
      </c>
      <c r="K853" s="1" t="n">
        <v>1</v>
      </c>
    </row>
    <row r="854" customFormat="false" ht="13.8" hidden="false" customHeight="false" outlineLevel="0" collapsed="false">
      <c r="A854" s="0" t="n">
        <v>2015</v>
      </c>
      <c r="B854" s="0" t="s">
        <v>11</v>
      </c>
      <c r="C854" s="0" t="n">
        <v>10</v>
      </c>
      <c r="D854" s="0" t="n">
        <v>2</v>
      </c>
      <c r="E854" s="0" t="n">
        <v>3</v>
      </c>
      <c r="F854" s="1" t="n">
        <v>30</v>
      </c>
      <c r="G854" s="1" t="n">
        <v>28</v>
      </c>
      <c r="H854" s="1" t="n">
        <v>1</v>
      </c>
      <c r="I854" s="1" t="n">
        <v>1</v>
      </c>
      <c r="J854" s="1" t="n">
        <v>0</v>
      </c>
      <c r="K854" s="1" t="n">
        <v>0</v>
      </c>
    </row>
    <row r="855" customFormat="false" ht="13.8" hidden="false" customHeight="false" outlineLevel="0" collapsed="false">
      <c r="A855" s="0" t="n">
        <v>2015</v>
      </c>
      <c r="B855" s="0" t="s">
        <v>11</v>
      </c>
      <c r="C855" s="0" t="n">
        <v>10</v>
      </c>
      <c r="D855" s="0" t="n">
        <v>2</v>
      </c>
      <c r="E855" s="0" t="n">
        <v>3</v>
      </c>
      <c r="F855" s="1" t="n">
        <v>31</v>
      </c>
      <c r="G855" s="1" t="n">
        <v>28</v>
      </c>
      <c r="H855" s="1" t="n">
        <v>0</v>
      </c>
      <c r="I855" s="1" t="n">
        <v>2</v>
      </c>
      <c r="J855" s="1" t="n">
        <v>1</v>
      </c>
      <c r="K855" s="1" t="n">
        <v>0</v>
      </c>
    </row>
    <row r="856" customFormat="false" ht="13.8" hidden="false" customHeight="false" outlineLevel="0" collapsed="false">
      <c r="A856" s="0" t="n">
        <v>2015</v>
      </c>
      <c r="B856" s="0" t="s">
        <v>11</v>
      </c>
      <c r="C856" s="0" t="n">
        <v>10</v>
      </c>
      <c r="D856" s="0" t="n">
        <v>2</v>
      </c>
      <c r="E856" s="0" t="n">
        <v>3</v>
      </c>
      <c r="F856" s="1" t="n">
        <v>48</v>
      </c>
      <c r="G856" s="1" t="n">
        <v>44</v>
      </c>
      <c r="H856" s="1" t="n">
        <v>0</v>
      </c>
      <c r="I856" s="1" t="n">
        <v>0</v>
      </c>
      <c r="J856" s="1" t="n">
        <v>1</v>
      </c>
      <c r="K856" s="1" t="n">
        <v>3</v>
      </c>
    </row>
    <row r="857" customFormat="false" ht="13.8" hidden="false" customHeight="false" outlineLevel="0" collapsed="false">
      <c r="A857" s="0" t="n">
        <v>2015</v>
      </c>
      <c r="B857" s="0" t="s">
        <v>11</v>
      </c>
      <c r="C857" s="0" t="n">
        <v>10</v>
      </c>
      <c r="D857" s="0" t="n">
        <v>2</v>
      </c>
      <c r="E857" s="0" t="n">
        <v>3</v>
      </c>
      <c r="F857" s="1" t="n">
        <v>26</v>
      </c>
      <c r="G857" s="1" t="n">
        <v>25</v>
      </c>
      <c r="H857" s="1" t="n">
        <v>0</v>
      </c>
      <c r="I857" s="1" t="n">
        <v>0</v>
      </c>
      <c r="J857" s="1" t="n">
        <v>1</v>
      </c>
      <c r="K857" s="1" t="n">
        <v>0</v>
      </c>
    </row>
    <row r="858" customFormat="false" ht="13.8" hidden="false" customHeight="false" outlineLevel="0" collapsed="false">
      <c r="A858" s="0" t="n">
        <v>2015</v>
      </c>
      <c r="B858" s="0" t="s">
        <v>11</v>
      </c>
      <c r="C858" s="0" t="n">
        <v>10</v>
      </c>
      <c r="D858" s="0" t="n">
        <v>2</v>
      </c>
      <c r="E858" s="0" t="n">
        <v>3</v>
      </c>
      <c r="F858" s="1" t="n">
        <v>32</v>
      </c>
      <c r="G858" s="1" t="n">
        <v>29</v>
      </c>
      <c r="H858" s="1" t="n">
        <v>0</v>
      </c>
      <c r="I858" s="1" t="n">
        <v>1</v>
      </c>
      <c r="J858" s="1" t="n">
        <v>1</v>
      </c>
      <c r="K858" s="1" t="n">
        <v>1</v>
      </c>
    </row>
    <row r="859" customFormat="false" ht="13.8" hidden="false" customHeight="false" outlineLevel="0" collapsed="false">
      <c r="A859" s="0" t="n">
        <v>2015</v>
      </c>
      <c r="B859" s="0" t="s">
        <v>11</v>
      </c>
      <c r="C859" s="0" t="n">
        <v>10</v>
      </c>
      <c r="D859" s="0" t="n">
        <v>2</v>
      </c>
      <c r="E859" s="0" t="n">
        <v>3</v>
      </c>
      <c r="F859" s="1" t="n">
        <v>25</v>
      </c>
      <c r="G859" s="1" t="n">
        <v>18</v>
      </c>
      <c r="H859" s="1" t="n">
        <v>1</v>
      </c>
      <c r="I859" s="1" t="n">
        <v>2</v>
      </c>
      <c r="J859" s="1" t="n">
        <v>2</v>
      </c>
      <c r="K859" s="1" t="n">
        <v>2</v>
      </c>
    </row>
    <row r="860" customFormat="false" ht="13.8" hidden="false" customHeight="false" outlineLevel="0" collapsed="false">
      <c r="A860" s="0" t="n">
        <v>2015</v>
      </c>
      <c r="B860" s="0" t="s">
        <v>11</v>
      </c>
      <c r="C860" s="0" t="n">
        <v>10</v>
      </c>
      <c r="D860" s="0" t="n">
        <v>2</v>
      </c>
      <c r="E860" s="0" t="n">
        <v>3</v>
      </c>
      <c r="F860" s="1" t="n">
        <v>42</v>
      </c>
      <c r="G860" s="1" t="n">
        <v>38</v>
      </c>
      <c r="H860" s="1" t="n">
        <v>0</v>
      </c>
      <c r="I860" s="1" t="n">
        <v>2</v>
      </c>
      <c r="J860" s="1" t="n">
        <v>2</v>
      </c>
      <c r="K860" s="1" t="n">
        <v>0</v>
      </c>
    </row>
    <row r="861" customFormat="false" ht="13.8" hidden="false" customHeight="false" outlineLevel="0" collapsed="false">
      <c r="A861" s="0" t="n">
        <v>2015</v>
      </c>
      <c r="B861" s="0" t="s">
        <v>11</v>
      </c>
      <c r="C861" s="0" t="n">
        <v>10</v>
      </c>
      <c r="D861" s="0" t="n">
        <v>2</v>
      </c>
      <c r="E861" s="0" t="n">
        <v>3</v>
      </c>
      <c r="F861" s="1" t="n">
        <v>32</v>
      </c>
      <c r="G861" s="1" t="n">
        <v>28</v>
      </c>
      <c r="H861" s="1" t="n">
        <v>0</v>
      </c>
      <c r="I861" s="1" t="n">
        <v>0</v>
      </c>
      <c r="J861" s="1" t="n">
        <v>1</v>
      </c>
      <c r="K861" s="1" t="n">
        <v>3</v>
      </c>
    </row>
    <row r="862" customFormat="false" ht="13.8" hidden="false" customHeight="false" outlineLevel="0" collapsed="false">
      <c r="A862" s="0" t="n">
        <v>2015</v>
      </c>
      <c r="B862" s="0" t="s">
        <v>11</v>
      </c>
      <c r="C862" s="0" t="n">
        <v>10</v>
      </c>
      <c r="D862" s="0" t="n">
        <v>2</v>
      </c>
      <c r="E862" s="0" t="n">
        <v>3</v>
      </c>
      <c r="F862" s="1" t="n">
        <v>34</v>
      </c>
      <c r="G862" s="1" t="n">
        <v>32</v>
      </c>
      <c r="H862" s="1" t="n">
        <v>0</v>
      </c>
      <c r="I862" s="1" t="n">
        <v>1</v>
      </c>
      <c r="J862" s="1" t="n">
        <v>1</v>
      </c>
      <c r="K862" s="1" t="n">
        <v>0</v>
      </c>
    </row>
    <row r="863" customFormat="false" ht="13.8" hidden="false" customHeight="false" outlineLevel="0" collapsed="false">
      <c r="A863" s="0" t="n">
        <v>2015</v>
      </c>
      <c r="B863" s="0" t="s">
        <v>11</v>
      </c>
      <c r="C863" s="0" t="n">
        <v>10</v>
      </c>
      <c r="D863" s="0" t="n">
        <v>2</v>
      </c>
      <c r="E863" s="0" t="n">
        <v>3</v>
      </c>
      <c r="F863" s="1" t="n">
        <v>29</v>
      </c>
      <c r="G863" s="1" t="n">
        <v>28</v>
      </c>
      <c r="H863" s="1" t="n">
        <v>0</v>
      </c>
      <c r="I863" s="1" t="n">
        <v>0</v>
      </c>
      <c r="J863" s="1" t="n">
        <v>1</v>
      </c>
      <c r="K863" s="1" t="n">
        <v>0</v>
      </c>
    </row>
    <row r="864" customFormat="false" ht="13.8" hidden="false" customHeight="false" outlineLevel="0" collapsed="false">
      <c r="A864" s="0" t="n">
        <v>2015</v>
      </c>
      <c r="B864" s="0" t="s">
        <v>11</v>
      </c>
      <c r="C864" s="0" t="n">
        <v>10</v>
      </c>
      <c r="D864" s="0" t="n">
        <v>1</v>
      </c>
      <c r="E864" s="0" t="n">
        <v>3</v>
      </c>
      <c r="F864" s="1" t="n">
        <v>24</v>
      </c>
      <c r="G864" s="1" t="n">
        <v>19</v>
      </c>
      <c r="H864" s="1" t="n">
        <v>2</v>
      </c>
      <c r="I864" s="1" t="n">
        <v>0</v>
      </c>
      <c r="J864" s="1" t="n">
        <v>2</v>
      </c>
      <c r="K864" s="1" t="n">
        <v>1</v>
      </c>
    </row>
    <row r="865" customFormat="false" ht="13.8" hidden="false" customHeight="false" outlineLevel="0" collapsed="false">
      <c r="A865" s="0" t="n">
        <v>2015</v>
      </c>
      <c r="B865" s="0" t="s">
        <v>11</v>
      </c>
      <c r="C865" s="0" t="n">
        <v>10</v>
      </c>
      <c r="D865" s="0" t="n">
        <v>1</v>
      </c>
      <c r="E865" s="0" t="n">
        <v>3</v>
      </c>
      <c r="F865" s="1" t="n">
        <v>34</v>
      </c>
      <c r="G865" s="1" t="n">
        <v>27</v>
      </c>
      <c r="H865" s="1" t="n">
        <v>1</v>
      </c>
      <c r="I865" s="1" t="n">
        <v>1</v>
      </c>
      <c r="J865" s="1" t="n">
        <v>3</v>
      </c>
      <c r="K865" s="1" t="n">
        <v>2</v>
      </c>
    </row>
    <row r="866" customFormat="false" ht="13.8" hidden="false" customHeight="false" outlineLevel="0" collapsed="false">
      <c r="A866" s="0" t="n">
        <v>2015</v>
      </c>
      <c r="B866" s="0" t="s">
        <v>11</v>
      </c>
      <c r="C866" s="0" t="n">
        <v>10</v>
      </c>
      <c r="D866" s="0" t="n">
        <v>1</v>
      </c>
      <c r="E866" s="0" t="n">
        <v>3</v>
      </c>
      <c r="F866" s="1" t="n">
        <v>36</v>
      </c>
      <c r="G866" s="1" t="n">
        <v>29</v>
      </c>
      <c r="H866" s="1" t="n">
        <v>1</v>
      </c>
      <c r="I866" s="1" t="n">
        <v>0</v>
      </c>
      <c r="J866" s="1" t="n">
        <v>2</v>
      </c>
      <c r="K866" s="1" t="n">
        <v>4</v>
      </c>
    </row>
    <row r="867" customFormat="false" ht="13.8" hidden="false" customHeight="false" outlineLevel="0" collapsed="false">
      <c r="A867" s="0" t="n">
        <v>2015</v>
      </c>
      <c r="B867" s="0" t="s">
        <v>11</v>
      </c>
      <c r="C867" s="0" t="n">
        <v>10</v>
      </c>
      <c r="D867" s="0" t="n">
        <v>1</v>
      </c>
      <c r="E867" s="0" t="n">
        <v>3</v>
      </c>
      <c r="F867" s="1" t="n">
        <v>34</v>
      </c>
      <c r="G867" s="1" t="n">
        <v>27</v>
      </c>
      <c r="H867" s="1" t="n">
        <v>0</v>
      </c>
      <c r="I867" s="1" t="n">
        <v>2</v>
      </c>
      <c r="J867" s="1" t="n">
        <v>2</v>
      </c>
      <c r="K867" s="1" t="n">
        <v>3</v>
      </c>
    </row>
    <row r="868" customFormat="false" ht="13.8" hidden="false" customHeight="false" outlineLevel="0" collapsed="false">
      <c r="A868" s="0" t="n">
        <v>2015</v>
      </c>
      <c r="B868" s="0" t="s">
        <v>11</v>
      </c>
      <c r="C868" s="0" t="n">
        <v>10</v>
      </c>
      <c r="D868" s="0" t="n">
        <v>1</v>
      </c>
      <c r="E868" s="0" t="n">
        <v>3</v>
      </c>
      <c r="F868" s="1" t="n">
        <v>25</v>
      </c>
      <c r="G868" s="1" t="n">
        <v>19</v>
      </c>
      <c r="H868" s="1" t="n">
        <v>0</v>
      </c>
      <c r="I868" s="1" t="n">
        <v>0</v>
      </c>
      <c r="J868" s="1" t="n">
        <v>4</v>
      </c>
      <c r="K868" s="1" t="n">
        <v>2</v>
      </c>
    </row>
    <row r="869" customFormat="false" ht="13.8" hidden="false" customHeight="false" outlineLevel="0" collapsed="false">
      <c r="A869" s="0" t="n">
        <v>2015</v>
      </c>
      <c r="B869" s="0" t="s">
        <v>11</v>
      </c>
      <c r="C869" s="0" t="n">
        <v>10</v>
      </c>
      <c r="D869" s="0" t="n">
        <v>1</v>
      </c>
      <c r="E869" s="0" t="n">
        <v>3</v>
      </c>
      <c r="F869" s="1" t="n">
        <v>28</v>
      </c>
      <c r="G869" s="1" t="n">
        <v>24</v>
      </c>
      <c r="H869" s="1" t="n">
        <v>1</v>
      </c>
      <c r="I869" s="1" t="n">
        <v>0</v>
      </c>
      <c r="J869" s="1" t="n">
        <v>1</v>
      </c>
      <c r="K869" s="1" t="n">
        <v>2</v>
      </c>
    </row>
    <row r="870" customFormat="false" ht="13.8" hidden="false" customHeight="false" outlineLevel="0" collapsed="false">
      <c r="A870" s="0" t="n">
        <v>2015</v>
      </c>
      <c r="B870" s="0" t="s">
        <v>11</v>
      </c>
      <c r="C870" s="0" t="n">
        <v>10</v>
      </c>
      <c r="D870" s="0" t="n">
        <v>1</v>
      </c>
      <c r="E870" s="0" t="n">
        <v>3</v>
      </c>
      <c r="F870" s="1" t="n">
        <v>26</v>
      </c>
      <c r="G870" s="1" t="n">
        <v>18</v>
      </c>
      <c r="H870" s="1" t="n">
        <v>0</v>
      </c>
      <c r="I870" s="1" t="n">
        <v>0</v>
      </c>
      <c r="J870" s="1" t="n">
        <v>5</v>
      </c>
      <c r="K870" s="1" t="n">
        <v>3</v>
      </c>
    </row>
    <row r="871" customFormat="false" ht="13.8" hidden="false" customHeight="false" outlineLevel="0" collapsed="false">
      <c r="A871" s="0" t="n">
        <v>2015</v>
      </c>
      <c r="B871" s="0" t="s">
        <v>11</v>
      </c>
      <c r="C871" s="0" t="n">
        <v>10</v>
      </c>
      <c r="D871" s="0" t="n">
        <v>1</v>
      </c>
      <c r="E871" s="0" t="n">
        <v>3</v>
      </c>
      <c r="F871" s="1" t="n">
        <v>29</v>
      </c>
      <c r="G871" s="1" t="n">
        <v>22</v>
      </c>
      <c r="H871" s="1" t="n">
        <v>0</v>
      </c>
      <c r="I871" s="1" t="n">
        <v>1</v>
      </c>
      <c r="J871" s="1" t="n">
        <v>2</v>
      </c>
      <c r="K871" s="1" t="n">
        <v>4</v>
      </c>
    </row>
    <row r="872" customFormat="false" ht="13.8" hidden="false" customHeight="false" outlineLevel="0" collapsed="false">
      <c r="A872" s="0" t="n">
        <v>2015</v>
      </c>
      <c r="B872" s="0" t="s">
        <v>11</v>
      </c>
      <c r="C872" s="0" t="n">
        <v>10</v>
      </c>
      <c r="D872" s="0" t="n">
        <v>1</v>
      </c>
      <c r="E872" s="0" t="n">
        <v>3</v>
      </c>
      <c r="F872" s="1" t="n">
        <v>25</v>
      </c>
      <c r="G872" s="1" t="n">
        <v>20</v>
      </c>
      <c r="H872" s="1" t="n">
        <v>0</v>
      </c>
      <c r="I872" s="1" t="n">
        <v>0</v>
      </c>
      <c r="J872" s="1" t="n">
        <v>4</v>
      </c>
      <c r="K872" s="1" t="n">
        <v>1</v>
      </c>
    </row>
    <row r="873" customFormat="false" ht="13.8" hidden="false" customHeight="false" outlineLevel="0" collapsed="false">
      <c r="A873" s="0" t="n">
        <v>2015</v>
      </c>
      <c r="B873" s="0" t="s">
        <v>11</v>
      </c>
      <c r="C873" s="0" t="n">
        <v>10</v>
      </c>
      <c r="D873" s="0" t="n">
        <v>1</v>
      </c>
      <c r="E873" s="0" t="n">
        <v>3</v>
      </c>
      <c r="F873" s="1" t="n">
        <v>28</v>
      </c>
      <c r="G873" s="1" t="n">
        <v>18</v>
      </c>
      <c r="H873" s="1" t="n">
        <v>0</v>
      </c>
      <c r="I873" s="1" t="n">
        <v>0</v>
      </c>
      <c r="J873" s="1" t="n">
        <v>4</v>
      </c>
      <c r="K873" s="1" t="n">
        <v>6</v>
      </c>
    </row>
    <row r="874" customFormat="false" ht="13.8" hidden="false" customHeight="false" outlineLevel="0" collapsed="false">
      <c r="A874" s="0" t="n">
        <v>2015</v>
      </c>
      <c r="B874" s="0" t="s">
        <v>11</v>
      </c>
      <c r="C874" s="0" t="n">
        <v>10</v>
      </c>
      <c r="D874" s="0" t="n">
        <v>1</v>
      </c>
      <c r="E874" s="0" t="n">
        <v>3</v>
      </c>
      <c r="F874" s="1" t="n">
        <v>29</v>
      </c>
      <c r="G874" s="1" t="n">
        <v>20</v>
      </c>
      <c r="H874" s="1" t="n">
        <v>0</v>
      </c>
      <c r="I874" s="1" t="n">
        <v>2</v>
      </c>
      <c r="J874" s="1" t="n">
        <v>3</v>
      </c>
      <c r="K874" s="1" t="n">
        <v>4</v>
      </c>
    </row>
    <row r="875" customFormat="false" ht="13.8" hidden="false" customHeight="false" outlineLevel="0" collapsed="false">
      <c r="A875" s="0" t="n">
        <v>2015</v>
      </c>
      <c r="B875" s="0" t="s">
        <v>11</v>
      </c>
      <c r="C875" s="0" t="n">
        <v>10</v>
      </c>
      <c r="D875" s="0" t="n">
        <v>1</v>
      </c>
      <c r="E875" s="0" t="n">
        <v>3</v>
      </c>
      <c r="F875" s="1" t="n">
        <v>22</v>
      </c>
      <c r="G875" s="1" t="n">
        <v>14</v>
      </c>
      <c r="H875" s="1" t="n">
        <v>0</v>
      </c>
      <c r="I875" s="1" t="n">
        <v>1</v>
      </c>
      <c r="J875" s="1" t="n">
        <v>4</v>
      </c>
      <c r="K875" s="1" t="n">
        <v>3</v>
      </c>
    </row>
    <row r="876" customFormat="false" ht="13.8" hidden="false" customHeight="false" outlineLevel="0" collapsed="false">
      <c r="A876" s="0" t="n">
        <v>2015</v>
      </c>
      <c r="B876" s="0" t="s">
        <v>11</v>
      </c>
      <c r="C876" s="0" t="n">
        <v>10</v>
      </c>
      <c r="D876" s="0" t="n">
        <v>1</v>
      </c>
      <c r="E876" s="0" t="n">
        <v>4</v>
      </c>
      <c r="F876" s="1" t="n">
        <v>21</v>
      </c>
      <c r="G876" s="1" t="n">
        <v>10</v>
      </c>
      <c r="H876" s="1" t="n">
        <v>1</v>
      </c>
      <c r="I876" s="1" t="n">
        <v>0</v>
      </c>
      <c r="J876" s="1" t="n">
        <v>2</v>
      </c>
      <c r="K876" s="1" t="n">
        <v>8</v>
      </c>
    </row>
    <row r="877" customFormat="false" ht="13.8" hidden="false" customHeight="false" outlineLevel="0" collapsed="false">
      <c r="A877" s="0" t="n">
        <v>2015</v>
      </c>
      <c r="B877" s="0" t="s">
        <v>11</v>
      </c>
      <c r="C877" s="0" t="n">
        <v>10</v>
      </c>
      <c r="D877" s="0" t="n">
        <v>1</v>
      </c>
      <c r="E877" s="0" t="n">
        <v>4</v>
      </c>
      <c r="F877" s="1" t="n">
        <v>35</v>
      </c>
      <c r="G877" s="1" t="n">
        <v>18</v>
      </c>
      <c r="H877" s="1" t="n">
        <v>0</v>
      </c>
      <c r="I877" s="1" t="n">
        <v>1</v>
      </c>
      <c r="J877" s="1" t="n">
        <v>10</v>
      </c>
      <c r="K877" s="1" t="n">
        <v>6</v>
      </c>
    </row>
    <row r="878" customFormat="false" ht="13.8" hidden="false" customHeight="false" outlineLevel="0" collapsed="false">
      <c r="A878" s="0" t="n">
        <v>2015</v>
      </c>
      <c r="B878" s="0" t="s">
        <v>11</v>
      </c>
      <c r="C878" s="0" t="n">
        <v>10</v>
      </c>
      <c r="D878" s="0" t="n">
        <v>1</v>
      </c>
      <c r="E878" s="0" t="n">
        <v>4</v>
      </c>
      <c r="F878" s="1" t="n">
        <v>27</v>
      </c>
      <c r="G878" s="1" t="n">
        <v>16</v>
      </c>
      <c r="H878" s="1" t="n">
        <v>0</v>
      </c>
      <c r="I878" s="1" t="n">
        <v>0</v>
      </c>
      <c r="J878" s="1" t="n">
        <v>5</v>
      </c>
      <c r="K878" s="1" t="n">
        <v>6</v>
      </c>
    </row>
    <row r="879" customFormat="false" ht="13.8" hidden="false" customHeight="false" outlineLevel="0" collapsed="false">
      <c r="A879" s="0" t="n">
        <v>2015</v>
      </c>
      <c r="B879" s="0" t="s">
        <v>11</v>
      </c>
      <c r="C879" s="0" t="n">
        <v>10</v>
      </c>
      <c r="D879" s="0" t="n">
        <v>1</v>
      </c>
      <c r="E879" s="0" t="n">
        <v>4</v>
      </c>
      <c r="F879" s="1" t="n">
        <v>17</v>
      </c>
      <c r="G879" s="1" t="n">
        <v>10</v>
      </c>
      <c r="H879" s="1" t="n">
        <v>0</v>
      </c>
      <c r="I879" s="1" t="n">
        <v>0</v>
      </c>
      <c r="J879" s="1" t="n">
        <v>2</v>
      </c>
      <c r="K879" s="1" t="n">
        <v>5</v>
      </c>
    </row>
    <row r="880" customFormat="false" ht="13.8" hidden="false" customHeight="false" outlineLevel="0" collapsed="false">
      <c r="A880" s="0" t="n">
        <v>2015</v>
      </c>
      <c r="B880" s="0" t="s">
        <v>11</v>
      </c>
      <c r="C880" s="0" t="n">
        <v>10</v>
      </c>
      <c r="D880" s="0" t="n">
        <v>1</v>
      </c>
      <c r="E880" s="0" t="n">
        <v>4</v>
      </c>
      <c r="F880" s="1" t="n">
        <v>32</v>
      </c>
      <c r="G880" s="1" t="n">
        <v>20</v>
      </c>
      <c r="H880" s="1" t="n">
        <v>2</v>
      </c>
      <c r="I880" s="1" t="n">
        <v>1</v>
      </c>
      <c r="J880" s="1" t="n">
        <v>3</v>
      </c>
      <c r="K880" s="1" t="n">
        <v>6</v>
      </c>
    </row>
    <row r="881" customFormat="false" ht="13.8" hidden="false" customHeight="false" outlineLevel="0" collapsed="false">
      <c r="A881" s="0" t="n">
        <v>2015</v>
      </c>
      <c r="B881" s="0" t="s">
        <v>11</v>
      </c>
      <c r="C881" s="0" t="n">
        <v>10</v>
      </c>
      <c r="D881" s="0" t="n">
        <v>1</v>
      </c>
      <c r="E881" s="0" t="n">
        <v>4</v>
      </c>
      <c r="F881" s="1" t="n">
        <v>29</v>
      </c>
      <c r="G881" s="1" t="n">
        <v>20</v>
      </c>
      <c r="H881" s="1" t="n">
        <v>0</v>
      </c>
      <c r="I881" s="1" t="n">
        <v>4</v>
      </c>
      <c r="J881" s="1" t="n">
        <v>3</v>
      </c>
      <c r="K881" s="1" t="n">
        <v>2</v>
      </c>
    </row>
    <row r="882" customFormat="false" ht="13.8" hidden="false" customHeight="false" outlineLevel="0" collapsed="false">
      <c r="A882" s="0" t="n">
        <v>2015</v>
      </c>
      <c r="B882" s="0" t="s">
        <v>11</v>
      </c>
      <c r="C882" s="0" t="n">
        <v>10</v>
      </c>
      <c r="D882" s="0" t="n">
        <v>1</v>
      </c>
      <c r="E882" s="0" t="n">
        <v>4</v>
      </c>
      <c r="F882" s="1" t="n">
        <v>32</v>
      </c>
      <c r="G882" s="1" t="n">
        <v>20</v>
      </c>
      <c r="H882" s="1" t="n">
        <v>0</v>
      </c>
      <c r="I882" s="1" t="n">
        <v>0</v>
      </c>
      <c r="J882" s="1" t="n">
        <v>1</v>
      </c>
      <c r="K882" s="1" t="n">
        <v>11</v>
      </c>
    </row>
    <row r="883" customFormat="false" ht="13.8" hidden="false" customHeight="false" outlineLevel="0" collapsed="false">
      <c r="A883" s="0" t="n">
        <v>2015</v>
      </c>
      <c r="B883" s="0" t="s">
        <v>11</v>
      </c>
      <c r="C883" s="0" t="n">
        <v>10</v>
      </c>
      <c r="D883" s="0" t="n">
        <v>1</v>
      </c>
      <c r="E883" s="0" t="n">
        <v>4</v>
      </c>
      <c r="F883" s="1" t="n">
        <v>32</v>
      </c>
      <c r="G883" s="1" t="n">
        <v>17</v>
      </c>
      <c r="H883" s="1" t="n">
        <v>0</v>
      </c>
      <c r="I883" s="1" t="n">
        <v>2</v>
      </c>
      <c r="J883" s="1" t="n">
        <v>2</v>
      </c>
      <c r="K883" s="1" t="n">
        <v>11</v>
      </c>
    </row>
    <row r="884" customFormat="false" ht="13.8" hidden="false" customHeight="false" outlineLevel="0" collapsed="false">
      <c r="A884" s="0" t="n">
        <v>2015</v>
      </c>
      <c r="B884" s="0" t="s">
        <v>11</v>
      </c>
      <c r="C884" s="0" t="n">
        <v>10</v>
      </c>
      <c r="D884" s="0" t="n">
        <v>1</v>
      </c>
      <c r="E884" s="0" t="n">
        <v>4</v>
      </c>
      <c r="F884" s="1" t="n">
        <v>22</v>
      </c>
      <c r="G884" s="1" t="n">
        <v>10</v>
      </c>
      <c r="H884" s="1" t="n">
        <v>0</v>
      </c>
      <c r="I884" s="1" t="n">
        <v>2</v>
      </c>
      <c r="J884" s="1" t="n">
        <v>3</v>
      </c>
      <c r="K884" s="1" t="n">
        <v>7</v>
      </c>
    </row>
    <row r="885" customFormat="false" ht="13.8" hidden="false" customHeight="false" outlineLevel="0" collapsed="false">
      <c r="A885" s="0" t="n">
        <v>2015</v>
      </c>
      <c r="B885" s="0" t="s">
        <v>11</v>
      </c>
      <c r="C885" s="0" t="n">
        <v>10</v>
      </c>
      <c r="D885" s="0" t="n">
        <v>1</v>
      </c>
      <c r="E885" s="0" t="n">
        <v>4</v>
      </c>
      <c r="F885" s="1" t="n">
        <v>23</v>
      </c>
      <c r="G885" s="1" t="n">
        <v>14</v>
      </c>
      <c r="H885" s="1" t="n">
        <v>0</v>
      </c>
      <c r="I885" s="1" t="n">
        <v>1</v>
      </c>
      <c r="J885" s="1" t="n">
        <v>5</v>
      </c>
      <c r="K885" s="1" t="n">
        <v>3</v>
      </c>
    </row>
    <row r="886" customFormat="false" ht="13.8" hidden="false" customHeight="false" outlineLevel="0" collapsed="false">
      <c r="A886" s="0" t="n">
        <v>2015</v>
      </c>
      <c r="B886" s="0" t="s">
        <v>11</v>
      </c>
      <c r="C886" s="0" t="n">
        <v>10</v>
      </c>
      <c r="D886" s="0" t="n">
        <v>1</v>
      </c>
      <c r="E886" s="0" t="n">
        <v>4</v>
      </c>
      <c r="F886" s="1" t="n">
        <v>47</v>
      </c>
      <c r="G886" s="1" t="n">
        <v>37</v>
      </c>
      <c r="H886" s="1" t="n">
        <v>1</v>
      </c>
      <c r="I886" s="1" t="n">
        <v>1</v>
      </c>
      <c r="J886" s="1" t="n">
        <v>2</v>
      </c>
      <c r="K886" s="1" t="n">
        <v>6</v>
      </c>
    </row>
    <row r="887" customFormat="false" ht="13.8" hidden="false" customHeight="false" outlineLevel="0" collapsed="false">
      <c r="A887" s="0" t="n">
        <v>2015</v>
      </c>
      <c r="B887" s="0" t="s">
        <v>11</v>
      </c>
      <c r="C887" s="0" t="n">
        <v>10</v>
      </c>
      <c r="D887" s="0" t="n">
        <v>1</v>
      </c>
      <c r="E887" s="0" t="n">
        <v>4</v>
      </c>
      <c r="F887" s="1" t="n">
        <v>25</v>
      </c>
      <c r="G887" s="1" t="n">
        <v>15</v>
      </c>
      <c r="H887" s="1" t="n">
        <v>1</v>
      </c>
      <c r="I887" s="1" t="n">
        <v>0</v>
      </c>
      <c r="J887" s="1" t="n">
        <v>6</v>
      </c>
      <c r="K887" s="1" t="n">
        <v>3</v>
      </c>
    </row>
    <row r="888" customFormat="false" ht="13.8" hidden="false" customHeight="false" outlineLevel="0" collapsed="false">
      <c r="A888" s="0" t="n">
        <v>2015</v>
      </c>
      <c r="B888" s="0" t="s">
        <v>11</v>
      </c>
      <c r="C888" s="0" t="n">
        <v>10</v>
      </c>
      <c r="D888" s="0" t="n">
        <v>1</v>
      </c>
      <c r="E888" s="0" t="n">
        <v>4</v>
      </c>
      <c r="F888" s="1" t="n">
        <v>19</v>
      </c>
      <c r="G888" s="1" t="n">
        <v>11</v>
      </c>
      <c r="H888" s="1" t="n">
        <v>0</v>
      </c>
      <c r="I888" s="1" t="n">
        <v>1</v>
      </c>
      <c r="J888" s="1" t="n">
        <v>3</v>
      </c>
      <c r="K888" s="1" t="n">
        <v>4</v>
      </c>
    </row>
    <row r="889" customFormat="false" ht="13.8" hidden="false" customHeight="false" outlineLevel="0" collapsed="false">
      <c r="A889" s="0" t="n">
        <v>2015</v>
      </c>
      <c r="B889" s="0" t="s">
        <v>11</v>
      </c>
      <c r="C889" s="0" t="n">
        <v>10</v>
      </c>
      <c r="D889" s="0" t="n">
        <v>1</v>
      </c>
      <c r="E889" s="0" t="n">
        <v>4</v>
      </c>
      <c r="F889" s="1" t="n">
        <v>24</v>
      </c>
      <c r="G889" s="1" t="n">
        <v>11</v>
      </c>
      <c r="H889" s="1" t="n">
        <v>0</v>
      </c>
      <c r="I889" s="1" t="n">
        <v>1</v>
      </c>
      <c r="J889" s="1" t="n">
        <v>2</v>
      </c>
      <c r="K889" s="1" t="n">
        <v>10</v>
      </c>
    </row>
    <row r="890" customFormat="false" ht="13.8" hidden="false" customHeight="false" outlineLevel="0" collapsed="false">
      <c r="A890" s="0" t="n">
        <v>2015</v>
      </c>
      <c r="B890" s="0" t="s">
        <v>11</v>
      </c>
      <c r="C890" s="0" t="n">
        <v>10</v>
      </c>
      <c r="D890" s="0" t="n">
        <v>1</v>
      </c>
      <c r="E890" s="0" t="n">
        <v>4</v>
      </c>
      <c r="F890" s="1" t="n">
        <v>30</v>
      </c>
      <c r="G890" s="1" t="n">
        <v>16</v>
      </c>
      <c r="H890" s="1" t="n">
        <v>0</v>
      </c>
      <c r="I890" s="1" t="n">
        <v>0</v>
      </c>
      <c r="J890" s="1" t="n">
        <v>4</v>
      </c>
      <c r="K890" s="1" t="n">
        <v>10</v>
      </c>
    </row>
    <row r="891" customFormat="false" ht="13.8" hidden="false" customHeight="false" outlineLevel="0" collapsed="false">
      <c r="A891" s="0" t="n">
        <v>2015</v>
      </c>
      <c r="B891" s="0" t="s">
        <v>11</v>
      </c>
      <c r="C891" s="0" t="n">
        <v>10</v>
      </c>
      <c r="D891" s="0" t="n">
        <v>2</v>
      </c>
      <c r="E891" s="0" t="n">
        <v>4</v>
      </c>
      <c r="F891" s="1" t="n">
        <v>21</v>
      </c>
      <c r="G891" s="1" t="n">
        <v>15</v>
      </c>
      <c r="H891" s="1" t="n">
        <v>0</v>
      </c>
      <c r="I891" s="1" t="n">
        <v>0</v>
      </c>
      <c r="J891" s="1" t="n">
        <v>3</v>
      </c>
      <c r="K891" s="1" t="n">
        <v>3</v>
      </c>
    </row>
    <row r="892" customFormat="false" ht="13.8" hidden="false" customHeight="false" outlineLevel="0" collapsed="false">
      <c r="A892" s="0" t="n">
        <v>2015</v>
      </c>
      <c r="B892" s="0" t="s">
        <v>11</v>
      </c>
      <c r="C892" s="0" t="n">
        <v>10</v>
      </c>
      <c r="D892" s="0" t="n">
        <v>2</v>
      </c>
      <c r="E892" s="0" t="n">
        <v>4</v>
      </c>
      <c r="F892" s="1" t="n">
        <v>20</v>
      </c>
      <c r="G892" s="1" t="n">
        <v>19</v>
      </c>
      <c r="H892" s="1" t="n">
        <v>0</v>
      </c>
      <c r="I892" s="1" t="n">
        <v>1</v>
      </c>
      <c r="J892" s="1" t="n">
        <v>0</v>
      </c>
      <c r="K892" s="1" t="n">
        <v>0</v>
      </c>
    </row>
    <row r="893" customFormat="false" ht="13.8" hidden="false" customHeight="false" outlineLevel="0" collapsed="false">
      <c r="A893" s="0" t="n">
        <v>2015</v>
      </c>
      <c r="B893" s="0" t="s">
        <v>11</v>
      </c>
      <c r="C893" s="0" t="n">
        <v>10</v>
      </c>
      <c r="D893" s="0" t="n">
        <v>2</v>
      </c>
      <c r="E893" s="0" t="n">
        <v>4</v>
      </c>
      <c r="F893" s="1" t="n">
        <v>18</v>
      </c>
      <c r="G893" s="1" t="n">
        <v>14</v>
      </c>
      <c r="H893" s="1" t="n">
        <v>1</v>
      </c>
      <c r="I893" s="1" t="n">
        <v>0</v>
      </c>
      <c r="J893" s="1" t="n">
        <v>2</v>
      </c>
      <c r="K893" s="1" t="n">
        <v>1</v>
      </c>
    </row>
    <row r="894" customFormat="false" ht="13.8" hidden="false" customHeight="false" outlineLevel="0" collapsed="false">
      <c r="A894" s="0" t="n">
        <v>2015</v>
      </c>
      <c r="B894" s="0" t="s">
        <v>11</v>
      </c>
      <c r="C894" s="0" t="n">
        <v>10</v>
      </c>
      <c r="D894" s="0" t="n">
        <v>2</v>
      </c>
      <c r="E894" s="0" t="n">
        <v>4</v>
      </c>
      <c r="F894" s="1" t="n">
        <v>23</v>
      </c>
      <c r="G894" s="1" t="n">
        <v>17</v>
      </c>
      <c r="H894" s="1" t="n">
        <v>0</v>
      </c>
      <c r="I894" s="1" t="n">
        <v>1</v>
      </c>
      <c r="J894" s="1" t="n">
        <v>5</v>
      </c>
      <c r="K894" s="1" t="n">
        <v>0</v>
      </c>
    </row>
    <row r="895" customFormat="false" ht="13.8" hidden="false" customHeight="false" outlineLevel="0" collapsed="false">
      <c r="A895" s="0" t="n">
        <v>2015</v>
      </c>
      <c r="B895" s="0" t="s">
        <v>11</v>
      </c>
      <c r="C895" s="0" t="n">
        <v>10</v>
      </c>
      <c r="D895" s="0" t="n">
        <v>2</v>
      </c>
      <c r="E895" s="0" t="n">
        <v>4</v>
      </c>
      <c r="F895" s="1" t="n">
        <v>24</v>
      </c>
      <c r="G895" s="1" t="n">
        <v>20</v>
      </c>
      <c r="H895" s="1" t="n">
        <v>1</v>
      </c>
      <c r="I895" s="1" t="n">
        <v>2</v>
      </c>
      <c r="J895" s="1" t="n">
        <v>1</v>
      </c>
      <c r="K895" s="1" t="n">
        <v>0</v>
      </c>
    </row>
    <row r="896" customFormat="false" ht="13.8" hidden="false" customHeight="false" outlineLevel="0" collapsed="false">
      <c r="A896" s="0" t="n">
        <v>2015</v>
      </c>
      <c r="B896" s="0" t="s">
        <v>11</v>
      </c>
      <c r="C896" s="0" t="n">
        <v>10</v>
      </c>
      <c r="D896" s="0" t="n">
        <v>2</v>
      </c>
      <c r="E896" s="0" t="n">
        <v>4</v>
      </c>
      <c r="F896" s="1" t="n">
        <v>26</v>
      </c>
      <c r="G896" s="1" t="n">
        <v>19</v>
      </c>
      <c r="H896" s="1" t="n">
        <v>0</v>
      </c>
      <c r="I896" s="1" t="n">
        <v>1</v>
      </c>
      <c r="J896" s="1" t="n">
        <v>4</v>
      </c>
      <c r="K896" s="1" t="n">
        <v>2</v>
      </c>
    </row>
    <row r="897" customFormat="false" ht="13.8" hidden="false" customHeight="false" outlineLevel="0" collapsed="false">
      <c r="A897" s="0" t="n">
        <v>2015</v>
      </c>
      <c r="B897" s="0" t="s">
        <v>11</v>
      </c>
      <c r="C897" s="0" t="n">
        <v>10</v>
      </c>
      <c r="D897" s="0" t="n">
        <v>2</v>
      </c>
      <c r="E897" s="0" t="n">
        <v>4</v>
      </c>
      <c r="F897" s="1" t="n">
        <v>27</v>
      </c>
      <c r="G897" s="1" t="n">
        <v>19</v>
      </c>
      <c r="H897" s="1" t="n">
        <v>0</v>
      </c>
      <c r="I897" s="1" t="n">
        <v>0</v>
      </c>
      <c r="J897" s="1" t="n">
        <v>1</v>
      </c>
      <c r="K897" s="1" t="n">
        <v>7</v>
      </c>
    </row>
    <row r="898" customFormat="false" ht="13.8" hidden="false" customHeight="false" outlineLevel="0" collapsed="false">
      <c r="A898" s="0" t="n">
        <v>2015</v>
      </c>
      <c r="B898" s="0" t="s">
        <v>12</v>
      </c>
      <c r="C898" s="0" t="n">
        <v>11</v>
      </c>
      <c r="D898" s="0" t="n">
        <v>2</v>
      </c>
      <c r="E898" s="0" t="n">
        <v>1</v>
      </c>
      <c r="F898" s="1" t="n">
        <v>28</v>
      </c>
      <c r="G898" s="1" t="n">
        <v>17</v>
      </c>
      <c r="H898" s="1" t="n">
        <v>1</v>
      </c>
      <c r="I898" s="1" t="n">
        <v>1</v>
      </c>
      <c r="J898" s="1" t="n">
        <v>4</v>
      </c>
      <c r="K898" s="1" t="n">
        <v>5</v>
      </c>
    </row>
    <row r="899" customFormat="false" ht="13.8" hidden="false" customHeight="false" outlineLevel="0" collapsed="false">
      <c r="A899" s="0" t="n">
        <v>2015</v>
      </c>
      <c r="B899" s="0" t="s">
        <v>12</v>
      </c>
      <c r="C899" s="0" t="n">
        <v>11</v>
      </c>
      <c r="D899" s="0" t="n">
        <v>2</v>
      </c>
      <c r="E899" s="0" t="n">
        <v>1</v>
      </c>
      <c r="F899" s="1" t="n">
        <v>25</v>
      </c>
      <c r="G899" s="1" t="n">
        <v>11</v>
      </c>
      <c r="H899" s="1" t="n">
        <v>1</v>
      </c>
      <c r="I899" s="1" t="n">
        <v>1</v>
      </c>
      <c r="J899" s="1" t="n">
        <v>5</v>
      </c>
      <c r="K899" s="1" t="n">
        <v>7</v>
      </c>
    </row>
    <row r="900" customFormat="false" ht="13.8" hidden="false" customHeight="false" outlineLevel="0" collapsed="false">
      <c r="A900" s="0" t="n">
        <v>2015</v>
      </c>
      <c r="B900" s="0" t="s">
        <v>12</v>
      </c>
      <c r="C900" s="0" t="n">
        <v>11</v>
      </c>
      <c r="D900" s="0" t="n">
        <v>2</v>
      </c>
      <c r="E900" s="0" t="n">
        <v>1</v>
      </c>
      <c r="F900" s="1" t="n">
        <v>35</v>
      </c>
      <c r="G900" s="1" t="n">
        <v>24</v>
      </c>
      <c r="H900" s="1" t="n">
        <v>0</v>
      </c>
      <c r="I900" s="1" t="n">
        <v>3</v>
      </c>
      <c r="J900" s="1" t="n">
        <v>4</v>
      </c>
      <c r="K900" s="1" t="n">
        <v>4</v>
      </c>
    </row>
    <row r="901" customFormat="false" ht="13.8" hidden="false" customHeight="false" outlineLevel="0" collapsed="false">
      <c r="A901" s="0" t="n">
        <v>2015</v>
      </c>
      <c r="B901" s="0" t="s">
        <v>12</v>
      </c>
      <c r="C901" s="0" t="n">
        <v>11</v>
      </c>
      <c r="D901" s="0" t="n">
        <v>2</v>
      </c>
      <c r="E901" s="0" t="n">
        <v>1</v>
      </c>
      <c r="F901" s="1" t="n">
        <v>30</v>
      </c>
      <c r="G901" s="1" t="n">
        <v>22</v>
      </c>
      <c r="H901" s="1" t="n">
        <v>0</v>
      </c>
      <c r="I901" s="1" t="n">
        <v>0</v>
      </c>
      <c r="J901" s="1" t="n">
        <v>4</v>
      </c>
      <c r="K901" s="1" t="n">
        <v>4</v>
      </c>
    </row>
    <row r="902" customFormat="false" ht="13.8" hidden="false" customHeight="false" outlineLevel="0" collapsed="false">
      <c r="A902" s="0" t="n">
        <v>2015</v>
      </c>
      <c r="B902" s="0" t="s">
        <v>12</v>
      </c>
      <c r="C902" s="0" t="n">
        <v>11</v>
      </c>
      <c r="D902" s="0" t="n">
        <v>2</v>
      </c>
      <c r="E902" s="0" t="n">
        <v>1</v>
      </c>
      <c r="F902" s="1" t="n">
        <v>28</v>
      </c>
      <c r="G902" s="1" t="n">
        <v>18</v>
      </c>
      <c r="H902" s="1" t="n">
        <v>1</v>
      </c>
      <c r="I902" s="1" t="n">
        <v>1</v>
      </c>
      <c r="J902" s="1" t="n">
        <v>3</v>
      </c>
      <c r="K902" s="1" t="n">
        <v>5</v>
      </c>
    </row>
    <row r="903" customFormat="false" ht="13.8" hidden="false" customHeight="false" outlineLevel="0" collapsed="false">
      <c r="A903" s="0" t="n">
        <v>2015</v>
      </c>
      <c r="B903" s="0" t="s">
        <v>12</v>
      </c>
      <c r="C903" s="0" t="n">
        <v>11</v>
      </c>
      <c r="D903" s="0" t="n">
        <v>2</v>
      </c>
      <c r="E903" s="0" t="n">
        <v>1</v>
      </c>
      <c r="F903" s="1" t="n">
        <v>28</v>
      </c>
      <c r="G903" s="1" t="n">
        <v>19</v>
      </c>
      <c r="H903" s="1" t="n">
        <v>0</v>
      </c>
      <c r="I903" s="1" t="n">
        <v>0</v>
      </c>
      <c r="J903" s="1" t="n">
        <v>3</v>
      </c>
      <c r="K903" s="1" t="n">
        <v>6</v>
      </c>
    </row>
    <row r="904" customFormat="false" ht="13.8" hidden="false" customHeight="false" outlineLevel="0" collapsed="false">
      <c r="A904" s="0" t="n">
        <v>2015</v>
      </c>
      <c r="B904" s="0" t="s">
        <v>12</v>
      </c>
      <c r="C904" s="0" t="n">
        <v>11</v>
      </c>
      <c r="D904" s="0" t="n">
        <v>2</v>
      </c>
      <c r="E904" s="0" t="n">
        <v>1</v>
      </c>
      <c r="F904" s="1" t="n">
        <v>37</v>
      </c>
      <c r="G904" s="1" t="n">
        <v>21</v>
      </c>
      <c r="H904" s="1" t="n">
        <v>1</v>
      </c>
      <c r="I904" s="1" t="n">
        <v>0</v>
      </c>
      <c r="J904" s="1" t="n">
        <v>8</v>
      </c>
      <c r="K904" s="1" t="n">
        <v>7</v>
      </c>
    </row>
    <row r="905" customFormat="false" ht="13.8" hidden="false" customHeight="false" outlineLevel="0" collapsed="false">
      <c r="A905" s="0" t="n">
        <v>2015</v>
      </c>
      <c r="B905" s="0" t="s">
        <v>12</v>
      </c>
      <c r="C905" s="0" t="n">
        <v>11</v>
      </c>
      <c r="D905" s="0" t="n">
        <v>2</v>
      </c>
      <c r="E905" s="0" t="n">
        <v>1</v>
      </c>
      <c r="F905" s="1" t="n">
        <v>30</v>
      </c>
      <c r="G905" s="1" t="n">
        <v>17</v>
      </c>
      <c r="H905" s="1" t="n">
        <v>1</v>
      </c>
      <c r="I905" s="1" t="n">
        <v>0</v>
      </c>
      <c r="J905" s="1" t="n">
        <v>3</v>
      </c>
      <c r="K905" s="1" t="n">
        <v>9</v>
      </c>
    </row>
    <row r="906" customFormat="false" ht="13.8" hidden="false" customHeight="false" outlineLevel="0" collapsed="false">
      <c r="A906" s="0" t="n">
        <v>2015</v>
      </c>
      <c r="B906" s="0" t="s">
        <v>12</v>
      </c>
      <c r="C906" s="0" t="n">
        <v>11</v>
      </c>
      <c r="D906" s="0" t="n">
        <v>2</v>
      </c>
      <c r="E906" s="0" t="n">
        <v>1</v>
      </c>
      <c r="F906" s="1" t="n">
        <v>28</v>
      </c>
      <c r="G906" s="1" t="n">
        <v>20</v>
      </c>
      <c r="H906" s="1" t="n">
        <v>0</v>
      </c>
      <c r="I906" s="1" t="n">
        <v>0</v>
      </c>
      <c r="J906" s="1" t="n">
        <v>4</v>
      </c>
      <c r="K906" s="1" t="n">
        <v>4</v>
      </c>
    </row>
    <row r="907" customFormat="false" ht="13.8" hidden="false" customHeight="false" outlineLevel="0" collapsed="false">
      <c r="A907" s="0" t="n">
        <v>2015</v>
      </c>
      <c r="B907" s="0" t="s">
        <v>12</v>
      </c>
      <c r="C907" s="0" t="n">
        <v>11</v>
      </c>
      <c r="D907" s="0" t="n">
        <v>2</v>
      </c>
      <c r="E907" s="0" t="n">
        <v>1</v>
      </c>
      <c r="F907" s="1" t="n">
        <v>35</v>
      </c>
      <c r="G907" s="1" t="n">
        <v>23</v>
      </c>
      <c r="H907" s="1" t="n">
        <v>1</v>
      </c>
      <c r="I907" s="1" t="n">
        <v>0</v>
      </c>
      <c r="J907" s="1" t="n">
        <v>4</v>
      </c>
      <c r="K907" s="1" t="n">
        <v>7</v>
      </c>
    </row>
    <row r="908" customFormat="false" ht="13.8" hidden="false" customHeight="false" outlineLevel="0" collapsed="false">
      <c r="A908" s="0" t="n">
        <v>2015</v>
      </c>
      <c r="B908" s="0" t="s">
        <v>12</v>
      </c>
      <c r="C908" s="0" t="n">
        <v>11</v>
      </c>
      <c r="D908" s="0" t="n">
        <v>2</v>
      </c>
      <c r="E908" s="0" t="n">
        <v>1</v>
      </c>
      <c r="F908" s="1" t="n">
        <v>35</v>
      </c>
      <c r="G908" s="1" t="n">
        <v>24</v>
      </c>
      <c r="H908" s="1" t="n">
        <v>0</v>
      </c>
      <c r="I908" s="1" t="n">
        <v>1</v>
      </c>
      <c r="J908" s="1" t="n">
        <v>5</v>
      </c>
      <c r="K908" s="1" t="n">
        <v>5</v>
      </c>
    </row>
    <row r="909" customFormat="false" ht="13.8" hidden="false" customHeight="false" outlineLevel="0" collapsed="false">
      <c r="A909" s="0" t="n">
        <v>2015</v>
      </c>
      <c r="B909" s="0" t="s">
        <v>12</v>
      </c>
      <c r="C909" s="0" t="n">
        <v>11</v>
      </c>
      <c r="D909" s="0" t="n">
        <v>2</v>
      </c>
      <c r="E909" s="0" t="n">
        <v>1</v>
      </c>
      <c r="F909" s="1" t="n">
        <v>22</v>
      </c>
      <c r="G909" s="1" t="n">
        <v>13</v>
      </c>
      <c r="H909" s="1" t="n">
        <v>0</v>
      </c>
      <c r="I909" s="1" t="n">
        <v>1</v>
      </c>
      <c r="J909" s="1" t="n">
        <v>7</v>
      </c>
      <c r="K909" s="1" t="n">
        <v>1</v>
      </c>
    </row>
    <row r="910" customFormat="false" ht="13.8" hidden="false" customHeight="false" outlineLevel="0" collapsed="false">
      <c r="A910" s="0" t="n">
        <v>2015</v>
      </c>
      <c r="B910" s="0" t="s">
        <v>12</v>
      </c>
      <c r="C910" s="0" t="n">
        <v>11</v>
      </c>
      <c r="D910" s="0" t="n">
        <v>2</v>
      </c>
      <c r="E910" s="0" t="n">
        <v>1</v>
      </c>
      <c r="F910" s="1" t="n">
        <v>32</v>
      </c>
      <c r="G910" s="1" t="n">
        <v>22</v>
      </c>
      <c r="H910" s="1" t="n">
        <v>0</v>
      </c>
      <c r="I910" s="1" t="n">
        <v>1</v>
      </c>
      <c r="J910" s="1" t="n">
        <v>2</v>
      </c>
      <c r="K910" s="1" t="n">
        <v>7</v>
      </c>
    </row>
    <row r="911" customFormat="false" ht="13.8" hidden="false" customHeight="false" outlineLevel="0" collapsed="false">
      <c r="A911" s="0" t="n">
        <v>2015</v>
      </c>
      <c r="B911" s="0" t="s">
        <v>12</v>
      </c>
      <c r="C911" s="0" t="n">
        <v>11</v>
      </c>
      <c r="D911" s="0" t="n">
        <v>2</v>
      </c>
      <c r="E911" s="0" t="n">
        <v>1</v>
      </c>
      <c r="F911" s="1" t="n">
        <v>33</v>
      </c>
      <c r="G911" s="1" t="n">
        <v>26</v>
      </c>
      <c r="H911" s="1" t="n">
        <v>0</v>
      </c>
      <c r="I911" s="1" t="n">
        <v>0</v>
      </c>
      <c r="J911" s="1" t="n">
        <v>4</v>
      </c>
      <c r="K911" s="1" t="n">
        <v>3</v>
      </c>
    </row>
    <row r="912" customFormat="false" ht="13.8" hidden="false" customHeight="false" outlineLevel="0" collapsed="false">
      <c r="A912" s="0" t="n">
        <v>2015</v>
      </c>
      <c r="B912" s="0" t="s">
        <v>12</v>
      </c>
      <c r="C912" s="0" t="n">
        <v>11</v>
      </c>
      <c r="D912" s="0" t="n">
        <v>2</v>
      </c>
      <c r="E912" s="0" t="n">
        <v>1</v>
      </c>
      <c r="F912" s="1" t="n">
        <v>52</v>
      </c>
      <c r="G912" s="1" t="n">
        <v>38</v>
      </c>
      <c r="H912" s="1" t="n">
        <v>0</v>
      </c>
      <c r="I912" s="1" t="n">
        <v>1</v>
      </c>
      <c r="J912" s="1" t="n">
        <v>10</v>
      </c>
      <c r="K912" s="1" t="n">
        <v>3</v>
      </c>
    </row>
    <row r="913" customFormat="false" ht="13.8" hidden="false" customHeight="false" outlineLevel="0" collapsed="false">
      <c r="A913" s="0" t="n">
        <v>2015</v>
      </c>
      <c r="B913" s="0" t="s">
        <v>12</v>
      </c>
      <c r="C913" s="0" t="n">
        <v>11</v>
      </c>
      <c r="D913" s="0" t="n">
        <v>2</v>
      </c>
      <c r="E913" s="0" t="n">
        <v>1</v>
      </c>
      <c r="F913" s="1" t="n">
        <v>23</v>
      </c>
      <c r="G913" s="1" t="n">
        <v>14</v>
      </c>
      <c r="H913" s="1" t="n">
        <v>0</v>
      </c>
      <c r="I913" s="1" t="n">
        <v>0</v>
      </c>
      <c r="J913" s="1" t="n">
        <v>4</v>
      </c>
      <c r="K913" s="1" t="n">
        <v>5</v>
      </c>
    </row>
    <row r="914" customFormat="false" ht="13.8" hidden="false" customHeight="false" outlineLevel="0" collapsed="false">
      <c r="A914" s="0" t="n">
        <v>2015</v>
      </c>
      <c r="B914" s="0" t="s">
        <v>12</v>
      </c>
      <c r="C914" s="0" t="n">
        <v>11</v>
      </c>
      <c r="D914" s="0" t="n">
        <v>1</v>
      </c>
      <c r="E914" s="0" t="n">
        <v>1</v>
      </c>
      <c r="F914" s="1" t="n">
        <v>19</v>
      </c>
      <c r="G914" s="1" t="n">
        <v>12</v>
      </c>
      <c r="H914" s="1" t="n">
        <v>1</v>
      </c>
      <c r="I914" s="1" t="n">
        <v>0</v>
      </c>
      <c r="J914" s="1" t="n">
        <v>2</v>
      </c>
      <c r="K914" s="1" t="n">
        <v>4</v>
      </c>
    </row>
    <row r="915" customFormat="false" ht="13.8" hidden="false" customHeight="false" outlineLevel="0" collapsed="false">
      <c r="A915" s="0" t="n">
        <v>2015</v>
      </c>
      <c r="B915" s="0" t="s">
        <v>12</v>
      </c>
      <c r="C915" s="0" t="n">
        <v>11</v>
      </c>
      <c r="D915" s="0" t="n">
        <v>1</v>
      </c>
      <c r="E915" s="0" t="n">
        <v>1</v>
      </c>
      <c r="F915" s="1" t="n">
        <v>29</v>
      </c>
      <c r="G915" s="1" t="n">
        <v>19</v>
      </c>
      <c r="H915" s="1" t="n">
        <v>0</v>
      </c>
      <c r="I915" s="1" t="n">
        <v>0</v>
      </c>
      <c r="J915" s="1" t="n">
        <v>1</v>
      </c>
      <c r="K915" s="1" t="n">
        <v>9</v>
      </c>
    </row>
    <row r="916" customFormat="false" ht="13.8" hidden="false" customHeight="false" outlineLevel="0" collapsed="false">
      <c r="A916" s="0" t="n">
        <v>2015</v>
      </c>
      <c r="B916" s="0" t="s">
        <v>12</v>
      </c>
      <c r="C916" s="0" t="n">
        <v>11</v>
      </c>
      <c r="D916" s="0" t="n">
        <v>1</v>
      </c>
      <c r="E916" s="0" t="n">
        <v>1</v>
      </c>
      <c r="F916" s="1" t="n">
        <v>20</v>
      </c>
      <c r="G916" s="1" t="n">
        <v>11</v>
      </c>
      <c r="H916" s="1" t="n">
        <v>0</v>
      </c>
      <c r="I916" s="1" t="n">
        <v>0</v>
      </c>
      <c r="J916" s="1" t="n">
        <v>2</v>
      </c>
      <c r="K916" s="1" t="n">
        <v>7</v>
      </c>
    </row>
    <row r="917" customFormat="false" ht="13.8" hidden="false" customHeight="false" outlineLevel="0" collapsed="false">
      <c r="A917" s="0" t="n">
        <v>2015</v>
      </c>
      <c r="B917" s="0" t="s">
        <v>12</v>
      </c>
      <c r="C917" s="0" t="n">
        <v>11</v>
      </c>
      <c r="D917" s="0" t="n">
        <v>1</v>
      </c>
      <c r="E917" s="0" t="n">
        <v>1</v>
      </c>
      <c r="F917" s="1" t="n">
        <v>24</v>
      </c>
      <c r="G917" s="1" t="n">
        <v>18</v>
      </c>
      <c r="H917" s="1" t="n">
        <v>1</v>
      </c>
      <c r="I917" s="1" t="n">
        <v>0</v>
      </c>
      <c r="J917" s="1" t="n">
        <v>2</v>
      </c>
      <c r="K917" s="1" t="n">
        <v>3</v>
      </c>
    </row>
    <row r="918" customFormat="false" ht="13.8" hidden="false" customHeight="false" outlineLevel="0" collapsed="false">
      <c r="A918" s="0" t="n">
        <v>2015</v>
      </c>
      <c r="B918" s="0" t="s">
        <v>12</v>
      </c>
      <c r="C918" s="0" t="n">
        <v>11</v>
      </c>
      <c r="D918" s="0" t="n">
        <v>1</v>
      </c>
      <c r="E918" s="0" t="n">
        <v>1</v>
      </c>
      <c r="F918" s="1" t="n">
        <v>22</v>
      </c>
      <c r="G918" s="1" t="n">
        <v>12</v>
      </c>
      <c r="H918" s="1" t="n">
        <v>0</v>
      </c>
      <c r="I918" s="1" t="n">
        <v>0</v>
      </c>
      <c r="J918" s="1" t="n">
        <v>1</v>
      </c>
      <c r="K918" s="1" t="n">
        <v>9</v>
      </c>
    </row>
    <row r="919" customFormat="false" ht="13.8" hidden="false" customHeight="false" outlineLevel="0" collapsed="false">
      <c r="A919" s="0" t="n">
        <v>2015</v>
      </c>
      <c r="B919" s="0" t="s">
        <v>12</v>
      </c>
      <c r="C919" s="0" t="n">
        <v>11</v>
      </c>
      <c r="D919" s="0" t="n">
        <v>1</v>
      </c>
      <c r="E919" s="0" t="n">
        <v>1</v>
      </c>
      <c r="F919" s="1" t="n">
        <v>36</v>
      </c>
      <c r="G919" s="1" t="n">
        <v>22</v>
      </c>
      <c r="H919" s="1" t="n">
        <v>0</v>
      </c>
      <c r="I919" s="1" t="n">
        <v>0</v>
      </c>
      <c r="J919" s="1" t="n">
        <v>9</v>
      </c>
      <c r="K919" s="1" t="n">
        <v>5</v>
      </c>
    </row>
    <row r="920" customFormat="false" ht="13.8" hidden="false" customHeight="false" outlineLevel="0" collapsed="false">
      <c r="A920" s="0" t="n">
        <v>2015</v>
      </c>
      <c r="B920" s="0" t="s">
        <v>12</v>
      </c>
      <c r="C920" s="0" t="n">
        <v>11</v>
      </c>
      <c r="D920" s="0" t="n">
        <v>1</v>
      </c>
      <c r="E920" s="0" t="n">
        <v>1</v>
      </c>
      <c r="F920" s="1" t="n">
        <v>30</v>
      </c>
      <c r="G920" s="1" t="n">
        <v>21</v>
      </c>
      <c r="H920" s="1" t="n">
        <v>0</v>
      </c>
      <c r="I920" s="1" t="n">
        <v>0</v>
      </c>
      <c r="J920" s="1" t="n">
        <v>3</v>
      </c>
      <c r="K920" s="1" t="n">
        <v>6</v>
      </c>
    </row>
    <row r="921" customFormat="false" ht="13.8" hidden="false" customHeight="false" outlineLevel="0" collapsed="false">
      <c r="A921" s="0" t="n">
        <v>2015</v>
      </c>
      <c r="B921" s="0" t="s">
        <v>12</v>
      </c>
      <c r="C921" s="0" t="n">
        <v>11</v>
      </c>
      <c r="D921" s="0" t="n">
        <v>1</v>
      </c>
      <c r="E921" s="0" t="n">
        <v>1</v>
      </c>
      <c r="F921" s="1" t="n">
        <v>27</v>
      </c>
      <c r="G921" s="1" t="n">
        <v>20</v>
      </c>
      <c r="H921" s="1" t="n">
        <v>0</v>
      </c>
      <c r="I921" s="1" t="n">
        <v>0</v>
      </c>
      <c r="J921" s="1" t="n">
        <v>3</v>
      </c>
      <c r="K921" s="1" t="n">
        <v>4</v>
      </c>
    </row>
    <row r="922" customFormat="false" ht="13.8" hidden="false" customHeight="false" outlineLevel="0" collapsed="false">
      <c r="A922" s="0" t="n">
        <v>2015</v>
      </c>
      <c r="B922" s="0" t="s">
        <v>12</v>
      </c>
      <c r="C922" s="0" t="n">
        <v>11</v>
      </c>
      <c r="D922" s="0" t="n">
        <v>1</v>
      </c>
      <c r="E922" s="0" t="n">
        <v>1</v>
      </c>
      <c r="F922" s="1" t="n">
        <v>26</v>
      </c>
      <c r="G922" s="1" t="n">
        <v>15</v>
      </c>
      <c r="H922" s="1" t="n">
        <v>0</v>
      </c>
      <c r="I922" s="1" t="n">
        <v>0</v>
      </c>
      <c r="J922" s="1" t="n">
        <v>5</v>
      </c>
      <c r="K922" s="1" t="n">
        <v>6</v>
      </c>
    </row>
    <row r="923" customFormat="false" ht="13.8" hidden="false" customHeight="false" outlineLevel="0" collapsed="false">
      <c r="A923" s="0" t="n">
        <v>2015</v>
      </c>
      <c r="B923" s="0" t="s">
        <v>12</v>
      </c>
      <c r="C923" s="0" t="n">
        <v>11</v>
      </c>
      <c r="D923" s="0" t="n">
        <v>1</v>
      </c>
      <c r="E923" s="0" t="n">
        <v>1</v>
      </c>
      <c r="F923" s="1" t="n">
        <v>25</v>
      </c>
      <c r="G923" s="1" t="n">
        <v>14</v>
      </c>
      <c r="H923" s="1" t="n">
        <v>0</v>
      </c>
      <c r="I923" s="1" t="n">
        <v>0</v>
      </c>
      <c r="J923" s="1" t="n">
        <v>4</v>
      </c>
      <c r="K923" s="1" t="n">
        <v>7</v>
      </c>
    </row>
    <row r="924" customFormat="false" ht="13.8" hidden="false" customHeight="false" outlineLevel="0" collapsed="false">
      <c r="A924" s="0" t="n">
        <v>2015</v>
      </c>
      <c r="B924" s="0" t="s">
        <v>12</v>
      </c>
      <c r="C924" s="0" t="n">
        <v>11</v>
      </c>
      <c r="D924" s="0" t="n">
        <v>1</v>
      </c>
      <c r="E924" s="0" t="n">
        <v>1</v>
      </c>
      <c r="F924" s="1" t="n">
        <v>25</v>
      </c>
      <c r="G924" s="1" t="n">
        <v>13</v>
      </c>
      <c r="H924" s="1" t="n">
        <v>0</v>
      </c>
      <c r="I924" s="1" t="n">
        <v>0</v>
      </c>
      <c r="J924" s="1" t="n">
        <v>7</v>
      </c>
      <c r="K924" s="1" t="n">
        <v>5</v>
      </c>
    </row>
    <row r="925" customFormat="false" ht="13.8" hidden="false" customHeight="false" outlineLevel="0" collapsed="false">
      <c r="A925" s="0" t="n">
        <v>2015</v>
      </c>
      <c r="B925" s="0" t="s">
        <v>12</v>
      </c>
      <c r="C925" s="0" t="n">
        <v>11</v>
      </c>
      <c r="D925" s="0" t="n">
        <v>1</v>
      </c>
      <c r="E925" s="0" t="n">
        <v>1</v>
      </c>
      <c r="F925" s="1" t="n">
        <v>32</v>
      </c>
      <c r="G925" s="1" t="n">
        <v>22</v>
      </c>
      <c r="H925" s="1" t="n">
        <v>0</v>
      </c>
      <c r="I925" s="1" t="n">
        <v>1</v>
      </c>
      <c r="J925" s="1" t="n">
        <v>4</v>
      </c>
      <c r="K925" s="1" t="n">
        <v>5</v>
      </c>
    </row>
    <row r="926" customFormat="false" ht="13.8" hidden="false" customHeight="false" outlineLevel="0" collapsed="false">
      <c r="A926" s="0" t="n">
        <v>2015</v>
      </c>
      <c r="B926" s="0" t="s">
        <v>12</v>
      </c>
      <c r="C926" s="0" t="n">
        <v>11</v>
      </c>
      <c r="D926" s="0" t="n">
        <v>1</v>
      </c>
      <c r="E926" s="0" t="n">
        <v>1</v>
      </c>
      <c r="F926" s="1" t="n">
        <v>30</v>
      </c>
      <c r="G926" s="1" t="n">
        <v>16</v>
      </c>
      <c r="H926" s="1" t="n">
        <v>1</v>
      </c>
      <c r="I926" s="1" t="n">
        <v>0</v>
      </c>
      <c r="J926" s="1" t="n">
        <v>7</v>
      </c>
      <c r="K926" s="1" t="n">
        <v>6</v>
      </c>
    </row>
    <row r="927" customFormat="false" ht="13.8" hidden="false" customHeight="false" outlineLevel="0" collapsed="false">
      <c r="A927" s="0" t="n">
        <v>2015</v>
      </c>
      <c r="B927" s="0" t="s">
        <v>12</v>
      </c>
      <c r="C927" s="0" t="n">
        <v>11</v>
      </c>
      <c r="D927" s="0" t="n">
        <v>1</v>
      </c>
      <c r="E927" s="0" t="n">
        <v>1</v>
      </c>
      <c r="F927" s="1" t="n">
        <v>29</v>
      </c>
      <c r="G927" s="1" t="n">
        <v>21</v>
      </c>
      <c r="H927" s="1" t="n">
        <v>0</v>
      </c>
      <c r="I927" s="1" t="n">
        <v>0</v>
      </c>
      <c r="J927" s="1" t="n">
        <v>4</v>
      </c>
      <c r="K927" s="1" t="n">
        <v>4</v>
      </c>
    </row>
    <row r="928" customFormat="false" ht="13.8" hidden="false" customHeight="false" outlineLevel="0" collapsed="false">
      <c r="A928" s="0" t="n">
        <v>2015</v>
      </c>
      <c r="B928" s="0" t="s">
        <v>12</v>
      </c>
      <c r="C928" s="0" t="n">
        <v>11</v>
      </c>
      <c r="D928" s="0" t="n">
        <v>1</v>
      </c>
      <c r="E928" s="0" t="n">
        <v>1</v>
      </c>
      <c r="F928" s="1" t="n">
        <v>21</v>
      </c>
      <c r="G928" s="1" t="n">
        <v>13</v>
      </c>
      <c r="H928" s="1" t="n">
        <v>0</v>
      </c>
      <c r="I928" s="1" t="n">
        <v>0</v>
      </c>
      <c r="J928" s="1" t="n">
        <v>0</v>
      </c>
      <c r="K928" s="1" t="n">
        <v>8</v>
      </c>
    </row>
    <row r="929" customFormat="false" ht="13.8" hidden="false" customHeight="false" outlineLevel="0" collapsed="false">
      <c r="A929" s="0" t="n">
        <v>2015</v>
      </c>
      <c r="B929" s="0" t="s">
        <v>12</v>
      </c>
      <c r="C929" s="0" t="n">
        <v>11</v>
      </c>
      <c r="D929" s="0" t="n">
        <v>1</v>
      </c>
      <c r="E929" s="0" t="n">
        <v>2</v>
      </c>
      <c r="F929" s="1" t="n">
        <v>27</v>
      </c>
      <c r="G929" s="1" t="n">
        <v>14</v>
      </c>
      <c r="H929" s="1" t="n">
        <v>1</v>
      </c>
      <c r="I929" s="1" t="n">
        <v>0</v>
      </c>
      <c r="J929" s="1" t="n">
        <v>4</v>
      </c>
      <c r="K929" s="1" t="n">
        <v>8</v>
      </c>
    </row>
    <row r="930" customFormat="false" ht="13.8" hidden="false" customHeight="false" outlineLevel="0" collapsed="false">
      <c r="A930" s="0" t="n">
        <v>2015</v>
      </c>
      <c r="B930" s="0" t="s">
        <v>12</v>
      </c>
      <c r="C930" s="0" t="n">
        <v>11</v>
      </c>
      <c r="D930" s="0" t="n">
        <v>1</v>
      </c>
      <c r="E930" s="0" t="n">
        <v>2</v>
      </c>
      <c r="F930" s="1" t="n">
        <v>27</v>
      </c>
      <c r="G930" s="1" t="n">
        <v>17</v>
      </c>
      <c r="H930" s="1" t="n">
        <v>0</v>
      </c>
      <c r="I930" s="1" t="n">
        <v>1</v>
      </c>
      <c r="J930" s="1" t="n">
        <v>3</v>
      </c>
      <c r="K930" s="1" t="n">
        <v>6</v>
      </c>
    </row>
    <row r="931" customFormat="false" ht="13.8" hidden="false" customHeight="false" outlineLevel="0" collapsed="false">
      <c r="A931" s="0" t="n">
        <v>2015</v>
      </c>
      <c r="B931" s="0" t="s">
        <v>12</v>
      </c>
      <c r="C931" s="0" t="n">
        <v>11</v>
      </c>
      <c r="D931" s="0" t="n">
        <v>1</v>
      </c>
      <c r="E931" s="0" t="n">
        <v>2</v>
      </c>
      <c r="F931" s="1" t="n">
        <v>23</v>
      </c>
      <c r="G931" s="1" t="n">
        <v>17</v>
      </c>
      <c r="H931" s="1" t="n">
        <v>0</v>
      </c>
      <c r="I931" s="1" t="n">
        <v>0</v>
      </c>
      <c r="J931" s="1" t="n">
        <v>1</v>
      </c>
      <c r="K931" s="1" t="n">
        <v>5</v>
      </c>
    </row>
    <row r="932" customFormat="false" ht="13.8" hidden="false" customHeight="false" outlineLevel="0" collapsed="false">
      <c r="A932" s="0" t="n">
        <v>2015</v>
      </c>
      <c r="B932" s="0" t="s">
        <v>12</v>
      </c>
      <c r="C932" s="0" t="n">
        <v>11</v>
      </c>
      <c r="D932" s="0" t="n">
        <v>1</v>
      </c>
      <c r="E932" s="0" t="n">
        <v>2</v>
      </c>
      <c r="F932" s="1" t="n">
        <v>16</v>
      </c>
      <c r="G932" s="1" t="n">
        <v>13</v>
      </c>
      <c r="H932" s="1" t="n">
        <v>0</v>
      </c>
      <c r="I932" s="1" t="n">
        <v>0</v>
      </c>
      <c r="J932" s="1" t="n">
        <v>0</v>
      </c>
      <c r="K932" s="1" t="n">
        <v>3</v>
      </c>
    </row>
    <row r="933" customFormat="false" ht="13.8" hidden="false" customHeight="false" outlineLevel="0" collapsed="false">
      <c r="A933" s="0" t="n">
        <v>2015</v>
      </c>
      <c r="B933" s="0" t="s">
        <v>12</v>
      </c>
      <c r="C933" s="0" t="n">
        <v>11</v>
      </c>
      <c r="D933" s="0" t="n">
        <v>1</v>
      </c>
      <c r="E933" s="0" t="n">
        <v>2</v>
      </c>
      <c r="F933" s="1" t="n">
        <v>23</v>
      </c>
      <c r="G933" s="1" t="n">
        <v>18</v>
      </c>
      <c r="H933" s="1" t="n">
        <v>0</v>
      </c>
      <c r="I933" s="1" t="n">
        <v>1</v>
      </c>
      <c r="J933" s="1" t="n">
        <v>1</v>
      </c>
      <c r="K933" s="1" t="n">
        <v>3</v>
      </c>
    </row>
    <row r="934" customFormat="false" ht="13.8" hidden="false" customHeight="false" outlineLevel="0" collapsed="false">
      <c r="A934" s="0" t="n">
        <v>2015</v>
      </c>
      <c r="B934" s="0" t="s">
        <v>12</v>
      </c>
      <c r="C934" s="0" t="n">
        <v>11</v>
      </c>
      <c r="D934" s="0" t="n">
        <v>1</v>
      </c>
      <c r="E934" s="0" t="n">
        <v>2</v>
      </c>
      <c r="F934" s="1" t="n">
        <v>20</v>
      </c>
      <c r="G934" s="1" t="n">
        <v>15</v>
      </c>
      <c r="H934" s="1" t="n">
        <v>0</v>
      </c>
      <c r="I934" s="1" t="n">
        <v>1</v>
      </c>
      <c r="J934" s="1" t="n">
        <v>4</v>
      </c>
      <c r="K934" s="1" t="n">
        <v>0</v>
      </c>
    </row>
    <row r="935" customFormat="false" ht="13.8" hidden="false" customHeight="false" outlineLevel="0" collapsed="false">
      <c r="A935" s="0" t="n">
        <v>2015</v>
      </c>
      <c r="B935" s="0" t="s">
        <v>12</v>
      </c>
      <c r="C935" s="0" t="n">
        <v>11</v>
      </c>
      <c r="D935" s="0" t="n">
        <v>1</v>
      </c>
      <c r="E935" s="0" t="n">
        <v>2</v>
      </c>
      <c r="F935" s="1" t="n">
        <v>27</v>
      </c>
      <c r="G935" s="1" t="n">
        <v>19</v>
      </c>
      <c r="H935" s="1" t="n">
        <v>0</v>
      </c>
      <c r="I935" s="1" t="n">
        <v>0</v>
      </c>
      <c r="J935" s="1" t="n">
        <v>5</v>
      </c>
      <c r="K935" s="1" t="n">
        <v>3</v>
      </c>
    </row>
    <row r="936" customFormat="false" ht="13.8" hidden="false" customHeight="false" outlineLevel="0" collapsed="false">
      <c r="A936" s="0" t="n">
        <v>2015</v>
      </c>
      <c r="B936" s="0" t="s">
        <v>12</v>
      </c>
      <c r="C936" s="0" t="n">
        <v>11</v>
      </c>
      <c r="D936" s="0" t="n">
        <v>1</v>
      </c>
      <c r="E936" s="0" t="n">
        <v>2</v>
      </c>
      <c r="F936" s="1" t="n">
        <v>20</v>
      </c>
      <c r="G936" s="1" t="n">
        <v>16</v>
      </c>
      <c r="H936" s="1" t="n">
        <v>0</v>
      </c>
      <c r="I936" s="1" t="n">
        <v>0</v>
      </c>
      <c r="J936" s="1" t="n">
        <v>1</v>
      </c>
      <c r="K936" s="1" t="n">
        <v>3</v>
      </c>
    </row>
    <row r="937" customFormat="false" ht="13.8" hidden="false" customHeight="false" outlineLevel="0" collapsed="false">
      <c r="A937" s="0" t="n">
        <v>2015</v>
      </c>
      <c r="B937" s="0" t="s">
        <v>12</v>
      </c>
      <c r="C937" s="0" t="n">
        <v>11</v>
      </c>
      <c r="D937" s="0" t="n">
        <v>1</v>
      </c>
      <c r="E937" s="0" t="n">
        <v>2</v>
      </c>
      <c r="F937" s="1" t="n">
        <v>26</v>
      </c>
      <c r="G937" s="1" t="n">
        <v>16</v>
      </c>
      <c r="H937" s="1" t="n">
        <v>0</v>
      </c>
      <c r="I937" s="1" t="n">
        <v>0</v>
      </c>
      <c r="J937" s="1" t="n">
        <v>4</v>
      </c>
      <c r="K937" s="1" t="n">
        <v>6</v>
      </c>
    </row>
    <row r="938" customFormat="false" ht="13.8" hidden="false" customHeight="false" outlineLevel="0" collapsed="false">
      <c r="A938" s="0" t="n">
        <v>2015</v>
      </c>
      <c r="B938" s="0" t="s">
        <v>12</v>
      </c>
      <c r="C938" s="0" t="n">
        <v>11</v>
      </c>
      <c r="D938" s="0" t="n">
        <v>1</v>
      </c>
      <c r="E938" s="0" t="n">
        <v>2</v>
      </c>
      <c r="F938" s="1" t="n">
        <v>20</v>
      </c>
      <c r="G938" s="1" t="n">
        <v>10</v>
      </c>
      <c r="H938" s="1" t="n">
        <v>0</v>
      </c>
      <c r="I938" s="1" t="n">
        <v>1</v>
      </c>
      <c r="J938" s="1" t="n">
        <v>5</v>
      </c>
      <c r="K938" s="1" t="n">
        <v>4</v>
      </c>
    </row>
    <row r="939" customFormat="false" ht="13.8" hidden="false" customHeight="false" outlineLevel="0" collapsed="false">
      <c r="A939" s="0" t="n">
        <v>2015</v>
      </c>
      <c r="B939" s="0" t="s">
        <v>12</v>
      </c>
      <c r="C939" s="0" t="n">
        <v>11</v>
      </c>
      <c r="D939" s="0" t="n">
        <v>1</v>
      </c>
      <c r="E939" s="0" t="n">
        <v>2</v>
      </c>
      <c r="F939" s="1" t="n">
        <v>29</v>
      </c>
      <c r="G939" s="1" t="n">
        <v>17</v>
      </c>
      <c r="H939" s="1" t="n">
        <v>0</v>
      </c>
      <c r="I939" s="1" t="n">
        <v>0</v>
      </c>
      <c r="J939" s="1" t="n">
        <v>4</v>
      </c>
      <c r="K939" s="1" t="n">
        <v>8</v>
      </c>
    </row>
    <row r="940" customFormat="false" ht="13.8" hidden="false" customHeight="false" outlineLevel="0" collapsed="false">
      <c r="A940" s="0" t="n">
        <v>2015</v>
      </c>
      <c r="B940" s="0" t="s">
        <v>12</v>
      </c>
      <c r="C940" s="0" t="n">
        <v>11</v>
      </c>
      <c r="D940" s="0" t="n">
        <v>1</v>
      </c>
      <c r="E940" s="0" t="n">
        <v>2</v>
      </c>
      <c r="F940" s="1" t="n">
        <v>28</v>
      </c>
      <c r="G940" s="1" t="n">
        <v>20</v>
      </c>
      <c r="H940" s="1" t="n">
        <v>0</v>
      </c>
      <c r="I940" s="1" t="n">
        <v>2</v>
      </c>
      <c r="J940" s="1" t="n">
        <v>4</v>
      </c>
      <c r="K940" s="1" t="n">
        <v>2</v>
      </c>
    </row>
    <row r="941" customFormat="false" ht="13.8" hidden="false" customHeight="false" outlineLevel="0" collapsed="false">
      <c r="A941" s="0" t="n">
        <v>2015</v>
      </c>
      <c r="B941" s="0" t="s">
        <v>12</v>
      </c>
      <c r="C941" s="0" t="n">
        <v>11</v>
      </c>
      <c r="D941" s="0" t="n">
        <v>1</v>
      </c>
      <c r="E941" s="0" t="n">
        <v>2</v>
      </c>
      <c r="F941" s="1" t="n">
        <v>25</v>
      </c>
      <c r="G941" s="1" t="n">
        <v>15</v>
      </c>
      <c r="H941" s="1" t="n">
        <v>0</v>
      </c>
      <c r="I941" s="1" t="n">
        <v>0</v>
      </c>
      <c r="J941" s="1" t="n">
        <v>5</v>
      </c>
      <c r="K941" s="1" t="n">
        <v>5</v>
      </c>
    </row>
    <row r="942" customFormat="false" ht="13.8" hidden="false" customHeight="false" outlineLevel="0" collapsed="false">
      <c r="A942" s="0" t="n">
        <v>2015</v>
      </c>
      <c r="B942" s="0" t="s">
        <v>12</v>
      </c>
      <c r="C942" s="0" t="n">
        <v>11</v>
      </c>
      <c r="D942" s="0" t="n">
        <v>2</v>
      </c>
      <c r="E942" s="0" t="n">
        <v>2</v>
      </c>
      <c r="F942" s="1" t="n">
        <v>23</v>
      </c>
      <c r="G942" s="1" t="n">
        <v>4</v>
      </c>
      <c r="H942" s="1" t="n">
        <v>4</v>
      </c>
      <c r="I942" s="1" t="n">
        <v>1</v>
      </c>
      <c r="J942" s="1" t="n">
        <v>7</v>
      </c>
      <c r="K942" s="1" t="n">
        <v>7</v>
      </c>
    </row>
    <row r="943" customFormat="false" ht="13.8" hidden="false" customHeight="false" outlineLevel="0" collapsed="false">
      <c r="A943" s="0" t="n">
        <v>2015</v>
      </c>
      <c r="B943" s="0" t="s">
        <v>12</v>
      </c>
      <c r="C943" s="0" t="n">
        <v>11</v>
      </c>
      <c r="D943" s="0" t="n">
        <v>2</v>
      </c>
      <c r="E943" s="0" t="n">
        <v>2</v>
      </c>
      <c r="F943" s="1" t="n">
        <v>23</v>
      </c>
      <c r="G943" s="1" t="n">
        <v>5</v>
      </c>
      <c r="H943" s="1" t="n">
        <v>0</v>
      </c>
      <c r="I943" s="1" t="n">
        <v>3</v>
      </c>
      <c r="J943" s="1" t="n">
        <v>7</v>
      </c>
      <c r="K943" s="1" t="n">
        <v>8</v>
      </c>
    </row>
    <row r="944" customFormat="false" ht="13.8" hidden="false" customHeight="false" outlineLevel="0" collapsed="false">
      <c r="A944" s="0" t="n">
        <v>2015</v>
      </c>
      <c r="B944" s="0" t="s">
        <v>12</v>
      </c>
      <c r="C944" s="0" t="n">
        <v>11</v>
      </c>
      <c r="D944" s="0" t="n">
        <v>2</v>
      </c>
      <c r="E944" s="0" t="n">
        <v>2</v>
      </c>
      <c r="F944" s="1" t="n">
        <v>18</v>
      </c>
      <c r="G944" s="1" t="n">
        <v>10</v>
      </c>
      <c r="H944" s="1" t="n">
        <v>2</v>
      </c>
      <c r="I944" s="1" t="n">
        <v>0</v>
      </c>
      <c r="J944" s="1" t="n">
        <v>2</v>
      </c>
      <c r="K944" s="1" t="n">
        <v>4</v>
      </c>
    </row>
    <row r="945" customFormat="false" ht="13.8" hidden="false" customHeight="false" outlineLevel="0" collapsed="false">
      <c r="A945" s="0" t="n">
        <v>2015</v>
      </c>
      <c r="B945" s="0" t="s">
        <v>12</v>
      </c>
      <c r="C945" s="0" t="n">
        <v>11</v>
      </c>
      <c r="D945" s="0" t="n">
        <v>2</v>
      </c>
      <c r="E945" s="0" t="n">
        <v>2</v>
      </c>
      <c r="F945" s="1" t="n">
        <v>29</v>
      </c>
      <c r="G945" s="1" t="n">
        <v>18</v>
      </c>
      <c r="H945" s="1" t="n">
        <v>0</v>
      </c>
      <c r="I945" s="1" t="n">
        <v>0</v>
      </c>
      <c r="J945" s="1" t="n">
        <v>2</v>
      </c>
      <c r="K945" s="1" t="n">
        <v>9</v>
      </c>
    </row>
    <row r="946" customFormat="false" ht="13.8" hidden="false" customHeight="false" outlineLevel="0" collapsed="false">
      <c r="A946" s="0" t="n">
        <v>2015</v>
      </c>
      <c r="B946" s="0" t="s">
        <v>12</v>
      </c>
      <c r="C946" s="0" t="n">
        <v>11</v>
      </c>
      <c r="D946" s="0" t="n">
        <v>2</v>
      </c>
      <c r="E946" s="0" t="n">
        <v>2</v>
      </c>
      <c r="F946" s="1" t="n">
        <v>19</v>
      </c>
      <c r="G946" s="1" t="n">
        <v>9</v>
      </c>
      <c r="H946" s="1" t="n">
        <v>2</v>
      </c>
      <c r="I946" s="1" t="n">
        <v>1</v>
      </c>
      <c r="J946" s="1" t="n">
        <v>4</v>
      </c>
      <c r="K946" s="1" t="n">
        <v>3</v>
      </c>
    </row>
    <row r="947" customFormat="false" ht="13.8" hidden="false" customHeight="false" outlineLevel="0" collapsed="false">
      <c r="A947" s="0" t="n">
        <v>2015</v>
      </c>
      <c r="B947" s="0" t="s">
        <v>12</v>
      </c>
      <c r="C947" s="0" t="n">
        <v>11</v>
      </c>
      <c r="D947" s="0" t="n">
        <v>2</v>
      </c>
      <c r="E947" s="0" t="n">
        <v>2</v>
      </c>
      <c r="F947" s="1" t="n">
        <v>31</v>
      </c>
      <c r="G947" s="1" t="n">
        <v>9</v>
      </c>
      <c r="H947" s="1" t="n">
        <v>1</v>
      </c>
      <c r="I947" s="1" t="n">
        <v>3</v>
      </c>
      <c r="J947" s="1" t="n">
        <v>9</v>
      </c>
      <c r="K947" s="1" t="n">
        <v>9</v>
      </c>
    </row>
    <row r="948" customFormat="false" ht="13.8" hidden="false" customHeight="false" outlineLevel="0" collapsed="false">
      <c r="A948" s="0" t="n">
        <v>2015</v>
      </c>
      <c r="B948" s="0" t="s">
        <v>12</v>
      </c>
      <c r="C948" s="0" t="n">
        <v>11</v>
      </c>
      <c r="D948" s="0" t="n">
        <v>2</v>
      </c>
      <c r="E948" s="0" t="n">
        <v>2</v>
      </c>
      <c r="F948" s="1" t="n">
        <v>33</v>
      </c>
      <c r="G948" s="1" t="n">
        <v>15</v>
      </c>
      <c r="H948" s="1" t="n">
        <v>2</v>
      </c>
      <c r="I948" s="1" t="n">
        <v>1</v>
      </c>
      <c r="J948" s="1" t="n">
        <v>7</v>
      </c>
      <c r="K948" s="1" t="n">
        <v>8</v>
      </c>
    </row>
    <row r="949" customFormat="false" ht="13.8" hidden="false" customHeight="false" outlineLevel="0" collapsed="false">
      <c r="A949" s="0" t="n">
        <v>2015</v>
      </c>
      <c r="B949" s="0" t="s">
        <v>12</v>
      </c>
      <c r="C949" s="0" t="n">
        <v>11</v>
      </c>
      <c r="D949" s="0" t="n">
        <v>2</v>
      </c>
      <c r="E949" s="0" t="n">
        <v>2</v>
      </c>
      <c r="F949" s="1" t="n">
        <v>26</v>
      </c>
      <c r="G949" s="1" t="n">
        <v>13</v>
      </c>
      <c r="H949" s="1" t="n">
        <v>0</v>
      </c>
      <c r="I949" s="1" t="n">
        <v>1</v>
      </c>
      <c r="J949" s="1" t="n">
        <v>8</v>
      </c>
      <c r="K949" s="1" t="n">
        <v>4</v>
      </c>
    </row>
    <row r="950" customFormat="false" ht="13.8" hidden="false" customHeight="false" outlineLevel="0" collapsed="false">
      <c r="A950" s="0" t="n">
        <v>2015</v>
      </c>
      <c r="B950" s="0" t="s">
        <v>12</v>
      </c>
      <c r="C950" s="0" t="n">
        <v>11</v>
      </c>
      <c r="D950" s="0" t="n">
        <v>2</v>
      </c>
      <c r="E950" s="0" t="n">
        <v>2</v>
      </c>
      <c r="F950" s="1" t="n">
        <v>27</v>
      </c>
      <c r="G950" s="1" t="n">
        <v>11</v>
      </c>
      <c r="H950" s="1" t="n">
        <v>1</v>
      </c>
      <c r="I950" s="1" t="n">
        <v>0</v>
      </c>
      <c r="J950" s="1" t="n">
        <v>8</v>
      </c>
      <c r="K950" s="1" t="n">
        <v>7</v>
      </c>
    </row>
    <row r="951" customFormat="false" ht="13.8" hidden="false" customHeight="false" outlineLevel="0" collapsed="false">
      <c r="A951" s="0" t="n">
        <v>2015</v>
      </c>
      <c r="B951" s="0" t="s">
        <v>12</v>
      </c>
      <c r="C951" s="0" t="n">
        <v>11</v>
      </c>
      <c r="D951" s="0" t="n">
        <v>2</v>
      </c>
      <c r="E951" s="0" t="n">
        <v>2</v>
      </c>
      <c r="F951" s="1" t="n">
        <v>29</v>
      </c>
      <c r="G951" s="1" t="n">
        <v>19</v>
      </c>
      <c r="H951" s="1" t="n">
        <v>0</v>
      </c>
      <c r="I951" s="1" t="n">
        <v>0</v>
      </c>
      <c r="J951" s="1" t="n">
        <v>4</v>
      </c>
      <c r="K951" s="1" t="n">
        <v>6</v>
      </c>
    </row>
    <row r="952" customFormat="false" ht="13.8" hidden="false" customHeight="false" outlineLevel="0" collapsed="false">
      <c r="A952" s="0" t="n">
        <v>2015</v>
      </c>
      <c r="B952" s="0" t="s">
        <v>12</v>
      </c>
      <c r="C952" s="0" t="n">
        <v>11</v>
      </c>
      <c r="D952" s="0" t="n">
        <v>2</v>
      </c>
      <c r="E952" s="0" t="n">
        <v>2</v>
      </c>
      <c r="F952" s="1" t="n">
        <v>29</v>
      </c>
      <c r="G952" s="1" t="n">
        <v>15</v>
      </c>
      <c r="H952" s="1" t="n">
        <v>2</v>
      </c>
      <c r="I952" s="1" t="n">
        <v>2</v>
      </c>
      <c r="J952" s="1" t="n">
        <v>5</v>
      </c>
      <c r="K952" s="1" t="n">
        <v>5</v>
      </c>
    </row>
    <row r="953" customFormat="false" ht="13.8" hidden="false" customHeight="false" outlineLevel="0" collapsed="false">
      <c r="A953" s="0" t="n">
        <v>2015</v>
      </c>
      <c r="B953" s="0" t="s">
        <v>12</v>
      </c>
      <c r="C953" s="0" t="n">
        <v>11</v>
      </c>
      <c r="D953" s="0" t="n">
        <v>2</v>
      </c>
      <c r="E953" s="0" t="n">
        <v>2</v>
      </c>
      <c r="F953" s="1" t="n">
        <v>22</v>
      </c>
      <c r="G953" s="1" t="n">
        <v>15</v>
      </c>
      <c r="H953" s="1" t="n">
        <v>0</v>
      </c>
      <c r="I953" s="1" t="n">
        <v>0</v>
      </c>
      <c r="J953" s="1" t="n">
        <v>2</v>
      </c>
      <c r="K953" s="1" t="n">
        <v>5</v>
      </c>
    </row>
    <row r="954" customFormat="false" ht="13.8" hidden="false" customHeight="false" outlineLevel="0" collapsed="false">
      <c r="A954" s="0" t="n">
        <v>2015</v>
      </c>
      <c r="B954" s="0" t="s">
        <v>12</v>
      </c>
      <c r="C954" s="0" t="n">
        <v>11</v>
      </c>
      <c r="D954" s="0" t="n">
        <v>2</v>
      </c>
      <c r="E954" s="0" t="n">
        <v>2</v>
      </c>
      <c r="F954" s="1" t="n">
        <v>24</v>
      </c>
      <c r="G954" s="1" t="n">
        <v>15</v>
      </c>
      <c r="H954" s="1" t="n">
        <v>1</v>
      </c>
      <c r="I954" s="1" t="n">
        <v>2</v>
      </c>
      <c r="J954" s="1" t="n">
        <v>2</v>
      </c>
      <c r="K954" s="1" t="n">
        <v>4</v>
      </c>
    </row>
    <row r="955" customFormat="false" ht="13.8" hidden="false" customHeight="false" outlineLevel="0" collapsed="false">
      <c r="A955" s="0" t="n">
        <v>2015</v>
      </c>
      <c r="B955" s="0" t="s">
        <v>12</v>
      </c>
      <c r="C955" s="0" t="n">
        <v>11</v>
      </c>
      <c r="D955" s="0" t="n">
        <v>2</v>
      </c>
      <c r="E955" s="0" t="n">
        <v>2</v>
      </c>
      <c r="F955" s="1" t="n">
        <v>17</v>
      </c>
      <c r="G955" s="1" t="n">
        <v>8</v>
      </c>
      <c r="H955" s="1" t="n">
        <v>1</v>
      </c>
      <c r="I955" s="1" t="n">
        <v>0</v>
      </c>
      <c r="J955" s="1" t="n">
        <v>3</v>
      </c>
      <c r="K955" s="1" t="n">
        <v>5</v>
      </c>
    </row>
    <row r="956" customFormat="false" ht="13.8" hidden="false" customHeight="false" outlineLevel="0" collapsed="false">
      <c r="A956" s="0" t="n">
        <v>2015</v>
      </c>
      <c r="B956" s="0" t="s">
        <v>12</v>
      </c>
      <c r="C956" s="0" t="n">
        <v>11</v>
      </c>
      <c r="D956" s="0" t="n">
        <v>2</v>
      </c>
      <c r="E956" s="0" t="n">
        <v>2</v>
      </c>
      <c r="F956" s="1" t="n">
        <v>25</v>
      </c>
      <c r="G956" s="1" t="n">
        <v>18</v>
      </c>
      <c r="H956" s="1" t="n">
        <v>0</v>
      </c>
      <c r="I956" s="1" t="n">
        <v>0</v>
      </c>
      <c r="J956" s="1" t="n">
        <v>2</v>
      </c>
      <c r="K956" s="1" t="n">
        <v>5</v>
      </c>
    </row>
    <row r="957" customFormat="false" ht="13.8" hidden="false" customHeight="false" outlineLevel="0" collapsed="false">
      <c r="A957" s="0" t="n">
        <v>2015</v>
      </c>
      <c r="B957" s="0" t="s">
        <v>12</v>
      </c>
      <c r="C957" s="0" t="n">
        <v>11</v>
      </c>
      <c r="D957" s="0" t="n">
        <v>2</v>
      </c>
      <c r="E957" s="0" t="n">
        <v>2</v>
      </c>
      <c r="F957" s="1" t="n">
        <v>18</v>
      </c>
      <c r="G957" s="1" t="n">
        <v>10</v>
      </c>
      <c r="H957" s="1" t="n">
        <v>0</v>
      </c>
      <c r="I957" s="1" t="n">
        <v>1</v>
      </c>
      <c r="J957" s="1" t="n">
        <v>2</v>
      </c>
      <c r="K957" s="1" t="n">
        <v>5</v>
      </c>
    </row>
    <row r="958" customFormat="false" ht="13.8" hidden="false" customHeight="false" outlineLevel="0" collapsed="false">
      <c r="A958" s="0" t="n">
        <v>2015</v>
      </c>
      <c r="B958" s="0" t="s">
        <v>12</v>
      </c>
      <c r="C958" s="0" t="n">
        <v>11</v>
      </c>
      <c r="D958" s="0" t="n">
        <v>1</v>
      </c>
      <c r="E958" s="0" t="n">
        <v>3</v>
      </c>
      <c r="F958" s="1" t="n">
        <v>25</v>
      </c>
      <c r="G958" s="1" t="n">
        <v>14</v>
      </c>
      <c r="H958" s="1" t="n">
        <v>1</v>
      </c>
      <c r="I958" s="1" t="n">
        <v>0</v>
      </c>
      <c r="J958" s="1" t="n">
        <v>6</v>
      </c>
      <c r="K958" s="1" t="n">
        <v>4</v>
      </c>
    </row>
    <row r="959" customFormat="false" ht="13.8" hidden="false" customHeight="false" outlineLevel="0" collapsed="false">
      <c r="A959" s="0" t="n">
        <v>2015</v>
      </c>
      <c r="B959" s="0" t="s">
        <v>12</v>
      </c>
      <c r="C959" s="0" t="n">
        <v>11</v>
      </c>
      <c r="D959" s="0" t="n">
        <v>1</v>
      </c>
      <c r="E959" s="0" t="n">
        <v>3</v>
      </c>
      <c r="F959" s="1" t="n">
        <v>29</v>
      </c>
      <c r="G959" s="1" t="n">
        <v>13</v>
      </c>
      <c r="H959" s="1" t="n">
        <v>1</v>
      </c>
      <c r="I959" s="1" t="n">
        <v>2</v>
      </c>
      <c r="J959" s="1" t="n">
        <v>5</v>
      </c>
      <c r="K959" s="1" t="n">
        <v>8</v>
      </c>
    </row>
    <row r="960" customFormat="false" ht="13.8" hidden="false" customHeight="false" outlineLevel="0" collapsed="false">
      <c r="A960" s="0" t="n">
        <v>2015</v>
      </c>
      <c r="B960" s="0" t="s">
        <v>12</v>
      </c>
      <c r="C960" s="0" t="n">
        <v>11</v>
      </c>
      <c r="D960" s="0" t="n">
        <v>1</v>
      </c>
      <c r="E960" s="0" t="n">
        <v>3</v>
      </c>
      <c r="F960" s="1" t="n">
        <v>28</v>
      </c>
      <c r="G960" s="1" t="n">
        <v>19</v>
      </c>
      <c r="H960" s="1" t="n">
        <v>0</v>
      </c>
      <c r="I960" s="1" t="n">
        <v>1</v>
      </c>
      <c r="J960" s="1" t="n">
        <v>5</v>
      </c>
      <c r="K960" s="1" t="n">
        <v>3</v>
      </c>
    </row>
    <row r="961" customFormat="false" ht="13.8" hidden="false" customHeight="false" outlineLevel="0" collapsed="false">
      <c r="A961" s="0" t="n">
        <v>2015</v>
      </c>
      <c r="B961" s="0" t="s">
        <v>12</v>
      </c>
      <c r="C961" s="0" t="n">
        <v>11</v>
      </c>
      <c r="D961" s="0" t="n">
        <v>1</v>
      </c>
      <c r="E961" s="0" t="n">
        <v>3</v>
      </c>
      <c r="F961" s="1" t="n">
        <v>24</v>
      </c>
      <c r="G961" s="1" t="n">
        <v>13</v>
      </c>
      <c r="H961" s="1" t="n">
        <v>1</v>
      </c>
      <c r="I961" s="1" t="n">
        <v>2</v>
      </c>
      <c r="J961" s="1" t="n">
        <v>5</v>
      </c>
      <c r="K961" s="1" t="n">
        <v>3</v>
      </c>
    </row>
    <row r="962" customFormat="false" ht="13.8" hidden="false" customHeight="false" outlineLevel="0" collapsed="false">
      <c r="A962" s="0" t="n">
        <v>2015</v>
      </c>
      <c r="B962" s="0" t="s">
        <v>12</v>
      </c>
      <c r="C962" s="0" t="n">
        <v>11</v>
      </c>
      <c r="D962" s="0" t="n">
        <v>1</v>
      </c>
      <c r="E962" s="0" t="n">
        <v>3</v>
      </c>
      <c r="F962" s="1" t="n">
        <v>27</v>
      </c>
      <c r="G962" s="1" t="n">
        <v>17</v>
      </c>
      <c r="H962" s="1" t="n">
        <v>0</v>
      </c>
      <c r="I962" s="1" t="n">
        <v>1</v>
      </c>
      <c r="J962" s="1" t="n">
        <v>3</v>
      </c>
      <c r="K962" s="1" t="n">
        <v>6</v>
      </c>
    </row>
    <row r="963" customFormat="false" ht="13.8" hidden="false" customHeight="false" outlineLevel="0" collapsed="false">
      <c r="A963" s="0" t="n">
        <v>2015</v>
      </c>
      <c r="B963" s="0" t="s">
        <v>12</v>
      </c>
      <c r="C963" s="0" t="n">
        <v>11</v>
      </c>
      <c r="D963" s="0" t="n">
        <v>1</v>
      </c>
      <c r="E963" s="0" t="n">
        <v>3</v>
      </c>
      <c r="F963" s="1" t="n">
        <v>29</v>
      </c>
      <c r="G963" s="1" t="n">
        <v>18</v>
      </c>
      <c r="H963" s="1" t="n">
        <v>1</v>
      </c>
      <c r="I963" s="1" t="n">
        <v>0</v>
      </c>
      <c r="J963" s="1" t="n">
        <v>5</v>
      </c>
      <c r="K963" s="1" t="n">
        <v>5</v>
      </c>
    </row>
    <row r="964" customFormat="false" ht="13.8" hidden="false" customHeight="false" outlineLevel="0" collapsed="false">
      <c r="A964" s="0" t="n">
        <v>2015</v>
      </c>
      <c r="B964" s="0" t="s">
        <v>12</v>
      </c>
      <c r="C964" s="0" t="n">
        <v>11</v>
      </c>
      <c r="D964" s="0" t="n">
        <v>1</v>
      </c>
      <c r="E964" s="0" t="n">
        <v>3</v>
      </c>
      <c r="F964" s="1" t="n">
        <v>29</v>
      </c>
      <c r="G964" s="1" t="n">
        <v>22</v>
      </c>
      <c r="H964" s="1" t="n">
        <v>0</v>
      </c>
      <c r="I964" s="1" t="n">
        <v>2</v>
      </c>
      <c r="J964" s="1" t="n">
        <v>2</v>
      </c>
      <c r="K964" s="1" t="n">
        <v>3</v>
      </c>
    </row>
    <row r="965" customFormat="false" ht="13.8" hidden="false" customHeight="false" outlineLevel="0" collapsed="false">
      <c r="A965" s="0" t="n">
        <v>2015</v>
      </c>
      <c r="B965" s="0" t="s">
        <v>12</v>
      </c>
      <c r="C965" s="0" t="n">
        <v>11</v>
      </c>
      <c r="D965" s="0" t="n">
        <v>1</v>
      </c>
      <c r="E965" s="0" t="n">
        <v>3</v>
      </c>
      <c r="F965" s="1" t="n">
        <v>22</v>
      </c>
      <c r="G965" s="1" t="n">
        <v>9</v>
      </c>
      <c r="H965" s="1" t="n">
        <v>0</v>
      </c>
      <c r="I965" s="1" t="n">
        <v>2</v>
      </c>
      <c r="J965" s="1" t="n">
        <v>4</v>
      </c>
      <c r="K965" s="1" t="n">
        <v>7</v>
      </c>
    </row>
    <row r="966" customFormat="false" ht="13.8" hidden="false" customHeight="false" outlineLevel="0" collapsed="false">
      <c r="A966" s="0" t="n">
        <v>2015</v>
      </c>
      <c r="B966" s="0" t="s">
        <v>12</v>
      </c>
      <c r="C966" s="0" t="n">
        <v>11</v>
      </c>
      <c r="D966" s="0" t="n">
        <v>1</v>
      </c>
      <c r="E966" s="0" t="n">
        <v>3</v>
      </c>
      <c r="F966" s="1" t="n">
        <v>26</v>
      </c>
      <c r="G966" s="1" t="n">
        <v>19</v>
      </c>
      <c r="H966" s="1" t="n">
        <v>0</v>
      </c>
      <c r="I966" s="1" t="n">
        <v>0</v>
      </c>
      <c r="J966" s="1" t="n">
        <v>3</v>
      </c>
      <c r="K966" s="1" t="n">
        <v>4</v>
      </c>
    </row>
    <row r="967" customFormat="false" ht="13.8" hidden="false" customHeight="false" outlineLevel="0" collapsed="false">
      <c r="A967" s="0" t="n">
        <v>2015</v>
      </c>
      <c r="B967" s="0" t="s">
        <v>12</v>
      </c>
      <c r="C967" s="0" t="n">
        <v>11</v>
      </c>
      <c r="D967" s="0" t="n">
        <v>1</v>
      </c>
      <c r="E967" s="0" t="n">
        <v>3</v>
      </c>
      <c r="F967" s="1" t="n">
        <v>18</v>
      </c>
      <c r="G967" s="1" t="n">
        <v>8</v>
      </c>
      <c r="H967" s="1" t="n">
        <v>0</v>
      </c>
      <c r="I967" s="1" t="n">
        <v>2</v>
      </c>
      <c r="J967" s="1" t="n">
        <v>5</v>
      </c>
      <c r="K967" s="1" t="n">
        <v>3</v>
      </c>
    </row>
    <row r="968" customFormat="false" ht="13.8" hidden="false" customHeight="false" outlineLevel="0" collapsed="false">
      <c r="A968" s="0" t="n">
        <v>2015</v>
      </c>
      <c r="B968" s="0" t="s">
        <v>12</v>
      </c>
      <c r="C968" s="0" t="n">
        <v>11</v>
      </c>
      <c r="D968" s="0" t="n">
        <v>1</v>
      </c>
      <c r="E968" s="0" t="n">
        <v>3</v>
      </c>
      <c r="F968" s="1" t="n">
        <v>24</v>
      </c>
      <c r="G968" s="1" t="n">
        <v>15</v>
      </c>
      <c r="H968" s="1" t="n">
        <v>0</v>
      </c>
      <c r="I968" s="1" t="n">
        <v>1</v>
      </c>
      <c r="J968" s="1" t="n">
        <v>6</v>
      </c>
      <c r="K968" s="1" t="n">
        <v>2</v>
      </c>
    </row>
    <row r="969" customFormat="false" ht="13.8" hidden="false" customHeight="false" outlineLevel="0" collapsed="false">
      <c r="A969" s="0" t="n">
        <v>2015</v>
      </c>
      <c r="B969" s="0" t="s">
        <v>12</v>
      </c>
      <c r="C969" s="0" t="n">
        <v>11</v>
      </c>
      <c r="D969" s="0" t="n">
        <v>1</v>
      </c>
      <c r="E969" s="0" t="n">
        <v>3</v>
      </c>
      <c r="F969" s="1" t="n">
        <v>23</v>
      </c>
      <c r="G969" s="1" t="n">
        <v>13</v>
      </c>
      <c r="H969" s="1" t="n">
        <v>0</v>
      </c>
      <c r="I969" s="1" t="n">
        <v>0</v>
      </c>
      <c r="J969" s="1" t="n">
        <v>4</v>
      </c>
      <c r="K969" s="1" t="n">
        <v>6</v>
      </c>
    </row>
    <row r="970" customFormat="false" ht="13.8" hidden="false" customHeight="false" outlineLevel="0" collapsed="false">
      <c r="A970" s="0" t="n">
        <v>2015</v>
      </c>
      <c r="B970" s="0" t="s">
        <v>12</v>
      </c>
      <c r="C970" s="0" t="n">
        <v>11</v>
      </c>
      <c r="D970" s="0" t="n">
        <v>1</v>
      </c>
      <c r="E970" s="0" t="n">
        <v>3</v>
      </c>
      <c r="F970" s="1" t="n">
        <v>31</v>
      </c>
      <c r="G970" s="1" t="n">
        <v>16</v>
      </c>
      <c r="H970" s="1" t="n">
        <v>0</v>
      </c>
      <c r="I970" s="1" t="n">
        <v>3</v>
      </c>
      <c r="J970" s="1" t="n">
        <v>6</v>
      </c>
      <c r="K970" s="1" t="n">
        <v>6</v>
      </c>
    </row>
    <row r="971" customFormat="false" ht="13.8" hidden="false" customHeight="false" outlineLevel="0" collapsed="false">
      <c r="A971" s="0" t="n">
        <v>2015</v>
      </c>
      <c r="B971" s="0" t="s">
        <v>12</v>
      </c>
      <c r="C971" s="0" t="n">
        <v>11</v>
      </c>
      <c r="D971" s="0" t="n">
        <v>1</v>
      </c>
      <c r="E971" s="0" t="n">
        <v>3</v>
      </c>
      <c r="F971" s="1" t="n">
        <v>18</v>
      </c>
      <c r="G971" s="1" t="n">
        <v>12</v>
      </c>
      <c r="H971" s="1" t="n">
        <v>0</v>
      </c>
      <c r="I971" s="1" t="n">
        <v>1</v>
      </c>
      <c r="J971" s="1" t="n">
        <v>4</v>
      </c>
      <c r="K971" s="1" t="n">
        <v>1</v>
      </c>
    </row>
    <row r="972" customFormat="false" ht="13.8" hidden="false" customHeight="false" outlineLevel="0" collapsed="false">
      <c r="A972" s="0" t="n">
        <v>2015</v>
      </c>
      <c r="B972" s="0" t="s">
        <v>12</v>
      </c>
      <c r="C972" s="0" t="n">
        <v>11</v>
      </c>
      <c r="D972" s="0" t="n">
        <v>1</v>
      </c>
      <c r="E972" s="0" t="n">
        <v>3</v>
      </c>
      <c r="F972" s="1" t="n">
        <v>30</v>
      </c>
      <c r="G972" s="1" t="n">
        <v>12</v>
      </c>
      <c r="H972" s="1" t="n">
        <v>0</v>
      </c>
      <c r="I972" s="1" t="n">
        <v>2</v>
      </c>
      <c r="J972" s="1" t="n">
        <v>8</v>
      </c>
      <c r="K972" s="1" t="n">
        <v>8</v>
      </c>
    </row>
    <row r="973" customFormat="false" ht="13.8" hidden="false" customHeight="false" outlineLevel="0" collapsed="false">
      <c r="A973" s="0" t="n">
        <v>2015</v>
      </c>
      <c r="B973" s="0" t="s">
        <v>12</v>
      </c>
      <c r="C973" s="0" t="n">
        <v>11</v>
      </c>
      <c r="D973" s="0" t="n">
        <v>1</v>
      </c>
      <c r="E973" s="0" t="n">
        <v>3</v>
      </c>
      <c r="F973" s="1" t="n">
        <v>27</v>
      </c>
      <c r="G973" s="1" t="n">
        <v>14</v>
      </c>
      <c r="H973" s="1" t="n">
        <v>1</v>
      </c>
      <c r="I973" s="1" t="n">
        <v>1</v>
      </c>
      <c r="J973" s="1" t="n">
        <v>0</v>
      </c>
      <c r="K973" s="1" t="n">
        <v>11</v>
      </c>
    </row>
    <row r="974" customFormat="false" ht="13.8" hidden="false" customHeight="false" outlineLevel="0" collapsed="false">
      <c r="A974" s="0" t="n">
        <v>2015</v>
      </c>
      <c r="B974" s="0" t="s">
        <v>12</v>
      </c>
      <c r="C974" s="0" t="n">
        <v>11</v>
      </c>
      <c r="D974" s="0" t="n">
        <v>1</v>
      </c>
      <c r="E974" s="0" t="n">
        <v>3</v>
      </c>
      <c r="F974" s="1" t="n">
        <v>28</v>
      </c>
      <c r="G974" s="1" t="n">
        <v>20</v>
      </c>
      <c r="H974" s="1" t="n">
        <v>0</v>
      </c>
      <c r="I974" s="1" t="n">
        <v>2</v>
      </c>
      <c r="J974" s="1" t="n">
        <v>4</v>
      </c>
      <c r="K974" s="1" t="n">
        <v>2</v>
      </c>
    </row>
    <row r="975" customFormat="false" ht="13.8" hidden="false" customHeight="false" outlineLevel="0" collapsed="false">
      <c r="A975" s="0" t="n">
        <v>2015</v>
      </c>
      <c r="B975" s="0" t="s">
        <v>12</v>
      </c>
      <c r="C975" s="0" t="n">
        <v>11</v>
      </c>
      <c r="D975" s="0" t="n">
        <v>1</v>
      </c>
      <c r="E975" s="0" t="n">
        <v>3</v>
      </c>
      <c r="F975" s="1" t="n">
        <v>20</v>
      </c>
      <c r="G975" s="1" t="n">
        <v>9</v>
      </c>
      <c r="H975" s="1" t="n">
        <v>0</v>
      </c>
      <c r="I975" s="1" t="n">
        <v>2</v>
      </c>
      <c r="J975" s="1" t="n">
        <v>6</v>
      </c>
      <c r="K975" s="1" t="n">
        <v>3</v>
      </c>
    </row>
    <row r="976" customFormat="false" ht="13.8" hidden="false" customHeight="false" outlineLevel="0" collapsed="false">
      <c r="A976" s="0" t="n">
        <v>2015</v>
      </c>
      <c r="B976" s="0" t="s">
        <v>12</v>
      </c>
      <c r="C976" s="0" t="n">
        <v>11</v>
      </c>
      <c r="D976" s="0" t="n">
        <v>2</v>
      </c>
      <c r="E976" s="0" t="n">
        <v>3</v>
      </c>
      <c r="F976" s="1" t="n">
        <v>28</v>
      </c>
      <c r="G976" s="1" t="n">
        <v>12</v>
      </c>
      <c r="H976" s="1" t="n">
        <v>0</v>
      </c>
      <c r="I976" s="1" t="n">
        <v>0</v>
      </c>
      <c r="J976" s="1" t="n">
        <v>11</v>
      </c>
      <c r="K976" s="1" t="n">
        <v>5</v>
      </c>
    </row>
    <row r="977" customFormat="false" ht="13.8" hidden="false" customHeight="false" outlineLevel="0" collapsed="false">
      <c r="A977" s="0" t="n">
        <v>2015</v>
      </c>
      <c r="B977" s="0" t="s">
        <v>12</v>
      </c>
      <c r="C977" s="0" t="n">
        <v>11</v>
      </c>
      <c r="D977" s="0" t="n">
        <v>2</v>
      </c>
      <c r="E977" s="0" t="n">
        <v>3</v>
      </c>
      <c r="F977" s="1" t="n">
        <v>31</v>
      </c>
      <c r="G977" s="1" t="n">
        <v>18</v>
      </c>
      <c r="H977" s="1" t="n">
        <v>0</v>
      </c>
      <c r="I977" s="1" t="n">
        <v>0</v>
      </c>
      <c r="J977" s="1" t="n">
        <v>3</v>
      </c>
      <c r="K977" s="1" t="n">
        <v>10</v>
      </c>
    </row>
    <row r="978" customFormat="false" ht="13.8" hidden="false" customHeight="false" outlineLevel="0" collapsed="false">
      <c r="A978" s="0" t="n">
        <v>2015</v>
      </c>
      <c r="B978" s="0" t="s">
        <v>12</v>
      </c>
      <c r="C978" s="0" t="n">
        <v>11</v>
      </c>
      <c r="D978" s="0" t="n">
        <v>2</v>
      </c>
      <c r="E978" s="0" t="n">
        <v>3</v>
      </c>
      <c r="F978" s="1" t="n">
        <v>25</v>
      </c>
      <c r="G978" s="1" t="n">
        <v>14</v>
      </c>
      <c r="H978" s="1" t="n">
        <v>1</v>
      </c>
      <c r="I978" s="1" t="n">
        <v>1</v>
      </c>
      <c r="J978" s="1" t="n">
        <v>6</v>
      </c>
      <c r="K978" s="1" t="n">
        <v>3</v>
      </c>
    </row>
    <row r="979" customFormat="false" ht="13.8" hidden="false" customHeight="false" outlineLevel="0" collapsed="false">
      <c r="A979" s="0" t="n">
        <v>2015</v>
      </c>
      <c r="B979" s="0" t="s">
        <v>12</v>
      </c>
      <c r="C979" s="0" t="n">
        <v>11</v>
      </c>
      <c r="D979" s="0" t="n">
        <v>2</v>
      </c>
      <c r="E979" s="0" t="n">
        <v>3</v>
      </c>
      <c r="F979" s="1" t="n">
        <v>27</v>
      </c>
      <c r="G979" s="1" t="n">
        <v>14</v>
      </c>
      <c r="H979" s="1" t="n">
        <v>0</v>
      </c>
      <c r="I979" s="1" t="n">
        <v>1</v>
      </c>
      <c r="J979" s="1" t="n">
        <v>6</v>
      </c>
      <c r="K979" s="1" t="n">
        <v>6</v>
      </c>
    </row>
    <row r="980" customFormat="false" ht="13.8" hidden="false" customHeight="false" outlineLevel="0" collapsed="false">
      <c r="A980" s="0" t="n">
        <v>2015</v>
      </c>
      <c r="B980" s="0" t="s">
        <v>12</v>
      </c>
      <c r="C980" s="0" t="n">
        <v>11</v>
      </c>
      <c r="D980" s="0" t="n">
        <v>2</v>
      </c>
      <c r="E980" s="0" t="n">
        <v>3</v>
      </c>
      <c r="F980" s="1" t="n">
        <v>30</v>
      </c>
      <c r="G980" s="1" t="n">
        <v>17</v>
      </c>
      <c r="H980" s="1" t="n">
        <v>0</v>
      </c>
      <c r="I980" s="1" t="n">
        <v>1</v>
      </c>
      <c r="J980" s="1" t="n">
        <v>8</v>
      </c>
      <c r="K980" s="1" t="n">
        <v>4</v>
      </c>
    </row>
    <row r="981" customFormat="false" ht="13.8" hidden="false" customHeight="false" outlineLevel="0" collapsed="false">
      <c r="A981" s="0" t="n">
        <v>2015</v>
      </c>
      <c r="B981" s="0" t="s">
        <v>12</v>
      </c>
      <c r="C981" s="0" t="n">
        <v>11</v>
      </c>
      <c r="D981" s="0" t="n">
        <v>2</v>
      </c>
      <c r="E981" s="0" t="n">
        <v>3</v>
      </c>
      <c r="F981" s="1" t="n">
        <v>20</v>
      </c>
      <c r="G981" s="1" t="n">
        <v>9</v>
      </c>
      <c r="H981" s="1" t="n">
        <v>0</v>
      </c>
      <c r="I981" s="1" t="n">
        <v>0</v>
      </c>
      <c r="J981" s="1" t="n">
        <v>6</v>
      </c>
      <c r="K981" s="1" t="n">
        <v>5</v>
      </c>
    </row>
    <row r="982" customFormat="false" ht="13.8" hidden="false" customHeight="false" outlineLevel="0" collapsed="false">
      <c r="A982" s="0" t="n">
        <v>2015</v>
      </c>
      <c r="B982" s="0" t="s">
        <v>12</v>
      </c>
      <c r="C982" s="0" t="n">
        <v>11</v>
      </c>
      <c r="D982" s="0" t="n">
        <v>2</v>
      </c>
      <c r="E982" s="0" t="n">
        <v>3</v>
      </c>
      <c r="F982" s="1" t="n">
        <v>35</v>
      </c>
      <c r="G982" s="1" t="n">
        <v>22</v>
      </c>
      <c r="H982" s="1" t="n">
        <v>0</v>
      </c>
      <c r="I982" s="1" t="n">
        <v>0</v>
      </c>
      <c r="J982" s="1" t="n">
        <v>4</v>
      </c>
      <c r="K982" s="1" t="n">
        <v>9</v>
      </c>
    </row>
    <row r="983" customFormat="false" ht="13.8" hidden="false" customHeight="false" outlineLevel="0" collapsed="false">
      <c r="A983" s="0" t="n">
        <v>2015</v>
      </c>
      <c r="B983" s="0" t="s">
        <v>12</v>
      </c>
      <c r="C983" s="0" t="n">
        <v>11</v>
      </c>
      <c r="D983" s="0" t="n">
        <v>2</v>
      </c>
      <c r="E983" s="0" t="n">
        <v>3</v>
      </c>
      <c r="F983" s="1" t="n">
        <v>26</v>
      </c>
      <c r="G983" s="1" t="n">
        <v>15</v>
      </c>
      <c r="H983" s="1" t="n">
        <v>1</v>
      </c>
      <c r="I983" s="1" t="n">
        <v>0</v>
      </c>
      <c r="J983" s="1" t="n">
        <v>4</v>
      </c>
      <c r="K983" s="1" t="n">
        <v>6</v>
      </c>
    </row>
    <row r="984" customFormat="false" ht="13.8" hidden="false" customHeight="false" outlineLevel="0" collapsed="false">
      <c r="A984" s="0" t="n">
        <v>2015</v>
      </c>
      <c r="B984" s="0" t="s">
        <v>12</v>
      </c>
      <c r="C984" s="0" t="n">
        <v>11</v>
      </c>
      <c r="D984" s="0" t="n">
        <v>2</v>
      </c>
      <c r="E984" s="0" t="n">
        <v>3</v>
      </c>
      <c r="F984" s="1" t="n">
        <v>20</v>
      </c>
      <c r="G984" s="1" t="n">
        <v>13</v>
      </c>
      <c r="H984" s="1" t="n">
        <v>1</v>
      </c>
      <c r="I984" s="1" t="n">
        <v>0</v>
      </c>
      <c r="J984" s="1" t="n">
        <v>3</v>
      </c>
      <c r="K984" s="1" t="n">
        <v>3</v>
      </c>
    </row>
    <row r="985" customFormat="false" ht="13.8" hidden="false" customHeight="false" outlineLevel="0" collapsed="false">
      <c r="A985" s="0" t="n">
        <v>2015</v>
      </c>
      <c r="B985" s="0" t="s">
        <v>12</v>
      </c>
      <c r="C985" s="0" t="n">
        <v>11</v>
      </c>
      <c r="D985" s="0" t="n">
        <v>2</v>
      </c>
      <c r="E985" s="0" t="n">
        <v>3</v>
      </c>
      <c r="F985" s="1" t="n">
        <v>35</v>
      </c>
      <c r="G985" s="1" t="n">
        <v>23</v>
      </c>
      <c r="H985" s="1" t="n">
        <v>0</v>
      </c>
      <c r="I985" s="1" t="n">
        <v>1</v>
      </c>
      <c r="J985" s="1" t="n">
        <v>5</v>
      </c>
      <c r="K985" s="1" t="n">
        <v>6</v>
      </c>
    </row>
    <row r="986" customFormat="false" ht="13.8" hidden="false" customHeight="false" outlineLevel="0" collapsed="false">
      <c r="A986" s="0" t="n">
        <v>2015</v>
      </c>
      <c r="B986" s="0" t="s">
        <v>12</v>
      </c>
      <c r="C986" s="0" t="n">
        <v>11</v>
      </c>
      <c r="D986" s="0" t="n">
        <v>2</v>
      </c>
      <c r="E986" s="0" t="n">
        <v>3</v>
      </c>
      <c r="F986" s="1" t="n">
        <v>29</v>
      </c>
      <c r="G986" s="1" t="n">
        <v>17</v>
      </c>
      <c r="H986" s="1" t="n">
        <v>0</v>
      </c>
      <c r="I986" s="1" t="n">
        <v>0</v>
      </c>
      <c r="J986" s="1" t="n">
        <v>8</v>
      </c>
      <c r="K986" s="1" t="n">
        <v>4</v>
      </c>
    </row>
    <row r="987" customFormat="false" ht="13.8" hidden="false" customHeight="false" outlineLevel="0" collapsed="false">
      <c r="A987" s="0" t="n">
        <v>2015</v>
      </c>
      <c r="B987" s="0" t="s">
        <v>12</v>
      </c>
      <c r="C987" s="0" t="n">
        <v>11</v>
      </c>
      <c r="D987" s="0" t="n">
        <v>2</v>
      </c>
      <c r="E987" s="0" t="n">
        <v>3</v>
      </c>
      <c r="F987" s="1" t="n">
        <v>33</v>
      </c>
      <c r="G987" s="1" t="n">
        <v>15</v>
      </c>
      <c r="H987" s="1" t="n">
        <v>3</v>
      </c>
      <c r="I987" s="1" t="n">
        <v>0</v>
      </c>
      <c r="J987" s="1" t="n">
        <v>6</v>
      </c>
      <c r="K987" s="1" t="n">
        <v>9</v>
      </c>
    </row>
    <row r="988" customFormat="false" ht="13.8" hidden="false" customHeight="false" outlineLevel="0" collapsed="false">
      <c r="A988" s="0" t="n">
        <v>2015</v>
      </c>
      <c r="B988" s="0" t="s">
        <v>12</v>
      </c>
      <c r="C988" s="0" t="n">
        <v>11</v>
      </c>
      <c r="D988" s="0" t="n">
        <v>2</v>
      </c>
      <c r="E988" s="0" t="n">
        <v>3</v>
      </c>
      <c r="F988" s="1" t="n">
        <v>33</v>
      </c>
      <c r="G988" s="1" t="n">
        <v>26</v>
      </c>
      <c r="H988" s="1" t="n">
        <v>0</v>
      </c>
      <c r="I988" s="1" t="n">
        <v>0</v>
      </c>
      <c r="J988" s="1" t="n">
        <v>5</v>
      </c>
      <c r="K988" s="1" t="n">
        <v>2</v>
      </c>
    </row>
    <row r="989" customFormat="false" ht="13.8" hidden="false" customHeight="false" outlineLevel="0" collapsed="false">
      <c r="A989" s="0" t="n">
        <v>2015</v>
      </c>
      <c r="B989" s="0" t="s">
        <v>12</v>
      </c>
      <c r="C989" s="0" t="n">
        <v>11</v>
      </c>
      <c r="D989" s="0" t="n">
        <v>2</v>
      </c>
      <c r="E989" s="0" t="n">
        <v>3</v>
      </c>
      <c r="F989" s="1" t="n">
        <v>21</v>
      </c>
      <c r="G989" s="1" t="n">
        <v>12</v>
      </c>
      <c r="H989" s="1" t="n">
        <v>0</v>
      </c>
      <c r="I989" s="1" t="n">
        <v>0</v>
      </c>
      <c r="J989" s="1" t="n">
        <v>5</v>
      </c>
      <c r="K989" s="1" t="n">
        <v>4</v>
      </c>
    </row>
    <row r="990" customFormat="false" ht="13.8" hidden="false" customHeight="false" outlineLevel="0" collapsed="false">
      <c r="A990" s="0" t="n">
        <v>2015</v>
      </c>
      <c r="B990" s="0" t="s">
        <v>12</v>
      </c>
      <c r="C990" s="0" t="n">
        <v>11</v>
      </c>
      <c r="D990" s="0" t="n">
        <v>2</v>
      </c>
      <c r="E990" s="0" t="n">
        <v>3</v>
      </c>
      <c r="F990" s="1" t="n">
        <v>24</v>
      </c>
      <c r="G990" s="1" t="n">
        <v>11</v>
      </c>
      <c r="H990" s="1" t="n">
        <v>0</v>
      </c>
      <c r="I990" s="1" t="n">
        <v>0</v>
      </c>
      <c r="J990" s="1" t="n">
        <v>4</v>
      </c>
      <c r="K990" s="1" t="n">
        <v>9</v>
      </c>
    </row>
    <row r="991" customFormat="false" ht="13.8" hidden="false" customHeight="false" outlineLevel="0" collapsed="false">
      <c r="A991" s="0" t="n">
        <v>2015</v>
      </c>
      <c r="B991" s="0" t="s">
        <v>12</v>
      </c>
      <c r="C991" s="0" t="n">
        <v>11</v>
      </c>
      <c r="D991" s="0" t="n">
        <v>2</v>
      </c>
      <c r="E991" s="0" t="n">
        <v>3</v>
      </c>
      <c r="F991" s="1" t="n">
        <v>16</v>
      </c>
      <c r="G991" s="1" t="n">
        <v>9</v>
      </c>
      <c r="H991" s="1" t="n">
        <v>0</v>
      </c>
      <c r="I991" s="1" t="n">
        <v>0</v>
      </c>
      <c r="J991" s="1" t="n">
        <v>4</v>
      </c>
      <c r="K991" s="1" t="n">
        <v>3</v>
      </c>
    </row>
    <row r="992" customFormat="false" ht="13.8" hidden="false" customHeight="false" outlineLevel="0" collapsed="false">
      <c r="A992" s="0" t="n">
        <v>2015</v>
      </c>
      <c r="B992" s="0" t="s">
        <v>12</v>
      </c>
      <c r="C992" s="0" t="n">
        <v>11</v>
      </c>
      <c r="D992" s="0" t="n">
        <v>1</v>
      </c>
      <c r="E992" s="0" t="n">
        <v>4</v>
      </c>
      <c r="F992" s="1" t="n">
        <v>27</v>
      </c>
      <c r="G992" s="1" t="n">
        <v>18</v>
      </c>
      <c r="H992" s="1" t="n">
        <v>0</v>
      </c>
      <c r="I992" s="1" t="n">
        <v>0</v>
      </c>
      <c r="J992" s="1" t="n">
        <v>3</v>
      </c>
      <c r="K992" s="1" t="n">
        <v>6</v>
      </c>
    </row>
    <row r="993" customFormat="false" ht="13.8" hidden="false" customHeight="false" outlineLevel="0" collapsed="false">
      <c r="A993" s="0" t="n">
        <v>2015</v>
      </c>
      <c r="B993" s="0" t="s">
        <v>12</v>
      </c>
      <c r="C993" s="0" t="n">
        <v>11</v>
      </c>
      <c r="D993" s="0" t="n">
        <v>1</v>
      </c>
      <c r="E993" s="0" t="n">
        <v>4</v>
      </c>
      <c r="F993" s="1" t="n">
        <v>26</v>
      </c>
      <c r="G993" s="1" t="n">
        <v>13</v>
      </c>
      <c r="H993" s="1" t="n">
        <v>0</v>
      </c>
      <c r="I993" s="1" t="n">
        <v>2</v>
      </c>
      <c r="J993" s="1" t="n">
        <v>5</v>
      </c>
      <c r="K993" s="1" t="n">
        <v>6</v>
      </c>
    </row>
    <row r="994" customFormat="false" ht="13.8" hidden="false" customHeight="false" outlineLevel="0" collapsed="false">
      <c r="A994" s="0" t="n">
        <v>2015</v>
      </c>
      <c r="B994" s="0" t="s">
        <v>12</v>
      </c>
      <c r="C994" s="0" t="n">
        <v>11</v>
      </c>
      <c r="D994" s="0" t="n">
        <v>1</v>
      </c>
      <c r="E994" s="0" t="n">
        <v>4</v>
      </c>
      <c r="F994" s="1" t="n">
        <v>23</v>
      </c>
      <c r="G994" s="1" t="n">
        <v>13</v>
      </c>
      <c r="H994" s="1" t="n">
        <v>0</v>
      </c>
      <c r="I994" s="1" t="n">
        <v>0</v>
      </c>
      <c r="J994" s="1" t="n">
        <v>4</v>
      </c>
      <c r="K994" s="1" t="n">
        <v>6</v>
      </c>
    </row>
    <row r="995" customFormat="false" ht="13.8" hidden="false" customHeight="false" outlineLevel="0" collapsed="false">
      <c r="A995" s="0" t="n">
        <v>2015</v>
      </c>
      <c r="B995" s="0" t="s">
        <v>12</v>
      </c>
      <c r="C995" s="0" t="n">
        <v>11</v>
      </c>
      <c r="D995" s="0" t="n">
        <v>1</v>
      </c>
      <c r="E995" s="0" t="n">
        <v>4</v>
      </c>
      <c r="F995" s="1" t="n">
        <v>21</v>
      </c>
      <c r="G995" s="1" t="n">
        <v>12</v>
      </c>
      <c r="H995" s="1" t="n">
        <v>0</v>
      </c>
      <c r="I995" s="1" t="n">
        <v>0</v>
      </c>
      <c r="J995" s="1" t="n">
        <v>4</v>
      </c>
      <c r="K995" s="1" t="n">
        <v>5</v>
      </c>
    </row>
    <row r="996" customFormat="false" ht="13.8" hidden="false" customHeight="false" outlineLevel="0" collapsed="false">
      <c r="A996" s="0" t="n">
        <v>2015</v>
      </c>
      <c r="B996" s="0" t="s">
        <v>12</v>
      </c>
      <c r="C996" s="0" t="n">
        <v>11</v>
      </c>
      <c r="D996" s="0" t="n">
        <v>1</v>
      </c>
      <c r="E996" s="0" t="n">
        <v>4</v>
      </c>
      <c r="F996" s="1" t="n">
        <v>26</v>
      </c>
      <c r="G996" s="1" t="n">
        <v>13</v>
      </c>
      <c r="H996" s="1" t="n">
        <v>0</v>
      </c>
      <c r="I996" s="1" t="n">
        <v>1</v>
      </c>
      <c r="J996" s="1" t="n">
        <v>9</v>
      </c>
      <c r="K996" s="1" t="n">
        <v>3</v>
      </c>
    </row>
    <row r="997" customFormat="false" ht="13.8" hidden="false" customHeight="false" outlineLevel="0" collapsed="false">
      <c r="A997" s="0" t="n">
        <v>2015</v>
      </c>
      <c r="B997" s="0" t="s">
        <v>12</v>
      </c>
      <c r="C997" s="0" t="n">
        <v>11</v>
      </c>
      <c r="D997" s="0" t="n">
        <v>1</v>
      </c>
      <c r="E997" s="0" t="n">
        <v>4</v>
      </c>
      <c r="F997" s="1" t="n">
        <v>21</v>
      </c>
      <c r="G997" s="1" t="n">
        <v>11</v>
      </c>
      <c r="H997" s="1" t="n">
        <v>0</v>
      </c>
      <c r="I997" s="1" t="n">
        <v>2</v>
      </c>
      <c r="J997" s="1" t="n">
        <v>1</v>
      </c>
      <c r="K997" s="1" t="n">
        <v>7</v>
      </c>
    </row>
    <row r="998" customFormat="false" ht="13.8" hidden="false" customHeight="false" outlineLevel="0" collapsed="false">
      <c r="A998" s="0" t="n">
        <v>2015</v>
      </c>
      <c r="B998" s="0" t="s">
        <v>12</v>
      </c>
      <c r="C998" s="0" t="n">
        <v>11</v>
      </c>
      <c r="D998" s="0" t="n">
        <v>1</v>
      </c>
      <c r="E998" s="0" t="n">
        <v>4</v>
      </c>
      <c r="F998" s="1" t="n">
        <v>33</v>
      </c>
      <c r="G998" s="1" t="n">
        <v>23</v>
      </c>
      <c r="H998" s="1" t="n">
        <v>0</v>
      </c>
      <c r="I998" s="1" t="n">
        <v>2</v>
      </c>
      <c r="J998" s="1" t="n">
        <v>3</v>
      </c>
      <c r="K998" s="1" t="n">
        <v>5</v>
      </c>
    </row>
    <row r="999" customFormat="false" ht="13.8" hidden="false" customHeight="false" outlineLevel="0" collapsed="false">
      <c r="A999" s="0" t="n">
        <v>2015</v>
      </c>
      <c r="B999" s="0" t="s">
        <v>12</v>
      </c>
      <c r="C999" s="0" t="n">
        <v>11</v>
      </c>
      <c r="D999" s="0" t="n">
        <v>1</v>
      </c>
      <c r="E999" s="0" t="n">
        <v>4</v>
      </c>
      <c r="F999" s="1" t="n">
        <v>23</v>
      </c>
      <c r="G999" s="1" t="n">
        <v>10</v>
      </c>
      <c r="H999" s="1" t="n">
        <v>0</v>
      </c>
      <c r="I999" s="1" t="n">
        <v>0</v>
      </c>
      <c r="J999" s="1" t="n">
        <v>5</v>
      </c>
      <c r="K999" s="1" t="n">
        <v>8</v>
      </c>
    </row>
    <row r="1000" customFormat="false" ht="13.8" hidden="false" customHeight="false" outlineLevel="0" collapsed="false">
      <c r="A1000" s="0" t="n">
        <v>2015</v>
      </c>
      <c r="B1000" s="0" t="s">
        <v>12</v>
      </c>
      <c r="C1000" s="0" t="n">
        <v>11</v>
      </c>
      <c r="D1000" s="0" t="n">
        <v>1</v>
      </c>
      <c r="E1000" s="0" t="n">
        <v>4</v>
      </c>
      <c r="F1000" s="1" t="n">
        <v>25</v>
      </c>
      <c r="G1000" s="1" t="n">
        <v>19</v>
      </c>
      <c r="H1000" s="1" t="n">
        <v>0</v>
      </c>
      <c r="I1000" s="1" t="n">
        <v>0</v>
      </c>
      <c r="J1000" s="1" t="n">
        <v>2</v>
      </c>
      <c r="K1000" s="1" t="n">
        <v>4</v>
      </c>
    </row>
    <row r="1001" customFormat="false" ht="13.8" hidden="false" customHeight="false" outlineLevel="0" collapsed="false">
      <c r="A1001" s="0" t="n">
        <v>2015</v>
      </c>
      <c r="B1001" s="0" t="s">
        <v>12</v>
      </c>
      <c r="C1001" s="0" t="n">
        <v>11</v>
      </c>
      <c r="D1001" s="0" t="n">
        <v>1</v>
      </c>
      <c r="E1001" s="0" t="n">
        <v>4</v>
      </c>
      <c r="F1001" s="1" t="n">
        <v>27</v>
      </c>
      <c r="G1001" s="1" t="n">
        <v>19</v>
      </c>
      <c r="H1001" s="1" t="n">
        <v>1</v>
      </c>
      <c r="I1001" s="1" t="n">
        <v>0</v>
      </c>
      <c r="J1001" s="1" t="n">
        <v>4</v>
      </c>
      <c r="K1001" s="1" t="n">
        <v>3</v>
      </c>
    </row>
    <row r="1002" customFormat="false" ht="13.8" hidden="false" customHeight="false" outlineLevel="0" collapsed="false">
      <c r="A1002" s="0" t="n">
        <v>2015</v>
      </c>
      <c r="B1002" s="0" t="s">
        <v>12</v>
      </c>
      <c r="C1002" s="0" t="n">
        <v>11</v>
      </c>
      <c r="D1002" s="0" t="n">
        <v>1</v>
      </c>
      <c r="E1002" s="0" t="n">
        <v>4</v>
      </c>
      <c r="F1002" s="1" t="n">
        <v>21</v>
      </c>
      <c r="G1002" s="1" t="n">
        <v>10</v>
      </c>
      <c r="H1002" s="1" t="n">
        <v>0</v>
      </c>
      <c r="I1002" s="1" t="n">
        <v>0</v>
      </c>
      <c r="J1002" s="1" t="n">
        <v>6</v>
      </c>
      <c r="K1002" s="1" t="n">
        <v>5</v>
      </c>
    </row>
    <row r="1003" customFormat="false" ht="13.8" hidden="false" customHeight="false" outlineLevel="0" collapsed="false">
      <c r="A1003" s="0" t="n">
        <v>2015</v>
      </c>
      <c r="B1003" s="0" t="s">
        <v>12</v>
      </c>
      <c r="C1003" s="0" t="n">
        <v>11</v>
      </c>
      <c r="D1003" s="0" t="n">
        <v>2</v>
      </c>
      <c r="E1003" s="0" t="n">
        <v>4</v>
      </c>
      <c r="F1003" s="1" t="n">
        <v>29</v>
      </c>
      <c r="G1003" s="1" t="n">
        <v>15</v>
      </c>
      <c r="H1003" s="1" t="n">
        <v>0</v>
      </c>
      <c r="I1003" s="1" t="n">
        <v>4</v>
      </c>
      <c r="J1003" s="1" t="n">
        <v>6</v>
      </c>
      <c r="K1003" s="1" t="n">
        <v>4</v>
      </c>
    </row>
    <row r="1004" customFormat="false" ht="13.8" hidden="false" customHeight="false" outlineLevel="0" collapsed="false">
      <c r="A1004" s="0" t="n">
        <v>2015</v>
      </c>
      <c r="B1004" s="0" t="s">
        <v>12</v>
      </c>
      <c r="C1004" s="0" t="n">
        <v>11</v>
      </c>
      <c r="D1004" s="0" t="n">
        <v>2</v>
      </c>
      <c r="E1004" s="0" t="n">
        <v>4</v>
      </c>
      <c r="F1004" s="1" t="n">
        <v>30</v>
      </c>
      <c r="G1004" s="1" t="n">
        <v>21</v>
      </c>
      <c r="H1004" s="1" t="n">
        <v>0</v>
      </c>
      <c r="I1004" s="1" t="n">
        <v>2</v>
      </c>
      <c r="J1004" s="1" t="n">
        <v>2</v>
      </c>
      <c r="K1004" s="1" t="n">
        <v>5</v>
      </c>
    </row>
    <row r="1005" customFormat="false" ht="13.8" hidden="false" customHeight="false" outlineLevel="0" collapsed="false">
      <c r="A1005" s="0" t="n">
        <v>2015</v>
      </c>
      <c r="B1005" s="0" t="s">
        <v>12</v>
      </c>
      <c r="C1005" s="0" t="n">
        <v>11</v>
      </c>
      <c r="D1005" s="0" t="n">
        <v>2</v>
      </c>
      <c r="E1005" s="0" t="n">
        <v>4</v>
      </c>
      <c r="F1005" s="1" t="n">
        <v>28</v>
      </c>
      <c r="G1005" s="1" t="n">
        <v>22</v>
      </c>
      <c r="H1005" s="1" t="n">
        <v>0</v>
      </c>
      <c r="I1005" s="1" t="n">
        <v>0</v>
      </c>
      <c r="J1005" s="1" t="n">
        <v>3</v>
      </c>
      <c r="K1005" s="1" t="n">
        <v>3</v>
      </c>
    </row>
    <row r="1006" customFormat="false" ht="13.8" hidden="false" customHeight="false" outlineLevel="0" collapsed="false">
      <c r="A1006" s="0" t="n">
        <v>2015</v>
      </c>
      <c r="B1006" s="0" t="s">
        <v>12</v>
      </c>
      <c r="C1006" s="0" t="n">
        <v>11</v>
      </c>
      <c r="D1006" s="0" t="n">
        <v>2</v>
      </c>
      <c r="E1006" s="0" t="n">
        <v>4</v>
      </c>
      <c r="F1006" s="1" t="n">
        <v>26</v>
      </c>
      <c r="G1006" s="1" t="n">
        <v>21</v>
      </c>
      <c r="H1006" s="1" t="n">
        <v>0</v>
      </c>
      <c r="I1006" s="1" t="n">
        <v>0</v>
      </c>
      <c r="J1006" s="1" t="n">
        <v>2</v>
      </c>
      <c r="K1006" s="1" t="n">
        <v>3</v>
      </c>
    </row>
    <row r="1007" customFormat="false" ht="13.8" hidden="false" customHeight="false" outlineLevel="0" collapsed="false">
      <c r="A1007" s="0" t="n">
        <v>2015</v>
      </c>
      <c r="B1007" s="0" t="s">
        <v>12</v>
      </c>
      <c r="C1007" s="0" t="n">
        <v>11</v>
      </c>
      <c r="D1007" s="0" t="n">
        <v>2</v>
      </c>
      <c r="E1007" s="0" t="n">
        <v>4</v>
      </c>
      <c r="F1007" s="1" t="n">
        <v>27</v>
      </c>
      <c r="G1007" s="1" t="n">
        <v>18</v>
      </c>
      <c r="H1007" s="1" t="n">
        <v>0</v>
      </c>
      <c r="I1007" s="1" t="n">
        <v>1</v>
      </c>
      <c r="J1007" s="1" t="n">
        <v>2</v>
      </c>
      <c r="K1007" s="1" t="n">
        <v>6</v>
      </c>
    </row>
    <row r="1008" customFormat="false" ht="13.8" hidden="false" customHeight="false" outlineLevel="0" collapsed="false">
      <c r="A1008" s="0" t="n">
        <v>2015</v>
      </c>
      <c r="B1008" s="0" t="s">
        <v>12</v>
      </c>
      <c r="C1008" s="0" t="n">
        <v>11</v>
      </c>
      <c r="D1008" s="0" t="n">
        <v>2</v>
      </c>
      <c r="E1008" s="0" t="n">
        <v>4</v>
      </c>
      <c r="F1008" s="1" t="n">
        <v>22</v>
      </c>
      <c r="G1008" s="1" t="n">
        <v>15</v>
      </c>
      <c r="H1008" s="1" t="n">
        <v>0</v>
      </c>
      <c r="I1008" s="1" t="n">
        <v>0</v>
      </c>
      <c r="J1008" s="1" t="n">
        <v>2</v>
      </c>
      <c r="K1008" s="1" t="n">
        <v>5</v>
      </c>
    </row>
    <row r="1009" customFormat="false" ht="13.8" hidden="false" customHeight="false" outlineLevel="0" collapsed="false">
      <c r="A1009" s="0" t="n">
        <v>2015</v>
      </c>
      <c r="B1009" s="0" t="s">
        <v>12</v>
      </c>
      <c r="C1009" s="0" t="n">
        <v>11</v>
      </c>
      <c r="D1009" s="0" t="n">
        <v>2</v>
      </c>
      <c r="E1009" s="0" t="n">
        <v>4</v>
      </c>
      <c r="F1009" s="1" t="n">
        <v>20</v>
      </c>
      <c r="G1009" s="1" t="n">
        <v>15</v>
      </c>
      <c r="H1009" s="1" t="n">
        <v>0</v>
      </c>
      <c r="I1009" s="1" t="n">
        <v>1</v>
      </c>
      <c r="J1009" s="1" t="n">
        <v>3</v>
      </c>
      <c r="K1009" s="1" t="n">
        <v>1</v>
      </c>
    </row>
    <row r="1010" customFormat="false" ht="13.8" hidden="false" customHeight="false" outlineLevel="0" collapsed="false">
      <c r="A1010" s="0" t="n">
        <v>2015</v>
      </c>
      <c r="B1010" s="0" t="s">
        <v>13</v>
      </c>
      <c r="C1010" s="0" t="n">
        <v>12</v>
      </c>
      <c r="D1010" s="0" t="n">
        <v>2</v>
      </c>
      <c r="E1010" s="0" t="n">
        <v>1</v>
      </c>
      <c r="F1010" s="1" t="n">
        <v>48</v>
      </c>
      <c r="G1010" s="1" t="n">
        <v>35</v>
      </c>
      <c r="H1010" s="1" t="n">
        <v>0</v>
      </c>
      <c r="I1010" s="1" t="n">
        <v>1</v>
      </c>
      <c r="J1010" s="1" t="n">
        <v>3</v>
      </c>
      <c r="K1010" s="1" t="n">
        <v>9</v>
      </c>
    </row>
    <row r="1011" customFormat="false" ht="13.8" hidden="false" customHeight="false" outlineLevel="0" collapsed="false">
      <c r="A1011" s="0" t="n">
        <v>2015</v>
      </c>
      <c r="B1011" s="0" t="s">
        <v>13</v>
      </c>
      <c r="C1011" s="0" t="n">
        <v>12</v>
      </c>
      <c r="D1011" s="0" t="n">
        <v>2</v>
      </c>
      <c r="E1011" s="0" t="n">
        <v>1</v>
      </c>
      <c r="F1011" s="1" t="n">
        <v>26</v>
      </c>
      <c r="G1011" s="1" t="n">
        <v>14</v>
      </c>
      <c r="H1011" s="1" t="n">
        <v>0</v>
      </c>
      <c r="I1011" s="1" t="n">
        <v>0</v>
      </c>
      <c r="J1011" s="1" t="n">
        <v>5</v>
      </c>
      <c r="K1011" s="1" t="n">
        <v>7</v>
      </c>
    </row>
    <row r="1012" customFormat="false" ht="13.8" hidden="false" customHeight="false" outlineLevel="0" collapsed="false">
      <c r="A1012" s="0" t="n">
        <v>2015</v>
      </c>
      <c r="B1012" s="0" t="s">
        <v>13</v>
      </c>
      <c r="C1012" s="0" t="n">
        <v>12</v>
      </c>
      <c r="D1012" s="0" t="n">
        <v>2</v>
      </c>
      <c r="E1012" s="0" t="n">
        <v>1</v>
      </c>
      <c r="F1012" s="1" t="n">
        <v>31</v>
      </c>
      <c r="G1012" s="1" t="n">
        <v>17</v>
      </c>
      <c r="H1012" s="1" t="n">
        <v>0</v>
      </c>
      <c r="I1012" s="1" t="n">
        <v>1</v>
      </c>
      <c r="J1012" s="1" t="n">
        <v>8</v>
      </c>
      <c r="K1012" s="1" t="n">
        <v>5</v>
      </c>
    </row>
    <row r="1013" customFormat="false" ht="13.8" hidden="false" customHeight="false" outlineLevel="0" collapsed="false">
      <c r="A1013" s="0" t="n">
        <v>2015</v>
      </c>
      <c r="B1013" s="0" t="s">
        <v>13</v>
      </c>
      <c r="C1013" s="0" t="n">
        <v>12</v>
      </c>
      <c r="D1013" s="0" t="n">
        <v>2</v>
      </c>
      <c r="E1013" s="0" t="n">
        <v>1</v>
      </c>
      <c r="F1013" s="1" t="n">
        <v>45</v>
      </c>
      <c r="G1013" s="1" t="n">
        <v>24</v>
      </c>
      <c r="H1013" s="1" t="n">
        <v>2</v>
      </c>
      <c r="I1013" s="1" t="n">
        <v>2</v>
      </c>
      <c r="J1013" s="1" t="n">
        <v>4</v>
      </c>
      <c r="K1013" s="1" t="n">
        <v>13</v>
      </c>
    </row>
    <row r="1014" customFormat="false" ht="13.8" hidden="false" customHeight="false" outlineLevel="0" collapsed="false">
      <c r="A1014" s="0" t="n">
        <v>2015</v>
      </c>
      <c r="B1014" s="0" t="s">
        <v>13</v>
      </c>
      <c r="C1014" s="0" t="n">
        <v>12</v>
      </c>
      <c r="D1014" s="0" t="n">
        <v>2</v>
      </c>
      <c r="E1014" s="0" t="n">
        <v>1</v>
      </c>
      <c r="F1014" s="1" t="n">
        <v>42</v>
      </c>
      <c r="G1014" s="1" t="n">
        <v>32</v>
      </c>
      <c r="H1014" s="1" t="n">
        <v>0</v>
      </c>
      <c r="I1014" s="1" t="n">
        <v>0</v>
      </c>
      <c r="J1014" s="1" t="n">
        <v>4</v>
      </c>
      <c r="K1014" s="1" t="n">
        <v>6</v>
      </c>
    </row>
    <row r="1015" customFormat="false" ht="13.8" hidden="false" customHeight="false" outlineLevel="0" collapsed="false">
      <c r="A1015" s="0" t="n">
        <v>2015</v>
      </c>
      <c r="B1015" s="0" t="s">
        <v>13</v>
      </c>
      <c r="C1015" s="0" t="n">
        <v>12</v>
      </c>
      <c r="D1015" s="0" t="n">
        <v>2</v>
      </c>
      <c r="E1015" s="0" t="n">
        <v>1</v>
      </c>
      <c r="F1015" s="1" t="n">
        <v>20</v>
      </c>
      <c r="G1015" s="1" t="n">
        <v>15</v>
      </c>
      <c r="H1015" s="1" t="n">
        <v>0</v>
      </c>
      <c r="I1015" s="1" t="n">
        <v>0</v>
      </c>
      <c r="J1015" s="1" t="n">
        <v>2</v>
      </c>
      <c r="K1015" s="1" t="n">
        <v>3</v>
      </c>
    </row>
    <row r="1016" customFormat="false" ht="13.8" hidden="false" customHeight="false" outlineLevel="0" collapsed="false">
      <c r="A1016" s="0" t="n">
        <v>2015</v>
      </c>
      <c r="B1016" s="0" t="s">
        <v>13</v>
      </c>
      <c r="C1016" s="0" t="n">
        <v>12</v>
      </c>
      <c r="D1016" s="0" t="n">
        <v>2</v>
      </c>
      <c r="E1016" s="0" t="n">
        <v>1</v>
      </c>
      <c r="F1016" s="1" t="n">
        <v>17</v>
      </c>
      <c r="G1016" s="1" t="n">
        <v>10</v>
      </c>
      <c r="H1016" s="1" t="n">
        <v>1</v>
      </c>
      <c r="I1016" s="1" t="n">
        <v>0</v>
      </c>
      <c r="J1016" s="1" t="n">
        <v>3</v>
      </c>
      <c r="K1016" s="1" t="n">
        <v>3</v>
      </c>
    </row>
    <row r="1017" customFormat="false" ht="13.8" hidden="false" customHeight="false" outlineLevel="0" collapsed="false">
      <c r="A1017" s="0" t="n">
        <v>2015</v>
      </c>
      <c r="B1017" s="0" t="s">
        <v>13</v>
      </c>
      <c r="C1017" s="0" t="n">
        <v>12</v>
      </c>
      <c r="D1017" s="0" t="n">
        <v>2</v>
      </c>
      <c r="E1017" s="0" t="n">
        <v>1</v>
      </c>
      <c r="F1017" s="1" t="n">
        <v>47</v>
      </c>
      <c r="G1017" s="1" t="n">
        <v>31</v>
      </c>
      <c r="H1017" s="1" t="n">
        <v>0</v>
      </c>
      <c r="I1017" s="1" t="n">
        <v>0</v>
      </c>
      <c r="J1017" s="1" t="n">
        <v>12</v>
      </c>
      <c r="K1017" s="1" t="n">
        <v>4</v>
      </c>
    </row>
    <row r="1018" customFormat="false" ht="13.8" hidden="false" customHeight="false" outlineLevel="0" collapsed="false">
      <c r="A1018" s="0" t="n">
        <v>2015</v>
      </c>
      <c r="B1018" s="0" t="s">
        <v>13</v>
      </c>
      <c r="C1018" s="0" t="n">
        <v>12</v>
      </c>
      <c r="D1018" s="0" t="n">
        <v>2</v>
      </c>
      <c r="E1018" s="0" t="n">
        <v>1</v>
      </c>
      <c r="F1018" s="1" t="n">
        <v>30</v>
      </c>
      <c r="G1018" s="1" t="n">
        <v>16</v>
      </c>
      <c r="H1018" s="1" t="n">
        <v>0</v>
      </c>
      <c r="I1018" s="1" t="n">
        <v>0</v>
      </c>
      <c r="J1018" s="1" t="n">
        <v>10</v>
      </c>
      <c r="K1018" s="1" t="n">
        <v>4</v>
      </c>
    </row>
    <row r="1019" customFormat="false" ht="13.8" hidden="false" customHeight="false" outlineLevel="0" collapsed="false">
      <c r="A1019" s="0" t="n">
        <v>2015</v>
      </c>
      <c r="B1019" s="0" t="s">
        <v>13</v>
      </c>
      <c r="C1019" s="0" t="n">
        <v>12</v>
      </c>
      <c r="D1019" s="0" t="n">
        <v>2</v>
      </c>
      <c r="E1019" s="0" t="n">
        <v>1</v>
      </c>
      <c r="F1019" s="1" t="n">
        <v>34</v>
      </c>
      <c r="G1019" s="1" t="n">
        <v>24</v>
      </c>
      <c r="H1019" s="1" t="n">
        <v>0</v>
      </c>
      <c r="I1019" s="1" t="n">
        <v>0</v>
      </c>
      <c r="J1019" s="1" t="n">
        <v>5</v>
      </c>
      <c r="K1019" s="1" t="n">
        <v>5</v>
      </c>
    </row>
    <row r="1020" customFormat="false" ht="13.8" hidden="false" customHeight="false" outlineLevel="0" collapsed="false">
      <c r="A1020" s="0" t="n">
        <v>2015</v>
      </c>
      <c r="B1020" s="0" t="s">
        <v>13</v>
      </c>
      <c r="C1020" s="0" t="n">
        <v>12</v>
      </c>
      <c r="D1020" s="0" t="n">
        <v>2</v>
      </c>
      <c r="E1020" s="0" t="n">
        <v>1</v>
      </c>
      <c r="F1020" s="1" t="n">
        <v>22</v>
      </c>
      <c r="G1020" s="1" t="n">
        <v>16</v>
      </c>
      <c r="H1020" s="1" t="n">
        <v>0</v>
      </c>
      <c r="I1020" s="1" t="n">
        <v>1</v>
      </c>
      <c r="J1020" s="1" t="n">
        <v>3</v>
      </c>
      <c r="K1020" s="1" t="n">
        <v>2</v>
      </c>
    </row>
    <row r="1021" customFormat="false" ht="13.8" hidden="false" customHeight="false" outlineLevel="0" collapsed="false">
      <c r="A1021" s="0" t="n">
        <v>2015</v>
      </c>
      <c r="B1021" s="0" t="s">
        <v>13</v>
      </c>
      <c r="C1021" s="0" t="n">
        <v>12</v>
      </c>
      <c r="D1021" s="0" t="n">
        <v>2</v>
      </c>
      <c r="E1021" s="0" t="n">
        <v>1</v>
      </c>
      <c r="F1021" s="1" t="n">
        <v>22</v>
      </c>
      <c r="G1021" s="1" t="n">
        <v>12</v>
      </c>
      <c r="H1021" s="1" t="n">
        <v>0</v>
      </c>
      <c r="I1021" s="1" t="n">
        <v>1</v>
      </c>
      <c r="J1021" s="1" t="n">
        <v>4</v>
      </c>
      <c r="K1021" s="1" t="n">
        <v>5</v>
      </c>
    </row>
    <row r="1022" customFormat="false" ht="13.8" hidden="false" customHeight="false" outlineLevel="0" collapsed="false">
      <c r="A1022" s="0" t="n">
        <v>2015</v>
      </c>
      <c r="B1022" s="0" t="s">
        <v>13</v>
      </c>
      <c r="C1022" s="0" t="n">
        <v>12</v>
      </c>
      <c r="D1022" s="0" t="n">
        <v>2</v>
      </c>
      <c r="E1022" s="0" t="n">
        <v>1</v>
      </c>
      <c r="F1022" s="1" t="n">
        <v>50</v>
      </c>
      <c r="G1022" s="1" t="n">
        <v>32</v>
      </c>
      <c r="H1022" s="1" t="n">
        <v>1</v>
      </c>
      <c r="I1022" s="1" t="n">
        <v>1</v>
      </c>
      <c r="J1022" s="1" t="n">
        <v>10</v>
      </c>
      <c r="K1022" s="1" t="n">
        <v>6</v>
      </c>
    </row>
    <row r="1023" customFormat="false" ht="13.8" hidden="false" customHeight="false" outlineLevel="0" collapsed="false">
      <c r="A1023" s="0" t="n">
        <v>2015</v>
      </c>
      <c r="B1023" s="0" t="s">
        <v>13</v>
      </c>
      <c r="C1023" s="0" t="n">
        <v>12</v>
      </c>
      <c r="D1023" s="0" t="n">
        <v>1</v>
      </c>
      <c r="E1023" s="0" t="n">
        <v>1</v>
      </c>
      <c r="F1023" s="1" t="n">
        <v>29</v>
      </c>
      <c r="G1023" s="1" t="n">
        <v>23</v>
      </c>
      <c r="H1023" s="1" t="n">
        <v>0</v>
      </c>
      <c r="I1023" s="1" t="n">
        <v>0</v>
      </c>
      <c r="J1023" s="1" t="n">
        <v>2</v>
      </c>
      <c r="K1023" s="1" t="n">
        <v>4</v>
      </c>
    </row>
    <row r="1024" customFormat="false" ht="13.8" hidden="false" customHeight="false" outlineLevel="0" collapsed="false">
      <c r="A1024" s="0" t="n">
        <v>2015</v>
      </c>
      <c r="B1024" s="0" t="s">
        <v>13</v>
      </c>
      <c r="C1024" s="0" t="n">
        <v>12</v>
      </c>
      <c r="D1024" s="0" t="n">
        <v>1</v>
      </c>
      <c r="E1024" s="0" t="n">
        <v>1</v>
      </c>
      <c r="F1024" s="1" t="n">
        <v>37</v>
      </c>
      <c r="G1024" s="1" t="n">
        <v>28</v>
      </c>
      <c r="H1024" s="1" t="n">
        <v>1</v>
      </c>
      <c r="I1024" s="1" t="n">
        <v>1</v>
      </c>
      <c r="J1024" s="1" t="n">
        <v>2</v>
      </c>
      <c r="K1024" s="1" t="n">
        <v>5</v>
      </c>
    </row>
    <row r="1025" customFormat="false" ht="13.8" hidden="false" customHeight="false" outlineLevel="0" collapsed="false">
      <c r="A1025" s="0" t="n">
        <v>2015</v>
      </c>
      <c r="B1025" s="0" t="s">
        <v>13</v>
      </c>
      <c r="C1025" s="0" t="n">
        <v>12</v>
      </c>
      <c r="D1025" s="0" t="n">
        <v>1</v>
      </c>
      <c r="E1025" s="0" t="n">
        <v>1</v>
      </c>
      <c r="F1025" s="1" t="n">
        <v>28</v>
      </c>
      <c r="G1025" s="1" t="n">
        <v>20</v>
      </c>
      <c r="H1025" s="1" t="n">
        <v>0</v>
      </c>
      <c r="I1025" s="1" t="n">
        <v>1</v>
      </c>
      <c r="J1025" s="1" t="n">
        <v>2</v>
      </c>
      <c r="K1025" s="1" t="n">
        <v>5</v>
      </c>
    </row>
    <row r="1026" customFormat="false" ht="13.8" hidden="false" customHeight="false" outlineLevel="0" collapsed="false">
      <c r="A1026" s="0" t="n">
        <v>2015</v>
      </c>
      <c r="B1026" s="0" t="s">
        <v>13</v>
      </c>
      <c r="C1026" s="0" t="n">
        <v>12</v>
      </c>
      <c r="D1026" s="0" t="n">
        <v>1</v>
      </c>
      <c r="E1026" s="0" t="n">
        <v>1</v>
      </c>
      <c r="F1026" s="1" t="n">
        <v>28</v>
      </c>
      <c r="G1026" s="1" t="n">
        <v>21</v>
      </c>
      <c r="H1026" s="1" t="n">
        <v>0</v>
      </c>
      <c r="I1026" s="1" t="n">
        <v>0</v>
      </c>
      <c r="J1026" s="1" t="n">
        <v>0</v>
      </c>
      <c r="K1026" s="1" t="n">
        <v>7</v>
      </c>
    </row>
    <row r="1027" customFormat="false" ht="13.8" hidden="false" customHeight="false" outlineLevel="0" collapsed="false">
      <c r="A1027" s="0" t="n">
        <v>2015</v>
      </c>
      <c r="B1027" s="0" t="s">
        <v>13</v>
      </c>
      <c r="C1027" s="0" t="n">
        <v>12</v>
      </c>
      <c r="D1027" s="0" t="n">
        <v>1</v>
      </c>
      <c r="E1027" s="0" t="n">
        <v>1</v>
      </c>
      <c r="F1027" s="1" t="n">
        <v>22</v>
      </c>
      <c r="G1027" s="1" t="n">
        <v>15</v>
      </c>
      <c r="H1027" s="1" t="n">
        <v>0</v>
      </c>
      <c r="I1027" s="1" t="n">
        <v>0</v>
      </c>
      <c r="J1027" s="1" t="n">
        <v>4</v>
      </c>
      <c r="K1027" s="1" t="n">
        <v>3</v>
      </c>
    </row>
    <row r="1028" customFormat="false" ht="13.8" hidden="false" customHeight="false" outlineLevel="0" collapsed="false">
      <c r="A1028" s="0" t="n">
        <v>2015</v>
      </c>
      <c r="B1028" s="0" t="s">
        <v>13</v>
      </c>
      <c r="C1028" s="0" t="n">
        <v>12</v>
      </c>
      <c r="D1028" s="0" t="n">
        <v>1</v>
      </c>
      <c r="E1028" s="0" t="n">
        <v>1</v>
      </c>
      <c r="F1028" s="1" t="n">
        <v>39</v>
      </c>
      <c r="G1028" s="1" t="n">
        <v>30</v>
      </c>
      <c r="H1028" s="1" t="n">
        <v>0</v>
      </c>
      <c r="I1028" s="1" t="n">
        <v>0</v>
      </c>
      <c r="J1028" s="1" t="n">
        <v>3</v>
      </c>
      <c r="K1028" s="1" t="n">
        <v>6</v>
      </c>
    </row>
    <row r="1029" customFormat="false" ht="13.8" hidden="false" customHeight="false" outlineLevel="0" collapsed="false">
      <c r="A1029" s="0" t="n">
        <v>2015</v>
      </c>
      <c r="B1029" s="0" t="s">
        <v>13</v>
      </c>
      <c r="C1029" s="0" t="n">
        <v>12</v>
      </c>
      <c r="D1029" s="0" t="n">
        <v>1</v>
      </c>
      <c r="E1029" s="0" t="n">
        <v>1</v>
      </c>
      <c r="F1029" s="1" t="n">
        <v>27</v>
      </c>
      <c r="G1029" s="1" t="n">
        <v>14</v>
      </c>
      <c r="H1029" s="1" t="n">
        <v>1</v>
      </c>
      <c r="I1029" s="1" t="n">
        <v>1</v>
      </c>
      <c r="J1029" s="1" t="n">
        <v>2</v>
      </c>
      <c r="K1029" s="1" t="n">
        <v>9</v>
      </c>
    </row>
    <row r="1030" customFormat="false" ht="13.8" hidden="false" customHeight="false" outlineLevel="0" collapsed="false">
      <c r="A1030" s="0" t="n">
        <v>2015</v>
      </c>
      <c r="B1030" s="0" t="s">
        <v>13</v>
      </c>
      <c r="C1030" s="0" t="n">
        <v>12</v>
      </c>
      <c r="D1030" s="0" t="n">
        <v>1</v>
      </c>
      <c r="E1030" s="0" t="n">
        <v>1</v>
      </c>
      <c r="F1030" s="1" t="n">
        <v>36</v>
      </c>
      <c r="G1030" s="1" t="n">
        <v>16</v>
      </c>
      <c r="H1030" s="1" t="n">
        <v>1</v>
      </c>
      <c r="I1030" s="1" t="n">
        <v>1</v>
      </c>
      <c r="J1030" s="1" t="n">
        <v>8</v>
      </c>
      <c r="K1030" s="1" t="n">
        <v>10</v>
      </c>
    </row>
    <row r="1031" customFormat="false" ht="13.8" hidden="false" customHeight="false" outlineLevel="0" collapsed="false">
      <c r="A1031" s="0" t="n">
        <v>2015</v>
      </c>
      <c r="B1031" s="0" t="s">
        <v>13</v>
      </c>
      <c r="C1031" s="0" t="n">
        <v>12</v>
      </c>
      <c r="D1031" s="0" t="n">
        <v>1</v>
      </c>
      <c r="E1031" s="0" t="n">
        <v>1</v>
      </c>
      <c r="F1031" s="1" t="n">
        <v>26</v>
      </c>
      <c r="G1031" s="1" t="n">
        <v>17</v>
      </c>
      <c r="H1031" s="1" t="n">
        <v>0</v>
      </c>
      <c r="I1031" s="1" t="n">
        <v>1</v>
      </c>
      <c r="J1031" s="1" t="n">
        <v>1</v>
      </c>
      <c r="K1031" s="1" t="n">
        <v>7</v>
      </c>
    </row>
    <row r="1032" customFormat="false" ht="13.8" hidden="false" customHeight="false" outlineLevel="0" collapsed="false">
      <c r="A1032" s="0" t="n">
        <v>2015</v>
      </c>
      <c r="B1032" s="0" t="s">
        <v>13</v>
      </c>
      <c r="C1032" s="0" t="n">
        <v>12</v>
      </c>
      <c r="D1032" s="0" t="n">
        <v>1</v>
      </c>
      <c r="E1032" s="0" t="n">
        <v>1</v>
      </c>
      <c r="F1032" s="1" t="n">
        <v>46</v>
      </c>
      <c r="G1032" s="1" t="n">
        <v>30</v>
      </c>
      <c r="H1032" s="1" t="n">
        <v>0</v>
      </c>
      <c r="I1032" s="1" t="n">
        <v>0</v>
      </c>
      <c r="J1032" s="1" t="n">
        <v>9</v>
      </c>
      <c r="K1032" s="1" t="n">
        <v>7</v>
      </c>
    </row>
    <row r="1033" customFormat="false" ht="13.8" hidden="false" customHeight="false" outlineLevel="0" collapsed="false">
      <c r="A1033" s="0" t="n">
        <v>2015</v>
      </c>
      <c r="B1033" s="0" t="s">
        <v>13</v>
      </c>
      <c r="C1033" s="0" t="n">
        <v>12</v>
      </c>
      <c r="D1033" s="0" t="n">
        <v>1</v>
      </c>
      <c r="E1033" s="0" t="n">
        <v>1</v>
      </c>
      <c r="F1033" s="1" t="n">
        <v>29</v>
      </c>
      <c r="G1033" s="1" t="n">
        <v>17</v>
      </c>
      <c r="H1033" s="1" t="n">
        <v>0</v>
      </c>
      <c r="I1033" s="1" t="n">
        <v>0</v>
      </c>
      <c r="J1033" s="1" t="n">
        <v>7</v>
      </c>
      <c r="K1033" s="1" t="n">
        <v>5</v>
      </c>
    </row>
    <row r="1034" customFormat="false" ht="13.8" hidden="false" customHeight="false" outlineLevel="0" collapsed="false">
      <c r="A1034" s="0" t="n">
        <v>2015</v>
      </c>
      <c r="B1034" s="0" t="s">
        <v>13</v>
      </c>
      <c r="C1034" s="0" t="n">
        <v>12</v>
      </c>
      <c r="D1034" s="0" t="n">
        <v>1</v>
      </c>
      <c r="E1034" s="0" t="n">
        <v>1</v>
      </c>
      <c r="F1034" s="1" t="n">
        <v>25</v>
      </c>
      <c r="G1034" s="1" t="n">
        <v>16</v>
      </c>
      <c r="H1034" s="1" t="n">
        <v>0</v>
      </c>
      <c r="I1034" s="1" t="n">
        <v>2</v>
      </c>
      <c r="J1034" s="1" t="n">
        <v>4</v>
      </c>
      <c r="K1034" s="1" t="n">
        <v>3</v>
      </c>
    </row>
    <row r="1035" customFormat="false" ht="13.8" hidden="false" customHeight="false" outlineLevel="0" collapsed="false">
      <c r="A1035" s="0" t="n">
        <v>2015</v>
      </c>
      <c r="B1035" s="0" t="s">
        <v>13</v>
      </c>
      <c r="C1035" s="0" t="n">
        <v>12</v>
      </c>
      <c r="D1035" s="0" t="n">
        <v>1</v>
      </c>
      <c r="E1035" s="0" t="n">
        <v>1</v>
      </c>
      <c r="F1035" s="1" t="n">
        <v>24</v>
      </c>
      <c r="G1035" s="1" t="n">
        <v>17</v>
      </c>
      <c r="H1035" s="1" t="n">
        <v>0</v>
      </c>
      <c r="I1035" s="1" t="n">
        <v>0</v>
      </c>
      <c r="J1035" s="1" t="n">
        <v>2</v>
      </c>
      <c r="K1035" s="1" t="n">
        <v>5</v>
      </c>
    </row>
    <row r="1036" customFormat="false" ht="13.8" hidden="false" customHeight="false" outlineLevel="0" collapsed="false">
      <c r="A1036" s="0" t="n">
        <v>2015</v>
      </c>
      <c r="B1036" s="0" t="s">
        <v>13</v>
      </c>
      <c r="C1036" s="0" t="n">
        <v>12</v>
      </c>
      <c r="D1036" s="0" t="n">
        <v>1</v>
      </c>
      <c r="E1036" s="0" t="n">
        <v>1</v>
      </c>
      <c r="F1036" s="1" t="n">
        <v>22</v>
      </c>
      <c r="G1036" s="1" t="n">
        <v>15</v>
      </c>
      <c r="H1036" s="1" t="n">
        <v>0</v>
      </c>
      <c r="I1036" s="1" t="n">
        <v>1</v>
      </c>
      <c r="J1036" s="1" t="n">
        <v>4</v>
      </c>
      <c r="K1036" s="1" t="n">
        <v>2</v>
      </c>
    </row>
    <row r="1037" customFormat="false" ht="13.8" hidden="false" customHeight="false" outlineLevel="0" collapsed="false">
      <c r="A1037" s="0" t="n">
        <v>2015</v>
      </c>
      <c r="B1037" s="0" t="s">
        <v>13</v>
      </c>
      <c r="C1037" s="0" t="n">
        <v>12</v>
      </c>
      <c r="D1037" s="0" t="n">
        <v>1</v>
      </c>
      <c r="E1037" s="0" t="n">
        <v>1</v>
      </c>
      <c r="F1037" s="1" t="n">
        <v>27</v>
      </c>
      <c r="G1037" s="1" t="n">
        <v>15</v>
      </c>
      <c r="H1037" s="1" t="n">
        <v>0</v>
      </c>
      <c r="I1037" s="1" t="n">
        <v>3</v>
      </c>
      <c r="J1037" s="1" t="n">
        <v>6</v>
      </c>
      <c r="K1037" s="1" t="n">
        <v>3</v>
      </c>
    </row>
    <row r="1038" customFormat="false" ht="13.8" hidden="false" customHeight="false" outlineLevel="0" collapsed="false">
      <c r="A1038" s="0" t="n">
        <v>2015</v>
      </c>
      <c r="B1038" s="0" t="s">
        <v>13</v>
      </c>
      <c r="C1038" s="0" t="n">
        <v>12</v>
      </c>
      <c r="D1038" s="0" t="n">
        <v>1</v>
      </c>
      <c r="E1038" s="0" t="n">
        <v>1</v>
      </c>
      <c r="F1038" s="1" t="n">
        <v>27</v>
      </c>
      <c r="G1038" s="1" t="n">
        <v>15</v>
      </c>
      <c r="H1038" s="1" t="n">
        <v>0</v>
      </c>
      <c r="I1038" s="1" t="n">
        <v>1</v>
      </c>
      <c r="J1038" s="1" t="n">
        <v>4</v>
      </c>
      <c r="K1038" s="1" t="n">
        <v>7</v>
      </c>
    </row>
    <row r="1039" customFormat="false" ht="13.8" hidden="false" customHeight="false" outlineLevel="0" collapsed="false">
      <c r="A1039" s="0" t="n">
        <v>2015</v>
      </c>
      <c r="B1039" s="0" t="s">
        <v>13</v>
      </c>
      <c r="C1039" s="0" t="n">
        <v>12</v>
      </c>
      <c r="D1039" s="0" t="n">
        <v>2</v>
      </c>
      <c r="E1039" s="0" t="n">
        <v>2</v>
      </c>
      <c r="F1039" s="1" t="n">
        <v>27</v>
      </c>
      <c r="G1039" s="1" t="n">
        <v>13</v>
      </c>
      <c r="H1039" s="1" t="n">
        <v>1</v>
      </c>
      <c r="I1039" s="1" t="n">
        <v>3</v>
      </c>
      <c r="J1039" s="1" t="n">
        <v>5</v>
      </c>
      <c r="K1039" s="1" t="n">
        <v>5</v>
      </c>
    </row>
    <row r="1040" customFormat="false" ht="13.8" hidden="false" customHeight="false" outlineLevel="0" collapsed="false">
      <c r="A1040" s="0" t="n">
        <v>2015</v>
      </c>
      <c r="B1040" s="0" t="s">
        <v>13</v>
      </c>
      <c r="C1040" s="0" t="n">
        <v>12</v>
      </c>
      <c r="D1040" s="0" t="n">
        <v>2</v>
      </c>
      <c r="E1040" s="0" t="n">
        <v>2</v>
      </c>
      <c r="F1040" s="1" t="n">
        <v>46</v>
      </c>
      <c r="G1040" s="1" t="n">
        <v>28</v>
      </c>
      <c r="H1040" s="1" t="n">
        <v>0</v>
      </c>
      <c r="I1040" s="1" t="n">
        <v>0</v>
      </c>
      <c r="J1040" s="1" t="n">
        <v>7</v>
      </c>
      <c r="K1040" s="1" t="n">
        <v>11</v>
      </c>
    </row>
    <row r="1041" customFormat="false" ht="13.8" hidden="false" customHeight="false" outlineLevel="0" collapsed="false">
      <c r="A1041" s="0" t="n">
        <v>2015</v>
      </c>
      <c r="B1041" s="0" t="s">
        <v>13</v>
      </c>
      <c r="C1041" s="0" t="n">
        <v>12</v>
      </c>
      <c r="D1041" s="0" t="n">
        <v>2</v>
      </c>
      <c r="E1041" s="0" t="n">
        <v>2</v>
      </c>
      <c r="F1041" s="1" t="n">
        <v>35</v>
      </c>
      <c r="G1041" s="1" t="n">
        <v>19</v>
      </c>
      <c r="H1041" s="1" t="n">
        <v>0</v>
      </c>
      <c r="I1041" s="1" t="n">
        <v>0</v>
      </c>
      <c r="J1041" s="1" t="n">
        <v>7</v>
      </c>
      <c r="K1041" s="1" t="n">
        <v>9</v>
      </c>
    </row>
    <row r="1042" customFormat="false" ht="13.8" hidden="false" customHeight="false" outlineLevel="0" collapsed="false">
      <c r="A1042" s="0" t="n">
        <v>2015</v>
      </c>
      <c r="B1042" s="0" t="s">
        <v>13</v>
      </c>
      <c r="C1042" s="0" t="n">
        <v>12</v>
      </c>
      <c r="D1042" s="0" t="n">
        <v>2</v>
      </c>
      <c r="E1042" s="0" t="n">
        <v>2</v>
      </c>
      <c r="F1042" s="1" t="n">
        <v>40</v>
      </c>
      <c r="G1042" s="1" t="n">
        <v>30</v>
      </c>
      <c r="H1042" s="1" t="n">
        <v>0</v>
      </c>
      <c r="I1042" s="1" t="n">
        <v>2</v>
      </c>
      <c r="J1042" s="1" t="n">
        <v>2</v>
      </c>
      <c r="K1042" s="1" t="n">
        <v>6</v>
      </c>
    </row>
    <row r="1043" customFormat="false" ht="13.8" hidden="false" customHeight="false" outlineLevel="0" collapsed="false">
      <c r="A1043" s="0" t="n">
        <v>2015</v>
      </c>
      <c r="B1043" s="0" t="s">
        <v>13</v>
      </c>
      <c r="C1043" s="0" t="n">
        <v>12</v>
      </c>
      <c r="D1043" s="0" t="n">
        <v>2</v>
      </c>
      <c r="E1043" s="0" t="n">
        <v>2</v>
      </c>
      <c r="F1043" s="1" t="n">
        <v>23</v>
      </c>
      <c r="G1043" s="1" t="n">
        <v>12</v>
      </c>
      <c r="H1043" s="1" t="n">
        <v>0</v>
      </c>
      <c r="I1043" s="1" t="n">
        <v>0</v>
      </c>
      <c r="J1043" s="1" t="n">
        <v>3</v>
      </c>
      <c r="K1043" s="1" t="n">
        <v>8</v>
      </c>
    </row>
    <row r="1044" customFormat="false" ht="13.8" hidden="false" customHeight="false" outlineLevel="0" collapsed="false">
      <c r="A1044" s="0" t="n">
        <v>2015</v>
      </c>
      <c r="B1044" s="0" t="s">
        <v>13</v>
      </c>
      <c r="C1044" s="0" t="n">
        <v>12</v>
      </c>
      <c r="D1044" s="0" t="n">
        <v>2</v>
      </c>
      <c r="E1044" s="0" t="n">
        <v>2</v>
      </c>
      <c r="F1044" s="1" t="n">
        <v>20</v>
      </c>
      <c r="G1044" s="1" t="n">
        <v>11</v>
      </c>
      <c r="H1044" s="1" t="n">
        <v>0</v>
      </c>
      <c r="I1044" s="1" t="n">
        <v>0</v>
      </c>
      <c r="J1044" s="1" t="n">
        <v>4</v>
      </c>
      <c r="K1044" s="1" t="n">
        <v>5</v>
      </c>
    </row>
    <row r="1045" customFormat="false" ht="13.8" hidden="false" customHeight="false" outlineLevel="0" collapsed="false">
      <c r="A1045" s="0" t="n">
        <v>2015</v>
      </c>
      <c r="B1045" s="0" t="s">
        <v>13</v>
      </c>
      <c r="C1045" s="0" t="n">
        <v>12</v>
      </c>
      <c r="D1045" s="0" t="n">
        <v>2</v>
      </c>
      <c r="E1045" s="0" t="n">
        <v>2</v>
      </c>
      <c r="F1045" s="1" t="n">
        <v>23</v>
      </c>
      <c r="G1045" s="1" t="n">
        <v>10</v>
      </c>
      <c r="H1045" s="1" t="n">
        <v>0</v>
      </c>
      <c r="I1045" s="1" t="n">
        <v>1</v>
      </c>
      <c r="J1045" s="1" t="n">
        <v>4</v>
      </c>
      <c r="K1045" s="1" t="n">
        <v>8</v>
      </c>
    </row>
    <row r="1046" customFormat="false" ht="13.8" hidden="false" customHeight="false" outlineLevel="0" collapsed="false">
      <c r="A1046" s="0" t="n">
        <v>2015</v>
      </c>
      <c r="B1046" s="0" t="s">
        <v>13</v>
      </c>
      <c r="C1046" s="0" t="n">
        <v>12</v>
      </c>
      <c r="D1046" s="0" t="n">
        <v>2</v>
      </c>
      <c r="E1046" s="0" t="n">
        <v>2</v>
      </c>
      <c r="F1046" s="1" t="n">
        <v>26</v>
      </c>
      <c r="G1046" s="1" t="n">
        <v>17</v>
      </c>
      <c r="H1046" s="1" t="n">
        <v>0</v>
      </c>
      <c r="I1046" s="1" t="n">
        <v>0</v>
      </c>
      <c r="J1046" s="1" t="n">
        <v>2</v>
      </c>
      <c r="K1046" s="1" t="n">
        <v>7</v>
      </c>
    </row>
    <row r="1047" customFormat="false" ht="13.8" hidden="false" customHeight="false" outlineLevel="0" collapsed="false">
      <c r="A1047" s="0" t="n">
        <v>2015</v>
      </c>
      <c r="B1047" s="0" t="s">
        <v>13</v>
      </c>
      <c r="C1047" s="0" t="n">
        <v>12</v>
      </c>
      <c r="D1047" s="0" t="n">
        <v>2</v>
      </c>
      <c r="E1047" s="0" t="n">
        <v>2</v>
      </c>
      <c r="F1047" s="1" t="n">
        <v>18</v>
      </c>
      <c r="G1047" s="1" t="n">
        <v>8</v>
      </c>
      <c r="H1047" s="1" t="n">
        <v>0</v>
      </c>
      <c r="I1047" s="1" t="n">
        <v>3</v>
      </c>
      <c r="J1047" s="1" t="n">
        <v>3</v>
      </c>
      <c r="K1047" s="1" t="n">
        <v>4</v>
      </c>
    </row>
    <row r="1048" customFormat="false" ht="13.8" hidden="false" customHeight="false" outlineLevel="0" collapsed="false">
      <c r="A1048" s="0" t="n">
        <v>2015</v>
      </c>
      <c r="B1048" s="0" t="s">
        <v>13</v>
      </c>
      <c r="C1048" s="0" t="n">
        <v>12</v>
      </c>
      <c r="D1048" s="0" t="n">
        <v>2</v>
      </c>
      <c r="E1048" s="0" t="n">
        <v>2</v>
      </c>
      <c r="F1048" s="1" t="n">
        <v>42</v>
      </c>
      <c r="G1048" s="1" t="n">
        <v>30</v>
      </c>
      <c r="H1048" s="1" t="n">
        <v>1</v>
      </c>
      <c r="I1048" s="1" t="n">
        <v>2</v>
      </c>
      <c r="J1048" s="1" t="n">
        <v>6</v>
      </c>
      <c r="K1048" s="1" t="n">
        <v>3</v>
      </c>
    </row>
    <row r="1049" customFormat="false" ht="13.8" hidden="false" customHeight="false" outlineLevel="0" collapsed="false">
      <c r="A1049" s="0" t="n">
        <v>2015</v>
      </c>
      <c r="B1049" s="0" t="s">
        <v>13</v>
      </c>
      <c r="C1049" s="0" t="n">
        <v>12</v>
      </c>
      <c r="D1049" s="0" t="n">
        <v>2</v>
      </c>
      <c r="E1049" s="0" t="n">
        <v>2</v>
      </c>
      <c r="F1049" s="1" t="n">
        <v>22</v>
      </c>
      <c r="G1049" s="1" t="n">
        <v>17</v>
      </c>
      <c r="H1049" s="1" t="n">
        <v>0</v>
      </c>
      <c r="I1049" s="1" t="n">
        <v>0</v>
      </c>
      <c r="J1049" s="1" t="n">
        <v>5</v>
      </c>
      <c r="K1049" s="1" t="n">
        <v>0</v>
      </c>
    </row>
    <row r="1050" customFormat="false" ht="13.8" hidden="false" customHeight="false" outlineLevel="0" collapsed="false">
      <c r="A1050" s="0" t="n">
        <v>2015</v>
      </c>
      <c r="B1050" s="0" t="s">
        <v>13</v>
      </c>
      <c r="C1050" s="0" t="n">
        <v>12</v>
      </c>
      <c r="D1050" s="0" t="n">
        <v>2</v>
      </c>
      <c r="E1050" s="0" t="n">
        <v>2</v>
      </c>
      <c r="F1050" s="1" t="n">
        <v>36</v>
      </c>
      <c r="G1050" s="1" t="n">
        <v>19</v>
      </c>
      <c r="H1050" s="1" t="n">
        <v>0</v>
      </c>
      <c r="I1050" s="1" t="n">
        <v>2</v>
      </c>
      <c r="J1050" s="1" t="n">
        <v>7</v>
      </c>
      <c r="K1050" s="1" t="n">
        <v>8</v>
      </c>
    </row>
    <row r="1051" customFormat="false" ht="13.8" hidden="false" customHeight="false" outlineLevel="0" collapsed="false">
      <c r="A1051" s="0" t="n">
        <v>2015</v>
      </c>
      <c r="B1051" s="0" t="s">
        <v>13</v>
      </c>
      <c r="C1051" s="0" t="n">
        <v>12</v>
      </c>
      <c r="D1051" s="0" t="n">
        <v>2</v>
      </c>
      <c r="E1051" s="0" t="n">
        <v>2</v>
      </c>
      <c r="F1051" s="1" t="n">
        <v>21</v>
      </c>
      <c r="G1051" s="1" t="n">
        <v>11</v>
      </c>
      <c r="H1051" s="1" t="n">
        <v>0</v>
      </c>
      <c r="I1051" s="1" t="n">
        <v>0</v>
      </c>
      <c r="J1051" s="1" t="n">
        <v>4</v>
      </c>
      <c r="K1051" s="1" t="n">
        <v>6</v>
      </c>
    </row>
    <row r="1052" customFormat="false" ht="13.8" hidden="false" customHeight="false" outlineLevel="0" collapsed="false">
      <c r="A1052" s="0" t="n">
        <v>2015</v>
      </c>
      <c r="B1052" s="0" t="s">
        <v>13</v>
      </c>
      <c r="C1052" s="0" t="n">
        <v>12</v>
      </c>
      <c r="D1052" s="0" t="n">
        <v>2</v>
      </c>
      <c r="E1052" s="0" t="n">
        <v>2</v>
      </c>
      <c r="F1052" s="1" t="n">
        <v>22</v>
      </c>
      <c r="G1052" s="1" t="n">
        <v>12</v>
      </c>
      <c r="H1052" s="1" t="n">
        <v>0</v>
      </c>
      <c r="I1052" s="1" t="n">
        <v>0</v>
      </c>
      <c r="J1052" s="1" t="n">
        <v>6</v>
      </c>
      <c r="K1052" s="1" t="n">
        <v>4</v>
      </c>
    </row>
    <row r="1053" customFormat="false" ht="13.8" hidden="false" customHeight="false" outlineLevel="0" collapsed="false">
      <c r="A1053" s="0" t="n">
        <v>2015</v>
      </c>
      <c r="B1053" s="0" t="s">
        <v>13</v>
      </c>
      <c r="C1053" s="0" t="n">
        <v>12</v>
      </c>
      <c r="D1053" s="0" t="n">
        <v>1</v>
      </c>
      <c r="E1053" s="0" t="n">
        <v>2</v>
      </c>
      <c r="F1053" s="1" t="n">
        <v>32</v>
      </c>
      <c r="G1053" s="1" t="n">
        <v>18</v>
      </c>
      <c r="H1053" s="1" t="n">
        <v>0</v>
      </c>
      <c r="I1053" s="1" t="n">
        <v>1</v>
      </c>
      <c r="J1053" s="1" t="n">
        <v>5</v>
      </c>
      <c r="K1053" s="1" t="n">
        <v>8</v>
      </c>
    </row>
    <row r="1054" customFormat="false" ht="13.8" hidden="false" customHeight="false" outlineLevel="0" collapsed="false">
      <c r="A1054" s="0" t="n">
        <v>2015</v>
      </c>
      <c r="B1054" s="0" t="s">
        <v>13</v>
      </c>
      <c r="C1054" s="0" t="n">
        <v>12</v>
      </c>
      <c r="D1054" s="0" t="n">
        <v>1</v>
      </c>
      <c r="E1054" s="0" t="n">
        <v>2</v>
      </c>
      <c r="F1054" s="1" t="n">
        <v>29</v>
      </c>
      <c r="G1054" s="1" t="n">
        <v>13</v>
      </c>
      <c r="H1054" s="1" t="n">
        <v>0</v>
      </c>
      <c r="I1054" s="1" t="n">
        <v>0</v>
      </c>
      <c r="J1054" s="1" t="n">
        <v>6</v>
      </c>
      <c r="K1054" s="1" t="n">
        <v>10</v>
      </c>
    </row>
    <row r="1055" customFormat="false" ht="13.8" hidden="false" customHeight="false" outlineLevel="0" collapsed="false">
      <c r="A1055" s="0" t="n">
        <v>2015</v>
      </c>
      <c r="B1055" s="0" t="s">
        <v>13</v>
      </c>
      <c r="C1055" s="0" t="n">
        <v>12</v>
      </c>
      <c r="D1055" s="0" t="n">
        <v>1</v>
      </c>
      <c r="E1055" s="0" t="n">
        <v>2</v>
      </c>
      <c r="F1055" s="1" t="n">
        <v>19</v>
      </c>
      <c r="G1055" s="1" t="n">
        <v>9</v>
      </c>
      <c r="H1055" s="1" t="n">
        <v>1</v>
      </c>
      <c r="I1055" s="1" t="n">
        <v>2</v>
      </c>
      <c r="J1055" s="1" t="n">
        <v>4</v>
      </c>
      <c r="K1055" s="1" t="n">
        <v>3</v>
      </c>
    </row>
    <row r="1056" customFormat="false" ht="13.8" hidden="false" customHeight="false" outlineLevel="0" collapsed="false">
      <c r="A1056" s="0" t="n">
        <v>2015</v>
      </c>
      <c r="B1056" s="0" t="s">
        <v>13</v>
      </c>
      <c r="C1056" s="0" t="n">
        <v>12</v>
      </c>
      <c r="D1056" s="0" t="n">
        <v>1</v>
      </c>
      <c r="E1056" s="0" t="n">
        <v>2</v>
      </c>
      <c r="F1056" s="1" t="n">
        <v>25</v>
      </c>
      <c r="G1056" s="1" t="n">
        <v>16</v>
      </c>
      <c r="H1056" s="1" t="n">
        <v>0</v>
      </c>
      <c r="I1056" s="1" t="n">
        <v>1</v>
      </c>
      <c r="J1056" s="1" t="n">
        <v>3</v>
      </c>
      <c r="K1056" s="1" t="n">
        <v>5</v>
      </c>
    </row>
    <row r="1057" customFormat="false" ht="13.8" hidden="false" customHeight="false" outlineLevel="0" collapsed="false">
      <c r="A1057" s="0" t="n">
        <v>2015</v>
      </c>
      <c r="B1057" s="0" t="s">
        <v>13</v>
      </c>
      <c r="C1057" s="0" t="n">
        <v>12</v>
      </c>
      <c r="D1057" s="0" t="n">
        <v>1</v>
      </c>
      <c r="E1057" s="0" t="n">
        <v>2</v>
      </c>
      <c r="F1057" s="1" t="n">
        <v>30</v>
      </c>
      <c r="G1057" s="1" t="n">
        <v>16</v>
      </c>
      <c r="H1057" s="1" t="n">
        <v>1</v>
      </c>
      <c r="I1057" s="1" t="n">
        <v>0</v>
      </c>
      <c r="J1057" s="1" t="n">
        <v>7</v>
      </c>
      <c r="K1057" s="1" t="n">
        <v>6</v>
      </c>
    </row>
    <row r="1058" customFormat="false" ht="13.8" hidden="false" customHeight="false" outlineLevel="0" collapsed="false">
      <c r="A1058" s="0" t="n">
        <v>2015</v>
      </c>
      <c r="B1058" s="0" t="s">
        <v>13</v>
      </c>
      <c r="C1058" s="0" t="n">
        <v>12</v>
      </c>
      <c r="D1058" s="0" t="n">
        <v>1</v>
      </c>
      <c r="E1058" s="0" t="n">
        <v>2</v>
      </c>
      <c r="F1058" s="1" t="n">
        <v>30</v>
      </c>
      <c r="G1058" s="1" t="n">
        <v>19</v>
      </c>
      <c r="H1058" s="1" t="n">
        <v>1</v>
      </c>
      <c r="I1058" s="1" t="n">
        <v>0</v>
      </c>
      <c r="J1058" s="1" t="n">
        <v>5</v>
      </c>
      <c r="K1058" s="1" t="n">
        <v>5</v>
      </c>
    </row>
    <row r="1059" customFormat="false" ht="13.8" hidden="false" customHeight="false" outlineLevel="0" collapsed="false">
      <c r="A1059" s="0" t="n">
        <v>2015</v>
      </c>
      <c r="B1059" s="0" t="s">
        <v>13</v>
      </c>
      <c r="C1059" s="0" t="n">
        <v>12</v>
      </c>
      <c r="D1059" s="0" t="n">
        <v>1</v>
      </c>
      <c r="E1059" s="0" t="n">
        <v>2</v>
      </c>
      <c r="F1059" s="1" t="n">
        <v>22</v>
      </c>
      <c r="G1059" s="1" t="n">
        <v>12</v>
      </c>
      <c r="H1059" s="1" t="n">
        <v>1</v>
      </c>
      <c r="I1059" s="1" t="n">
        <v>0</v>
      </c>
      <c r="J1059" s="1" t="n">
        <v>5</v>
      </c>
      <c r="K1059" s="1" t="n">
        <v>4</v>
      </c>
    </row>
    <row r="1060" customFormat="false" ht="13.8" hidden="false" customHeight="false" outlineLevel="0" collapsed="false">
      <c r="A1060" s="0" t="n">
        <v>2015</v>
      </c>
      <c r="B1060" s="0" t="s">
        <v>13</v>
      </c>
      <c r="C1060" s="0" t="n">
        <v>12</v>
      </c>
      <c r="D1060" s="0" t="n">
        <v>1</v>
      </c>
      <c r="E1060" s="0" t="n">
        <v>2</v>
      </c>
      <c r="F1060" s="1" t="n">
        <v>23</v>
      </c>
      <c r="G1060" s="1" t="n">
        <v>15</v>
      </c>
      <c r="H1060" s="1" t="n">
        <v>1</v>
      </c>
      <c r="I1060" s="1" t="n">
        <v>0</v>
      </c>
      <c r="J1060" s="1" t="n">
        <v>4</v>
      </c>
      <c r="K1060" s="1" t="n">
        <v>3</v>
      </c>
    </row>
    <row r="1061" customFormat="false" ht="13.8" hidden="false" customHeight="false" outlineLevel="0" collapsed="false">
      <c r="A1061" s="0" t="n">
        <v>2015</v>
      </c>
      <c r="B1061" s="0" t="s">
        <v>13</v>
      </c>
      <c r="C1061" s="0" t="n">
        <v>12</v>
      </c>
      <c r="D1061" s="0" t="n">
        <v>1</v>
      </c>
      <c r="E1061" s="0" t="n">
        <v>2</v>
      </c>
      <c r="F1061" s="1" t="n">
        <v>32</v>
      </c>
      <c r="G1061" s="1" t="n">
        <v>17</v>
      </c>
      <c r="H1061" s="1" t="n">
        <v>0</v>
      </c>
      <c r="I1061" s="1" t="n">
        <v>1</v>
      </c>
      <c r="J1061" s="1" t="n">
        <v>8</v>
      </c>
      <c r="K1061" s="1" t="n">
        <v>6</v>
      </c>
    </row>
    <row r="1062" customFormat="false" ht="13.8" hidden="false" customHeight="false" outlineLevel="0" collapsed="false">
      <c r="A1062" s="0" t="n">
        <v>2015</v>
      </c>
      <c r="B1062" s="0" t="s">
        <v>13</v>
      </c>
      <c r="C1062" s="0" t="n">
        <v>12</v>
      </c>
      <c r="D1062" s="0" t="n">
        <v>1</v>
      </c>
      <c r="E1062" s="0" t="n">
        <v>2</v>
      </c>
      <c r="F1062" s="1" t="n">
        <v>26</v>
      </c>
      <c r="G1062" s="1" t="n">
        <v>14</v>
      </c>
      <c r="H1062" s="1" t="n">
        <v>0</v>
      </c>
      <c r="I1062" s="1" t="n">
        <v>0</v>
      </c>
      <c r="J1062" s="1" t="n">
        <v>8</v>
      </c>
      <c r="K1062" s="1" t="n">
        <v>4</v>
      </c>
    </row>
    <row r="1063" customFormat="false" ht="13.8" hidden="false" customHeight="false" outlineLevel="0" collapsed="false">
      <c r="A1063" s="0" t="n">
        <v>2015</v>
      </c>
      <c r="B1063" s="0" t="s">
        <v>13</v>
      </c>
      <c r="C1063" s="0" t="n">
        <v>12</v>
      </c>
      <c r="D1063" s="0" t="n">
        <v>1</v>
      </c>
      <c r="E1063" s="0" t="n">
        <v>2</v>
      </c>
      <c r="F1063" s="1" t="n">
        <v>27</v>
      </c>
      <c r="G1063" s="1" t="n">
        <v>14</v>
      </c>
      <c r="H1063" s="1" t="n">
        <v>0</v>
      </c>
      <c r="I1063" s="1" t="n">
        <v>1</v>
      </c>
      <c r="J1063" s="1" t="n">
        <v>8</v>
      </c>
      <c r="K1063" s="1" t="n">
        <v>4</v>
      </c>
    </row>
    <row r="1064" customFormat="false" ht="13.8" hidden="false" customHeight="false" outlineLevel="0" collapsed="false">
      <c r="A1064" s="0" t="n">
        <v>2015</v>
      </c>
      <c r="B1064" s="0" t="s">
        <v>13</v>
      </c>
      <c r="C1064" s="0" t="n">
        <v>12</v>
      </c>
      <c r="D1064" s="0" t="n">
        <v>1</v>
      </c>
      <c r="E1064" s="0" t="n">
        <v>2</v>
      </c>
      <c r="F1064" s="1" t="n">
        <v>25</v>
      </c>
      <c r="G1064" s="1" t="n">
        <v>12</v>
      </c>
      <c r="H1064" s="1" t="n">
        <v>0</v>
      </c>
      <c r="I1064" s="1" t="n">
        <v>0</v>
      </c>
      <c r="J1064" s="1" t="n">
        <v>7</v>
      </c>
      <c r="K1064" s="1" t="n">
        <v>6</v>
      </c>
    </row>
    <row r="1065" customFormat="false" ht="13.8" hidden="false" customHeight="false" outlineLevel="0" collapsed="false">
      <c r="A1065" s="0" t="n">
        <v>2015</v>
      </c>
      <c r="B1065" s="0" t="s">
        <v>13</v>
      </c>
      <c r="C1065" s="0" t="n">
        <v>12</v>
      </c>
      <c r="D1065" s="0" t="n">
        <v>1</v>
      </c>
      <c r="E1065" s="0" t="n">
        <v>2</v>
      </c>
      <c r="F1065" s="1" t="n">
        <v>22</v>
      </c>
      <c r="G1065" s="1" t="n">
        <v>15</v>
      </c>
      <c r="H1065" s="1" t="n">
        <v>0</v>
      </c>
      <c r="I1065" s="1" t="n">
        <v>0</v>
      </c>
      <c r="J1065" s="1" t="n">
        <v>4</v>
      </c>
      <c r="K1065" s="1" t="n">
        <v>3</v>
      </c>
    </row>
    <row r="1066" customFormat="false" ht="13.8" hidden="false" customHeight="false" outlineLevel="0" collapsed="false">
      <c r="A1066" s="0" t="n">
        <v>2015</v>
      </c>
      <c r="B1066" s="0" t="s">
        <v>13</v>
      </c>
      <c r="C1066" s="0" t="n">
        <v>12</v>
      </c>
      <c r="D1066" s="0" t="n">
        <v>1</v>
      </c>
      <c r="E1066" s="0" t="n">
        <v>2</v>
      </c>
      <c r="F1066" s="1" t="n">
        <v>24</v>
      </c>
      <c r="G1066" s="1" t="n">
        <v>15</v>
      </c>
      <c r="H1066" s="1" t="n">
        <v>0</v>
      </c>
      <c r="I1066" s="1" t="n">
        <v>1</v>
      </c>
      <c r="J1066" s="1" t="n">
        <v>3</v>
      </c>
      <c r="K1066" s="1" t="n">
        <v>5</v>
      </c>
    </row>
    <row r="1067" customFormat="false" ht="13.8" hidden="false" customHeight="false" outlineLevel="0" collapsed="false">
      <c r="A1067" s="0" t="n">
        <v>2015</v>
      </c>
      <c r="B1067" s="0" t="s">
        <v>13</v>
      </c>
      <c r="C1067" s="0" t="n">
        <v>12</v>
      </c>
      <c r="D1067" s="0" t="n">
        <v>1</v>
      </c>
      <c r="E1067" s="0" t="n">
        <v>2</v>
      </c>
      <c r="F1067" s="1" t="n">
        <v>24</v>
      </c>
      <c r="G1067" s="1" t="n">
        <v>14</v>
      </c>
      <c r="H1067" s="1" t="n">
        <v>1</v>
      </c>
      <c r="I1067" s="1" t="n">
        <v>0</v>
      </c>
      <c r="J1067" s="1" t="n">
        <v>7</v>
      </c>
      <c r="K1067" s="1" t="n">
        <v>2</v>
      </c>
    </row>
    <row r="1068" customFormat="false" ht="13.8" hidden="false" customHeight="false" outlineLevel="0" collapsed="false">
      <c r="A1068" s="0" t="n">
        <v>2015</v>
      </c>
      <c r="B1068" s="0" t="s">
        <v>13</v>
      </c>
      <c r="C1068" s="0" t="n">
        <v>12</v>
      </c>
      <c r="D1068" s="0" t="n">
        <v>1</v>
      </c>
      <c r="E1068" s="0" t="n">
        <v>2</v>
      </c>
      <c r="F1068" s="1" t="n">
        <v>28</v>
      </c>
      <c r="G1068" s="1" t="n">
        <v>18</v>
      </c>
      <c r="H1068" s="1" t="n">
        <v>1</v>
      </c>
      <c r="I1068" s="1" t="n">
        <v>0</v>
      </c>
      <c r="J1068" s="1" t="n">
        <v>4</v>
      </c>
      <c r="K1068" s="1" t="n">
        <v>5</v>
      </c>
    </row>
    <row r="1069" customFormat="false" ht="13.8" hidden="false" customHeight="false" outlineLevel="0" collapsed="false">
      <c r="A1069" s="0" t="n">
        <v>2015</v>
      </c>
      <c r="B1069" s="0" t="s">
        <v>13</v>
      </c>
      <c r="C1069" s="0" t="n">
        <v>12</v>
      </c>
      <c r="D1069" s="0" t="n">
        <v>1</v>
      </c>
      <c r="E1069" s="0" t="n">
        <v>3</v>
      </c>
      <c r="F1069" s="1" t="n">
        <v>34</v>
      </c>
      <c r="G1069" s="1" t="n">
        <v>18</v>
      </c>
      <c r="H1069" s="1" t="n">
        <v>1</v>
      </c>
      <c r="I1069" s="1" t="n">
        <v>1</v>
      </c>
      <c r="J1069" s="1" t="n">
        <v>4</v>
      </c>
      <c r="K1069" s="1" t="n">
        <v>10</v>
      </c>
    </row>
    <row r="1070" customFormat="false" ht="13.8" hidden="false" customHeight="false" outlineLevel="0" collapsed="false">
      <c r="A1070" s="0" t="n">
        <v>2015</v>
      </c>
      <c r="B1070" s="0" t="s">
        <v>13</v>
      </c>
      <c r="C1070" s="0" t="n">
        <v>12</v>
      </c>
      <c r="D1070" s="0" t="n">
        <v>1</v>
      </c>
      <c r="E1070" s="0" t="n">
        <v>3</v>
      </c>
      <c r="F1070" s="1" t="n">
        <v>22</v>
      </c>
      <c r="G1070" s="1" t="n">
        <v>9</v>
      </c>
      <c r="H1070" s="1" t="n">
        <v>2</v>
      </c>
      <c r="I1070" s="1" t="n">
        <v>0</v>
      </c>
      <c r="J1070" s="1" t="n">
        <v>4</v>
      </c>
      <c r="K1070" s="1" t="n">
        <v>7</v>
      </c>
    </row>
    <row r="1071" customFormat="false" ht="13.8" hidden="false" customHeight="false" outlineLevel="0" collapsed="false">
      <c r="A1071" s="0" t="n">
        <v>2015</v>
      </c>
      <c r="B1071" s="0" t="s">
        <v>13</v>
      </c>
      <c r="C1071" s="0" t="n">
        <v>12</v>
      </c>
      <c r="D1071" s="0" t="n">
        <v>1</v>
      </c>
      <c r="E1071" s="0" t="n">
        <v>3</v>
      </c>
      <c r="F1071" s="1" t="n">
        <v>35</v>
      </c>
      <c r="G1071" s="1" t="n">
        <v>25</v>
      </c>
      <c r="H1071" s="1" t="n">
        <v>0</v>
      </c>
      <c r="I1071" s="1" t="n">
        <v>1</v>
      </c>
      <c r="J1071" s="1" t="n">
        <v>6</v>
      </c>
      <c r="K1071" s="1" t="n">
        <v>3</v>
      </c>
    </row>
    <row r="1072" customFormat="false" ht="13.8" hidden="false" customHeight="false" outlineLevel="0" collapsed="false">
      <c r="A1072" s="0" t="n">
        <v>2015</v>
      </c>
      <c r="B1072" s="0" t="s">
        <v>13</v>
      </c>
      <c r="C1072" s="0" t="n">
        <v>12</v>
      </c>
      <c r="D1072" s="0" t="n">
        <v>1</v>
      </c>
      <c r="E1072" s="0" t="n">
        <v>3</v>
      </c>
      <c r="F1072" s="1" t="n">
        <v>30</v>
      </c>
      <c r="G1072" s="1" t="n">
        <v>14</v>
      </c>
      <c r="H1072" s="1" t="n">
        <v>0</v>
      </c>
      <c r="I1072" s="1" t="n">
        <v>2</v>
      </c>
      <c r="J1072" s="1" t="n">
        <v>2</v>
      </c>
      <c r="K1072" s="1" t="n">
        <v>12</v>
      </c>
    </row>
    <row r="1073" customFormat="false" ht="13.8" hidden="false" customHeight="false" outlineLevel="0" collapsed="false">
      <c r="A1073" s="0" t="n">
        <v>2015</v>
      </c>
      <c r="B1073" s="0" t="s">
        <v>13</v>
      </c>
      <c r="C1073" s="0" t="n">
        <v>12</v>
      </c>
      <c r="D1073" s="0" t="n">
        <v>1</v>
      </c>
      <c r="E1073" s="0" t="n">
        <v>3</v>
      </c>
      <c r="F1073" s="1" t="n">
        <v>29</v>
      </c>
      <c r="G1073" s="1" t="n">
        <v>20</v>
      </c>
      <c r="H1073" s="1" t="n">
        <v>1</v>
      </c>
      <c r="I1073" s="1" t="n">
        <v>0</v>
      </c>
      <c r="J1073" s="1" t="n">
        <v>2</v>
      </c>
      <c r="K1073" s="1" t="n">
        <v>6</v>
      </c>
    </row>
    <row r="1074" customFormat="false" ht="13.8" hidden="false" customHeight="false" outlineLevel="0" collapsed="false">
      <c r="A1074" s="0" t="n">
        <v>2015</v>
      </c>
      <c r="B1074" s="0" t="s">
        <v>13</v>
      </c>
      <c r="C1074" s="0" t="n">
        <v>12</v>
      </c>
      <c r="D1074" s="0" t="n">
        <v>1</v>
      </c>
      <c r="E1074" s="0" t="n">
        <v>3</v>
      </c>
      <c r="F1074" s="1" t="n">
        <v>29</v>
      </c>
      <c r="G1074" s="1" t="n">
        <v>21</v>
      </c>
      <c r="H1074" s="1" t="n">
        <v>1</v>
      </c>
      <c r="I1074" s="1" t="n">
        <v>0</v>
      </c>
      <c r="J1074" s="1" t="n">
        <v>3</v>
      </c>
      <c r="K1074" s="1" t="n">
        <v>4</v>
      </c>
    </row>
    <row r="1075" customFormat="false" ht="13.8" hidden="false" customHeight="false" outlineLevel="0" collapsed="false">
      <c r="A1075" s="0" t="n">
        <v>2015</v>
      </c>
      <c r="B1075" s="0" t="s">
        <v>13</v>
      </c>
      <c r="C1075" s="0" t="n">
        <v>12</v>
      </c>
      <c r="D1075" s="0" t="n">
        <v>1</v>
      </c>
      <c r="E1075" s="0" t="n">
        <v>3</v>
      </c>
      <c r="F1075" s="1" t="n">
        <v>22</v>
      </c>
      <c r="G1075" s="1" t="n">
        <v>13</v>
      </c>
      <c r="H1075" s="1" t="n">
        <v>0</v>
      </c>
      <c r="I1075" s="1" t="n">
        <v>0</v>
      </c>
      <c r="J1075" s="1" t="n">
        <v>5</v>
      </c>
      <c r="K1075" s="1" t="n">
        <v>4</v>
      </c>
    </row>
    <row r="1076" customFormat="false" ht="13.8" hidden="false" customHeight="false" outlineLevel="0" collapsed="false">
      <c r="A1076" s="0" t="n">
        <v>2015</v>
      </c>
      <c r="B1076" s="0" t="s">
        <v>13</v>
      </c>
      <c r="C1076" s="0" t="n">
        <v>12</v>
      </c>
      <c r="D1076" s="0" t="n">
        <v>1</v>
      </c>
      <c r="E1076" s="0" t="n">
        <v>3</v>
      </c>
      <c r="F1076" s="1" t="n">
        <v>21</v>
      </c>
      <c r="G1076" s="1" t="n">
        <v>16</v>
      </c>
      <c r="H1076" s="1" t="n">
        <v>0</v>
      </c>
      <c r="I1076" s="1" t="n">
        <v>1</v>
      </c>
      <c r="J1076" s="1" t="n">
        <v>1</v>
      </c>
      <c r="K1076" s="1" t="n">
        <v>3</v>
      </c>
    </row>
    <row r="1077" customFormat="false" ht="13.8" hidden="false" customHeight="false" outlineLevel="0" collapsed="false">
      <c r="A1077" s="0" t="n">
        <v>2015</v>
      </c>
      <c r="B1077" s="0" t="s">
        <v>13</v>
      </c>
      <c r="C1077" s="0" t="n">
        <v>12</v>
      </c>
      <c r="D1077" s="0" t="n">
        <v>1</v>
      </c>
      <c r="E1077" s="0" t="n">
        <v>3</v>
      </c>
      <c r="F1077" s="1" t="n">
        <v>18</v>
      </c>
      <c r="G1077" s="1" t="n">
        <v>12</v>
      </c>
      <c r="H1077" s="1" t="n">
        <v>0</v>
      </c>
      <c r="I1077" s="1" t="n">
        <v>0</v>
      </c>
      <c r="J1077" s="1" t="n">
        <v>1</v>
      </c>
      <c r="K1077" s="1" t="n">
        <v>5</v>
      </c>
    </row>
    <row r="1078" customFormat="false" ht="13.8" hidden="false" customHeight="false" outlineLevel="0" collapsed="false">
      <c r="A1078" s="0" t="n">
        <v>2015</v>
      </c>
      <c r="B1078" s="0" t="s">
        <v>13</v>
      </c>
      <c r="C1078" s="0" t="n">
        <v>12</v>
      </c>
      <c r="D1078" s="0" t="n">
        <v>1</v>
      </c>
      <c r="E1078" s="0" t="n">
        <v>3</v>
      </c>
      <c r="F1078" s="1" t="n">
        <v>17</v>
      </c>
      <c r="G1078" s="1" t="n">
        <v>11</v>
      </c>
      <c r="H1078" s="1" t="n">
        <v>0</v>
      </c>
      <c r="I1078" s="1" t="n">
        <v>0</v>
      </c>
      <c r="J1078" s="1" t="n">
        <v>2</v>
      </c>
      <c r="K1078" s="1" t="n">
        <v>4</v>
      </c>
    </row>
    <row r="1079" customFormat="false" ht="13.8" hidden="false" customHeight="false" outlineLevel="0" collapsed="false">
      <c r="A1079" s="0" t="n">
        <v>2015</v>
      </c>
      <c r="B1079" s="0" t="s">
        <v>13</v>
      </c>
      <c r="C1079" s="0" t="n">
        <v>12</v>
      </c>
      <c r="D1079" s="0" t="n">
        <v>1</v>
      </c>
      <c r="E1079" s="0" t="n">
        <v>3</v>
      </c>
      <c r="F1079" s="1" t="n">
        <v>23</v>
      </c>
      <c r="G1079" s="1" t="n">
        <v>16</v>
      </c>
      <c r="H1079" s="1" t="n">
        <v>0</v>
      </c>
      <c r="I1079" s="1" t="n">
        <v>0</v>
      </c>
      <c r="J1079" s="1" t="n">
        <v>2</v>
      </c>
      <c r="K1079" s="1" t="n">
        <v>5</v>
      </c>
    </row>
    <row r="1080" customFormat="false" ht="13.8" hidden="false" customHeight="false" outlineLevel="0" collapsed="false">
      <c r="A1080" s="0" t="n">
        <v>2015</v>
      </c>
      <c r="B1080" s="0" t="s">
        <v>13</v>
      </c>
      <c r="C1080" s="0" t="n">
        <v>12</v>
      </c>
      <c r="D1080" s="0" t="n">
        <v>1</v>
      </c>
      <c r="E1080" s="0" t="n">
        <v>3</v>
      </c>
      <c r="F1080" s="1" t="n">
        <v>17</v>
      </c>
      <c r="G1080" s="1" t="n">
        <v>12</v>
      </c>
      <c r="H1080" s="1" t="n">
        <v>0</v>
      </c>
      <c r="I1080" s="1" t="n">
        <v>0</v>
      </c>
      <c r="J1080" s="1" t="n">
        <v>2</v>
      </c>
      <c r="K1080" s="1" t="n">
        <v>3</v>
      </c>
    </row>
    <row r="1081" customFormat="false" ht="13.8" hidden="false" customHeight="false" outlineLevel="0" collapsed="false">
      <c r="A1081" s="0" t="n">
        <v>2015</v>
      </c>
      <c r="B1081" s="0" t="s">
        <v>13</v>
      </c>
      <c r="C1081" s="0" t="n">
        <v>12</v>
      </c>
      <c r="D1081" s="0" t="n">
        <v>1</v>
      </c>
      <c r="E1081" s="0" t="n">
        <v>3</v>
      </c>
      <c r="F1081" s="1" t="n">
        <v>20</v>
      </c>
      <c r="G1081" s="1" t="n">
        <v>7</v>
      </c>
      <c r="H1081" s="1" t="n">
        <v>0</v>
      </c>
      <c r="I1081" s="1" t="n">
        <v>0</v>
      </c>
      <c r="J1081" s="1" t="n">
        <v>2</v>
      </c>
      <c r="K1081" s="1" t="n">
        <v>11</v>
      </c>
    </row>
    <row r="1082" customFormat="false" ht="13.8" hidden="false" customHeight="false" outlineLevel="0" collapsed="false">
      <c r="A1082" s="0" t="n">
        <v>2015</v>
      </c>
      <c r="B1082" s="0" t="s">
        <v>13</v>
      </c>
      <c r="C1082" s="0" t="n">
        <v>12</v>
      </c>
      <c r="D1082" s="0" t="n">
        <v>1</v>
      </c>
      <c r="E1082" s="0" t="n">
        <v>3</v>
      </c>
      <c r="F1082" s="1" t="n">
        <v>25</v>
      </c>
      <c r="G1082" s="1" t="n">
        <v>14</v>
      </c>
      <c r="H1082" s="1" t="n">
        <v>0</v>
      </c>
      <c r="I1082" s="1" t="n">
        <v>0</v>
      </c>
      <c r="J1082" s="1" t="n">
        <v>2</v>
      </c>
      <c r="K1082" s="1" t="n">
        <v>9</v>
      </c>
    </row>
    <row r="1083" customFormat="false" ht="13.8" hidden="false" customHeight="false" outlineLevel="0" collapsed="false">
      <c r="A1083" s="0" t="n">
        <v>2015</v>
      </c>
      <c r="B1083" s="0" t="s">
        <v>13</v>
      </c>
      <c r="C1083" s="0" t="n">
        <v>12</v>
      </c>
      <c r="D1083" s="0" t="n">
        <v>1</v>
      </c>
      <c r="E1083" s="0" t="n">
        <v>3</v>
      </c>
      <c r="F1083" s="1" t="n">
        <v>30</v>
      </c>
      <c r="G1083" s="1" t="n">
        <v>20</v>
      </c>
      <c r="H1083" s="1" t="n">
        <v>0</v>
      </c>
      <c r="I1083" s="1" t="n">
        <v>0</v>
      </c>
      <c r="J1083" s="1" t="n">
        <v>3</v>
      </c>
      <c r="K1083" s="1" t="n">
        <v>7</v>
      </c>
    </row>
    <row r="1084" customFormat="false" ht="13.8" hidden="false" customHeight="false" outlineLevel="0" collapsed="false">
      <c r="A1084" s="0" t="n">
        <v>2015</v>
      </c>
      <c r="B1084" s="0" t="s">
        <v>13</v>
      </c>
      <c r="C1084" s="0" t="n">
        <v>12</v>
      </c>
      <c r="D1084" s="0" t="n">
        <v>2</v>
      </c>
      <c r="E1084" s="0" t="n">
        <v>3</v>
      </c>
      <c r="F1084" s="1" t="n">
        <v>40</v>
      </c>
      <c r="G1084" s="1" t="n">
        <v>33</v>
      </c>
      <c r="H1084" s="1" t="n">
        <v>0</v>
      </c>
      <c r="I1084" s="1" t="n">
        <v>0</v>
      </c>
      <c r="J1084" s="1" t="n">
        <v>2</v>
      </c>
      <c r="K1084" s="1" t="n">
        <v>5</v>
      </c>
    </row>
    <row r="1085" customFormat="false" ht="13.8" hidden="false" customHeight="false" outlineLevel="0" collapsed="false">
      <c r="A1085" s="0" t="n">
        <v>2015</v>
      </c>
      <c r="B1085" s="0" t="s">
        <v>13</v>
      </c>
      <c r="C1085" s="0" t="n">
        <v>12</v>
      </c>
      <c r="D1085" s="0" t="n">
        <v>2</v>
      </c>
      <c r="E1085" s="0" t="n">
        <v>3</v>
      </c>
      <c r="F1085" s="1" t="n">
        <v>30</v>
      </c>
      <c r="G1085" s="1" t="n">
        <v>25</v>
      </c>
      <c r="H1085" s="1" t="n">
        <v>0</v>
      </c>
      <c r="I1085" s="1" t="n">
        <v>1</v>
      </c>
      <c r="J1085" s="1" t="n">
        <v>1</v>
      </c>
      <c r="K1085" s="1" t="n">
        <v>3</v>
      </c>
    </row>
    <row r="1086" customFormat="false" ht="13.8" hidden="false" customHeight="false" outlineLevel="0" collapsed="false">
      <c r="A1086" s="0" t="n">
        <v>2015</v>
      </c>
      <c r="B1086" s="0" t="s">
        <v>13</v>
      </c>
      <c r="C1086" s="0" t="n">
        <v>12</v>
      </c>
      <c r="D1086" s="0" t="n">
        <v>2</v>
      </c>
      <c r="E1086" s="0" t="n">
        <v>3</v>
      </c>
      <c r="F1086" s="1" t="n">
        <v>37</v>
      </c>
      <c r="G1086" s="1" t="n">
        <v>32</v>
      </c>
      <c r="H1086" s="1" t="n">
        <v>1</v>
      </c>
      <c r="I1086" s="1" t="n">
        <v>0</v>
      </c>
      <c r="J1086" s="1" t="n">
        <v>4</v>
      </c>
      <c r="K1086" s="1" t="n">
        <v>0</v>
      </c>
    </row>
    <row r="1087" customFormat="false" ht="13.8" hidden="false" customHeight="false" outlineLevel="0" collapsed="false">
      <c r="A1087" s="0" t="n">
        <v>2015</v>
      </c>
      <c r="B1087" s="0" t="s">
        <v>13</v>
      </c>
      <c r="C1087" s="0" t="n">
        <v>12</v>
      </c>
      <c r="D1087" s="0" t="n">
        <v>2</v>
      </c>
      <c r="E1087" s="0" t="n">
        <v>3</v>
      </c>
      <c r="F1087" s="1" t="n">
        <v>26</v>
      </c>
      <c r="G1087" s="1" t="n">
        <v>21</v>
      </c>
      <c r="H1087" s="1" t="n">
        <v>0</v>
      </c>
      <c r="I1087" s="1" t="n">
        <v>0</v>
      </c>
      <c r="J1087" s="1" t="n">
        <v>4</v>
      </c>
      <c r="K1087" s="1" t="n">
        <v>1</v>
      </c>
    </row>
    <row r="1088" customFormat="false" ht="13.8" hidden="false" customHeight="false" outlineLevel="0" collapsed="false">
      <c r="A1088" s="0" t="n">
        <v>2015</v>
      </c>
      <c r="B1088" s="0" t="s">
        <v>13</v>
      </c>
      <c r="C1088" s="0" t="n">
        <v>12</v>
      </c>
      <c r="D1088" s="0" t="n">
        <v>2</v>
      </c>
      <c r="E1088" s="0" t="n">
        <v>3</v>
      </c>
      <c r="F1088" s="1" t="n">
        <v>27</v>
      </c>
      <c r="G1088" s="1" t="n">
        <v>19</v>
      </c>
      <c r="H1088" s="1" t="n">
        <v>0</v>
      </c>
      <c r="I1088" s="1" t="n">
        <v>0</v>
      </c>
      <c r="J1088" s="1" t="n">
        <v>6</v>
      </c>
      <c r="K1088" s="1" t="n">
        <v>2</v>
      </c>
    </row>
    <row r="1089" customFormat="false" ht="13.8" hidden="false" customHeight="false" outlineLevel="0" collapsed="false">
      <c r="A1089" s="0" t="n">
        <v>2015</v>
      </c>
      <c r="B1089" s="0" t="s">
        <v>13</v>
      </c>
      <c r="C1089" s="0" t="n">
        <v>12</v>
      </c>
      <c r="D1089" s="0" t="n">
        <v>2</v>
      </c>
      <c r="E1089" s="0" t="n">
        <v>3</v>
      </c>
      <c r="F1089" s="1" t="n">
        <v>37</v>
      </c>
      <c r="G1089" s="1" t="n">
        <v>26</v>
      </c>
      <c r="H1089" s="1" t="n">
        <v>0</v>
      </c>
      <c r="I1089" s="1" t="n">
        <v>1</v>
      </c>
      <c r="J1089" s="1" t="n">
        <v>4</v>
      </c>
      <c r="K1089" s="1" t="n">
        <v>6</v>
      </c>
    </row>
    <row r="1090" customFormat="false" ht="13.8" hidden="false" customHeight="false" outlineLevel="0" collapsed="false">
      <c r="A1090" s="0" t="n">
        <v>2015</v>
      </c>
      <c r="B1090" s="0" t="s">
        <v>13</v>
      </c>
      <c r="C1090" s="0" t="n">
        <v>12</v>
      </c>
      <c r="D1090" s="0" t="n">
        <v>2</v>
      </c>
      <c r="E1090" s="0" t="n">
        <v>3</v>
      </c>
      <c r="F1090" s="1" t="n">
        <v>20</v>
      </c>
      <c r="G1090" s="1" t="n">
        <v>17</v>
      </c>
      <c r="H1090" s="1" t="n">
        <v>0</v>
      </c>
      <c r="I1090" s="1" t="n">
        <v>1</v>
      </c>
      <c r="J1090" s="1" t="n">
        <v>0</v>
      </c>
      <c r="K1090" s="1" t="n">
        <v>2</v>
      </c>
    </row>
    <row r="1091" customFormat="false" ht="13.8" hidden="false" customHeight="false" outlineLevel="0" collapsed="false">
      <c r="A1091" s="0" t="n">
        <v>2015</v>
      </c>
      <c r="B1091" s="0" t="s">
        <v>13</v>
      </c>
      <c r="C1091" s="0" t="n">
        <v>12</v>
      </c>
      <c r="D1091" s="0" t="n">
        <v>2</v>
      </c>
      <c r="E1091" s="0" t="n">
        <v>3</v>
      </c>
      <c r="F1091" s="1" t="n">
        <v>26</v>
      </c>
      <c r="G1091" s="1" t="n">
        <v>22</v>
      </c>
      <c r="H1091" s="1" t="n">
        <v>1</v>
      </c>
      <c r="I1091" s="1" t="n">
        <v>0</v>
      </c>
      <c r="J1091" s="1" t="n">
        <v>1</v>
      </c>
      <c r="K1091" s="1" t="n">
        <v>2</v>
      </c>
    </row>
    <row r="1092" customFormat="false" ht="13.8" hidden="false" customHeight="false" outlineLevel="0" collapsed="false">
      <c r="A1092" s="0" t="n">
        <v>2015</v>
      </c>
      <c r="B1092" s="0" t="s">
        <v>13</v>
      </c>
      <c r="C1092" s="0" t="n">
        <v>12</v>
      </c>
      <c r="D1092" s="0" t="n">
        <v>2</v>
      </c>
      <c r="E1092" s="0" t="n">
        <v>3</v>
      </c>
      <c r="F1092" s="1" t="n">
        <v>28</v>
      </c>
      <c r="G1092" s="1" t="n">
        <v>24</v>
      </c>
      <c r="H1092" s="1" t="n">
        <v>0</v>
      </c>
      <c r="I1092" s="1" t="n">
        <v>1</v>
      </c>
      <c r="J1092" s="1" t="n">
        <v>1</v>
      </c>
      <c r="K1092" s="1" t="n">
        <v>2</v>
      </c>
    </row>
    <row r="1093" customFormat="false" ht="13.8" hidden="false" customHeight="false" outlineLevel="0" collapsed="false">
      <c r="A1093" s="0" t="n">
        <v>2015</v>
      </c>
      <c r="B1093" s="0" t="s">
        <v>13</v>
      </c>
      <c r="C1093" s="0" t="n">
        <v>12</v>
      </c>
      <c r="D1093" s="0" t="n">
        <v>2</v>
      </c>
      <c r="E1093" s="0" t="n">
        <v>3</v>
      </c>
      <c r="F1093" s="1" t="n">
        <v>24</v>
      </c>
      <c r="G1093" s="1" t="n">
        <v>18</v>
      </c>
      <c r="H1093" s="1" t="n">
        <v>0</v>
      </c>
      <c r="I1093" s="1" t="n">
        <v>0</v>
      </c>
      <c r="J1093" s="1" t="n">
        <v>5</v>
      </c>
      <c r="K1093" s="1" t="n">
        <v>1</v>
      </c>
    </row>
    <row r="1094" customFormat="false" ht="13.8" hidden="false" customHeight="false" outlineLevel="0" collapsed="false">
      <c r="A1094" s="0" t="n">
        <v>2015</v>
      </c>
      <c r="B1094" s="0" t="s">
        <v>13</v>
      </c>
      <c r="C1094" s="0" t="n">
        <v>12</v>
      </c>
      <c r="D1094" s="0" t="n">
        <v>2</v>
      </c>
      <c r="E1094" s="0" t="n">
        <v>3</v>
      </c>
      <c r="F1094" s="1" t="n">
        <v>26</v>
      </c>
      <c r="G1094" s="1" t="n">
        <v>23</v>
      </c>
      <c r="H1094" s="1" t="n">
        <v>0</v>
      </c>
      <c r="I1094" s="1" t="n">
        <v>0</v>
      </c>
      <c r="J1094" s="1" t="n">
        <v>3</v>
      </c>
      <c r="K1094" s="1" t="n">
        <v>0</v>
      </c>
    </row>
    <row r="1095" customFormat="false" ht="13.8" hidden="false" customHeight="false" outlineLevel="0" collapsed="false">
      <c r="A1095" s="0" t="n">
        <v>2015</v>
      </c>
      <c r="B1095" s="0" t="s">
        <v>13</v>
      </c>
      <c r="C1095" s="0" t="n">
        <v>12</v>
      </c>
      <c r="D1095" s="0" t="n">
        <v>2</v>
      </c>
      <c r="E1095" s="0" t="n">
        <v>3</v>
      </c>
      <c r="F1095" s="1" t="n">
        <v>30</v>
      </c>
      <c r="G1095" s="1" t="n">
        <v>28</v>
      </c>
      <c r="H1095" s="1" t="n">
        <v>0</v>
      </c>
      <c r="I1095" s="1" t="n">
        <v>0</v>
      </c>
      <c r="J1095" s="1" t="n">
        <v>2</v>
      </c>
      <c r="K1095" s="1" t="n">
        <v>0</v>
      </c>
    </row>
    <row r="1096" customFormat="false" ht="13.8" hidden="false" customHeight="false" outlineLevel="0" collapsed="false">
      <c r="A1096" s="0" t="n">
        <v>2015</v>
      </c>
      <c r="B1096" s="0" t="s">
        <v>13</v>
      </c>
      <c r="C1096" s="0" t="n">
        <v>12</v>
      </c>
      <c r="D1096" s="0" t="n">
        <v>2</v>
      </c>
      <c r="E1096" s="0" t="n">
        <v>3</v>
      </c>
      <c r="F1096" s="1" t="n">
        <v>33</v>
      </c>
      <c r="G1096" s="1" t="n">
        <v>24</v>
      </c>
      <c r="H1096" s="1" t="n">
        <v>0</v>
      </c>
      <c r="I1096" s="1" t="n">
        <v>2</v>
      </c>
      <c r="J1096" s="1" t="n">
        <v>4</v>
      </c>
      <c r="K1096" s="1" t="n">
        <v>3</v>
      </c>
    </row>
    <row r="1097" customFormat="false" ht="13.8" hidden="false" customHeight="false" outlineLevel="0" collapsed="false">
      <c r="A1097" s="0" t="n">
        <v>2015</v>
      </c>
      <c r="B1097" s="0" t="s">
        <v>13</v>
      </c>
      <c r="C1097" s="0" t="n">
        <v>12</v>
      </c>
      <c r="D1097" s="0" t="n">
        <v>2</v>
      </c>
      <c r="E1097" s="0" t="n">
        <v>3</v>
      </c>
      <c r="F1097" s="1" t="n">
        <v>33</v>
      </c>
      <c r="G1097" s="1" t="n">
        <v>24</v>
      </c>
      <c r="H1097" s="1" t="n">
        <v>1</v>
      </c>
      <c r="I1097" s="1" t="n">
        <v>1</v>
      </c>
      <c r="J1097" s="1" t="n">
        <v>4</v>
      </c>
      <c r="K1097" s="1" t="n">
        <v>3</v>
      </c>
    </row>
    <row r="1098" customFormat="false" ht="13.8" hidden="false" customHeight="false" outlineLevel="0" collapsed="false">
      <c r="A1098" s="0" t="n">
        <v>2015</v>
      </c>
      <c r="B1098" s="0" t="s">
        <v>13</v>
      </c>
      <c r="C1098" s="0" t="n">
        <v>12</v>
      </c>
      <c r="D1098" s="0" t="n">
        <v>2</v>
      </c>
      <c r="E1098" s="0" t="n">
        <v>3</v>
      </c>
      <c r="F1098" s="1" t="n">
        <v>53</v>
      </c>
      <c r="G1098" s="1" t="n">
        <v>42</v>
      </c>
      <c r="H1098" s="1" t="n">
        <v>0</v>
      </c>
      <c r="I1098" s="1" t="n">
        <v>1</v>
      </c>
      <c r="J1098" s="1" t="n">
        <v>6</v>
      </c>
      <c r="K1098" s="1" t="n">
        <v>4</v>
      </c>
    </row>
    <row r="1099" customFormat="false" ht="13.8" hidden="false" customHeight="false" outlineLevel="0" collapsed="false">
      <c r="A1099" s="0" t="n">
        <v>2015</v>
      </c>
      <c r="B1099" s="0" t="s">
        <v>13</v>
      </c>
      <c r="C1099" s="0" t="n">
        <v>12</v>
      </c>
      <c r="D1099" s="0" t="n">
        <v>2</v>
      </c>
      <c r="E1099" s="0" t="n">
        <v>3</v>
      </c>
      <c r="F1099" s="1" t="n">
        <v>25</v>
      </c>
      <c r="G1099" s="1" t="n">
        <v>19</v>
      </c>
      <c r="H1099" s="1" t="n">
        <v>0</v>
      </c>
      <c r="I1099" s="1" t="n">
        <v>0</v>
      </c>
      <c r="J1099" s="1" t="n">
        <v>5</v>
      </c>
      <c r="K1099" s="1" t="n">
        <v>1</v>
      </c>
    </row>
    <row r="1100" customFormat="false" ht="13.8" hidden="false" customHeight="false" outlineLevel="0" collapsed="false">
      <c r="A1100" s="0" t="n">
        <v>2015</v>
      </c>
      <c r="B1100" s="0" t="s">
        <v>13</v>
      </c>
      <c r="C1100" s="0" t="n">
        <v>12</v>
      </c>
      <c r="D1100" s="0" t="n">
        <v>2</v>
      </c>
      <c r="E1100" s="0" t="n">
        <v>3</v>
      </c>
      <c r="F1100" s="1" t="n">
        <v>22</v>
      </c>
      <c r="G1100" s="1" t="n">
        <v>19</v>
      </c>
      <c r="H1100" s="1" t="n">
        <v>0</v>
      </c>
      <c r="I1100" s="1" t="n">
        <v>0</v>
      </c>
      <c r="J1100" s="1" t="n">
        <v>2</v>
      </c>
      <c r="K1100" s="1" t="n">
        <v>1</v>
      </c>
    </row>
    <row r="1101" customFormat="false" ht="13.8" hidden="false" customHeight="false" outlineLevel="0" collapsed="false">
      <c r="A1101" s="0" t="n">
        <v>2015</v>
      </c>
      <c r="B1101" s="0" t="s">
        <v>13</v>
      </c>
      <c r="C1101" s="0" t="n">
        <v>12</v>
      </c>
      <c r="D1101" s="0" t="n">
        <v>2</v>
      </c>
      <c r="E1101" s="0" t="n">
        <v>3</v>
      </c>
      <c r="F1101" s="1" t="n">
        <v>23</v>
      </c>
      <c r="G1101" s="1" t="n">
        <v>14</v>
      </c>
      <c r="H1101" s="1" t="n">
        <v>0</v>
      </c>
      <c r="I1101" s="1" t="n">
        <v>0</v>
      </c>
      <c r="J1101" s="1" t="n">
        <v>4</v>
      </c>
      <c r="K1101" s="1" t="n">
        <v>5</v>
      </c>
    </row>
    <row r="1102" customFormat="false" ht="13.8" hidden="false" customHeight="false" outlineLevel="0" collapsed="false">
      <c r="A1102" s="0" t="n">
        <v>2015</v>
      </c>
      <c r="B1102" s="0" t="s">
        <v>13</v>
      </c>
      <c r="C1102" s="0" t="n">
        <v>12</v>
      </c>
      <c r="D1102" s="0" t="n">
        <v>2</v>
      </c>
      <c r="E1102" s="0" t="n">
        <v>3</v>
      </c>
      <c r="F1102" s="1" t="n">
        <v>20</v>
      </c>
      <c r="G1102" s="1" t="n">
        <v>17</v>
      </c>
      <c r="H1102" s="1" t="n">
        <v>0</v>
      </c>
      <c r="I1102" s="1" t="n">
        <v>0</v>
      </c>
      <c r="J1102" s="1" t="n">
        <v>1</v>
      </c>
      <c r="K1102" s="1" t="n">
        <v>2</v>
      </c>
    </row>
    <row r="1103" customFormat="false" ht="13.8" hidden="false" customHeight="false" outlineLevel="0" collapsed="false">
      <c r="A1103" s="0" t="n">
        <v>2015</v>
      </c>
      <c r="B1103" s="0" t="s">
        <v>13</v>
      </c>
      <c r="C1103" s="0" t="n">
        <v>12</v>
      </c>
      <c r="D1103" s="0" t="n">
        <v>1</v>
      </c>
      <c r="E1103" s="0" t="n">
        <v>4</v>
      </c>
      <c r="F1103" s="1" t="n">
        <v>34</v>
      </c>
      <c r="G1103" s="1" t="n">
        <v>29</v>
      </c>
      <c r="H1103" s="1" t="n">
        <v>0</v>
      </c>
      <c r="I1103" s="1" t="n">
        <v>0</v>
      </c>
      <c r="J1103" s="1" t="n">
        <v>4</v>
      </c>
      <c r="K1103" s="1" t="n">
        <v>1</v>
      </c>
    </row>
    <row r="1104" customFormat="false" ht="13.8" hidden="false" customHeight="false" outlineLevel="0" collapsed="false">
      <c r="A1104" s="0" t="n">
        <v>2015</v>
      </c>
      <c r="B1104" s="0" t="s">
        <v>13</v>
      </c>
      <c r="C1104" s="0" t="n">
        <v>12</v>
      </c>
      <c r="D1104" s="0" t="n">
        <v>1</v>
      </c>
      <c r="E1104" s="0" t="n">
        <v>4</v>
      </c>
      <c r="F1104" s="1" t="n">
        <v>48</v>
      </c>
      <c r="G1104" s="1" t="n">
        <v>28</v>
      </c>
      <c r="H1104" s="1" t="n">
        <v>2</v>
      </c>
      <c r="I1104" s="1" t="n">
        <v>1</v>
      </c>
      <c r="J1104" s="1" t="n">
        <v>7</v>
      </c>
      <c r="K1104" s="1" t="n">
        <v>10</v>
      </c>
    </row>
    <row r="1105" customFormat="false" ht="13.8" hidden="false" customHeight="false" outlineLevel="0" collapsed="false">
      <c r="A1105" s="0" t="n">
        <v>2015</v>
      </c>
      <c r="B1105" s="0" t="s">
        <v>13</v>
      </c>
      <c r="C1105" s="0" t="n">
        <v>12</v>
      </c>
      <c r="D1105" s="0" t="n">
        <v>1</v>
      </c>
      <c r="E1105" s="0" t="n">
        <v>4</v>
      </c>
      <c r="F1105" s="1" t="n">
        <v>54</v>
      </c>
      <c r="G1105" s="1" t="n">
        <v>40</v>
      </c>
      <c r="H1105" s="1" t="n">
        <v>0</v>
      </c>
      <c r="I1105" s="1" t="n">
        <v>2</v>
      </c>
      <c r="J1105" s="1" t="n">
        <v>4</v>
      </c>
      <c r="K1105" s="1" t="n">
        <v>8</v>
      </c>
    </row>
    <row r="1106" customFormat="false" ht="13.8" hidden="false" customHeight="false" outlineLevel="0" collapsed="false">
      <c r="A1106" s="0" t="n">
        <v>2015</v>
      </c>
      <c r="B1106" s="0" t="s">
        <v>13</v>
      </c>
      <c r="C1106" s="0" t="n">
        <v>12</v>
      </c>
      <c r="D1106" s="0" t="n">
        <v>1</v>
      </c>
      <c r="E1106" s="0" t="n">
        <v>4</v>
      </c>
      <c r="F1106" s="1" t="n">
        <v>56</v>
      </c>
      <c r="G1106" s="1" t="n">
        <v>42</v>
      </c>
      <c r="H1106" s="1" t="n">
        <v>0</v>
      </c>
      <c r="I1106" s="1" t="n">
        <v>0</v>
      </c>
      <c r="J1106" s="1" t="n">
        <v>5</v>
      </c>
      <c r="K1106" s="1" t="n">
        <v>9</v>
      </c>
    </row>
    <row r="1107" customFormat="false" ht="13.8" hidden="false" customHeight="false" outlineLevel="0" collapsed="false">
      <c r="A1107" s="0" t="n">
        <v>2015</v>
      </c>
      <c r="B1107" s="0" t="s">
        <v>13</v>
      </c>
      <c r="C1107" s="0" t="n">
        <v>12</v>
      </c>
      <c r="D1107" s="0" t="n">
        <v>1</v>
      </c>
      <c r="E1107" s="0" t="n">
        <v>4</v>
      </c>
      <c r="F1107" s="1" t="n">
        <v>42</v>
      </c>
      <c r="G1107" s="1" t="n">
        <v>28</v>
      </c>
      <c r="H1107" s="1" t="n">
        <v>0</v>
      </c>
      <c r="I1107" s="1" t="n">
        <v>2</v>
      </c>
      <c r="J1107" s="1" t="n">
        <v>1</v>
      </c>
      <c r="K1107" s="1" t="n">
        <v>11</v>
      </c>
    </row>
    <row r="1108" customFormat="false" ht="13.8" hidden="false" customHeight="false" outlineLevel="0" collapsed="false">
      <c r="A1108" s="0" t="n">
        <v>2015</v>
      </c>
      <c r="B1108" s="0" t="s">
        <v>13</v>
      </c>
      <c r="C1108" s="0" t="n">
        <v>12</v>
      </c>
      <c r="D1108" s="0" t="n">
        <v>1</v>
      </c>
      <c r="E1108" s="0" t="n">
        <v>4</v>
      </c>
      <c r="F1108" s="1" t="n">
        <v>23</v>
      </c>
      <c r="G1108" s="1" t="n">
        <v>19</v>
      </c>
      <c r="H1108" s="1" t="n">
        <v>0</v>
      </c>
      <c r="I1108" s="1" t="n">
        <v>0</v>
      </c>
      <c r="J1108" s="1" t="n">
        <v>0</v>
      </c>
      <c r="K1108" s="1" t="n">
        <v>4</v>
      </c>
    </row>
    <row r="1109" customFormat="false" ht="13.8" hidden="false" customHeight="false" outlineLevel="0" collapsed="false">
      <c r="A1109" s="0" t="n">
        <v>2015</v>
      </c>
      <c r="B1109" s="0" t="s">
        <v>13</v>
      </c>
      <c r="C1109" s="0" t="n">
        <v>12</v>
      </c>
      <c r="D1109" s="0" t="n">
        <v>1</v>
      </c>
      <c r="E1109" s="0" t="n">
        <v>4</v>
      </c>
      <c r="F1109" s="1" t="n">
        <v>39</v>
      </c>
      <c r="G1109" s="1" t="n">
        <v>22</v>
      </c>
      <c r="H1109" s="1" t="n">
        <v>0</v>
      </c>
      <c r="I1109" s="1" t="n">
        <v>1</v>
      </c>
      <c r="J1109" s="1" t="n">
        <v>7</v>
      </c>
      <c r="K1109" s="1" t="n">
        <v>9</v>
      </c>
    </row>
    <row r="1110" customFormat="false" ht="13.8" hidden="false" customHeight="false" outlineLevel="0" collapsed="false">
      <c r="A1110" s="0" t="n">
        <v>2015</v>
      </c>
      <c r="B1110" s="0" t="s">
        <v>13</v>
      </c>
      <c r="C1110" s="0" t="n">
        <v>12</v>
      </c>
      <c r="D1110" s="0" t="n">
        <v>1</v>
      </c>
      <c r="E1110" s="0" t="n">
        <v>4</v>
      </c>
      <c r="F1110" s="1" t="n">
        <v>29</v>
      </c>
      <c r="G1110" s="1" t="n">
        <v>19</v>
      </c>
      <c r="H1110" s="1" t="n">
        <v>2</v>
      </c>
      <c r="I1110" s="1" t="n">
        <v>0</v>
      </c>
      <c r="J1110" s="1" t="n">
        <v>4</v>
      </c>
      <c r="K1110" s="1" t="n">
        <v>4</v>
      </c>
    </row>
    <row r="1111" customFormat="false" ht="13.8" hidden="false" customHeight="false" outlineLevel="0" collapsed="false">
      <c r="A1111" s="0" t="n">
        <v>2015</v>
      </c>
      <c r="B1111" s="0" t="s">
        <v>13</v>
      </c>
      <c r="C1111" s="0" t="n">
        <v>12</v>
      </c>
      <c r="D1111" s="0" t="n">
        <v>1</v>
      </c>
      <c r="E1111" s="0" t="n">
        <v>4</v>
      </c>
      <c r="F1111" s="1" t="n">
        <v>37</v>
      </c>
      <c r="G1111" s="1" t="n">
        <v>29</v>
      </c>
      <c r="H1111" s="1" t="n">
        <v>0</v>
      </c>
      <c r="I1111" s="1" t="n">
        <v>0</v>
      </c>
      <c r="J1111" s="1" t="n">
        <v>2</v>
      </c>
      <c r="K1111" s="1" t="n">
        <v>6</v>
      </c>
    </row>
    <row r="1112" customFormat="false" ht="13.8" hidden="false" customHeight="false" outlineLevel="0" collapsed="false">
      <c r="A1112" s="0" t="n">
        <v>2015</v>
      </c>
      <c r="B1112" s="0" t="s">
        <v>13</v>
      </c>
      <c r="C1112" s="0" t="n">
        <v>12</v>
      </c>
      <c r="D1112" s="0" t="n">
        <v>1</v>
      </c>
      <c r="E1112" s="0" t="n">
        <v>4</v>
      </c>
      <c r="F1112" s="1" t="n">
        <v>53</v>
      </c>
      <c r="G1112" s="1" t="n">
        <v>41</v>
      </c>
      <c r="H1112" s="1" t="n">
        <v>0</v>
      </c>
      <c r="I1112" s="1" t="n">
        <v>0</v>
      </c>
      <c r="J1112" s="1" t="n">
        <v>2</v>
      </c>
      <c r="K1112" s="1" t="n">
        <v>10</v>
      </c>
    </row>
    <row r="1113" customFormat="false" ht="13.8" hidden="false" customHeight="false" outlineLevel="0" collapsed="false">
      <c r="A1113" s="0" t="n">
        <v>2015</v>
      </c>
      <c r="B1113" s="0" t="s">
        <v>13</v>
      </c>
      <c r="C1113" s="0" t="n">
        <v>12</v>
      </c>
      <c r="D1113" s="0" t="n">
        <v>1</v>
      </c>
      <c r="E1113" s="0" t="n">
        <v>4</v>
      </c>
      <c r="F1113" s="1" t="n">
        <v>39</v>
      </c>
      <c r="G1113" s="1" t="n">
        <v>22</v>
      </c>
      <c r="H1113" s="1" t="n">
        <v>0</v>
      </c>
      <c r="I1113" s="1" t="n">
        <v>0</v>
      </c>
      <c r="J1113" s="1" t="n">
        <v>3</v>
      </c>
      <c r="K1113" s="1" t="n">
        <v>14</v>
      </c>
    </row>
    <row r="1114" customFormat="false" ht="13.8" hidden="false" customHeight="false" outlineLevel="0" collapsed="false">
      <c r="A1114" s="0" t="n">
        <v>2015</v>
      </c>
      <c r="B1114" s="0" t="s">
        <v>13</v>
      </c>
      <c r="C1114" s="0" t="n">
        <v>12</v>
      </c>
      <c r="D1114" s="0" t="n">
        <v>1</v>
      </c>
      <c r="E1114" s="0" t="n">
        <v>4</v>
      </c>
      <c r="F1114" s="1" t="n">
        <v>16</v>
      </c>
      <c r="G1114" s="1" t="n">
        <v>6</v>
      </c>
      <c r="H1114" s="1" t="n">
        <v>0</v>
      </c>
      <c r="I1114" s="1" t="n">
        <v>0</v>
      </c>
      <c r="J1114" s="1" t="n">
        <v>1</v>
      </c>
      <c r="K1114" s="1" t="n">
        <v>9</v>
      </c>
    </row>
    <row r="1115" customFormat="false" ht="13.8" hidden="false" customHeight="false" outlineLevel="0" collapsed="false">
      <c r="A1115" s="0" t="n">
        <v>2015</v>
      </c>
      <c r="B1115" s="0" t="s">
        <v>13</v>
      </c>
      <c r="C1115" s="0" t="n">
        <v>12</v>
      </c>
      <c r="D1115" s="0" t="n">
        <v>1</v>
      </c>
      <c r="E1115" s="0" t="n">
        <v>4</v>
      </c>
      <c r="F1115" s="1" t="n">
        <v>32</v>
      </c>
      <c r="G1115" s="1" t="n">
        <v>22</v>
      </c>
      <c r="H1115" s="1" t="n">
        <v>0</v>
      </c>
      <c r="I1115" s="1" t="n">
        <v>0</v>
      </c>
      <c r="J1115" s="1" t="n">
        <v>4</v>
      </c>
      <c r="K1115" s="1" t="n">
        <v>6</v>
      </c>
    </row>
    <row r="1116" customFormat="false" ht="13.8" hidden="false" customHeight="false" outlineLevel="0" collapsed="false">
      <c r="A1116" s="0" t="n">
        <v>2015</v>
      </c>
      <c r="B1116" s="0" t="s">
        <v>13</v>
      </c>
      <c r="C1116" s="0" t="n">
        <v>12</v>
      </c>
      <c r="D1116" s="0" t="n">
        <v>1</v>
      </c>
      <c r="E1116" s="0" t="n">
        <v>4</v>
      </c>
      <c r="F1116" s="1" t="n">
        <v>53</v>
      </c>
      <c r="G1116" s="1" t="n">
        <v>34</v>
      </c>
      <c r="H1116" s="1" t="n">
        <v>0</v>
      </c>
      <c r="I1116" s="1" t="n">
        <v>0</v>
      </c>
      <c r="J1116" s="1" t="n">
        <v>3</v>
      </c>
      <c r="K1116" s="1" t="n">
        <v>16</v>
      </c>
    </row>
    <row r="1117" customFormat="false" ht="13.8" hidden="false" customHeight="false" outlineLevel="0" collapsed="false">
      <c r="A1117" s="0" t="n">
        <v>2015</v>
      </c>
      <c r="B1117" s="0" t="s">
        <v>13</v>
      </c>
      <c r="C1117" s="0" t="n">
        <v>12</v>
      </c>
      <c r="D1117" s="0" t="n">
        <v>1</v>
      </c>
      <c r="E1117" s="0" t="n">
        <v>4</v>
      </c>
      <c r="F1117" s="1" t="n">
        <v>52</v>
      </c>
      <c r="G1117" s="1" t="n">
        <v>35</v>
      </c>
      <c r="H1117" s="1" t="n">
        <v>0</v>
      </c>
      <c r="I1117" s="1" t="n">
        <v>0</v>
      </c>
      <c r="J1117" s="1" t="n">
        <v>6</v>
      </c>
      <c r="K1117" s="1" t="n">
        <v>11</v>
      </c>
    </row>
    <row r="1118" customFormat="false" ht="13.8" hidden="false" customHeight="false" outlineLevel="0" collapsed="false">
      <c r="A1118" s="0" t="n">
        <v>2015</v>
      </c>
      <c r="B1118" s="0" t="s">
        <v>13</v>
      </c>
      <c r="C1118" s="0" t="n">
        <v>12</v>
      </c>
      <c r="D1118" s="0" t="n">
        <v>2</v>
      </c>
      <c r="E1118" s="0" t="n">
        <v>4</v>
      </c>
      <c r="F1118" s="1" t="n">
        <v>26</v>
      </c>
      <c r="G1118" s="1" t="n">
        <v>14</v>
      </c>
      <c r="H1118" s="1" t="n">
        <v>1</v>
      </c>
      <c r="I1118" s="1" t="n">
        <v>0</v>
      </c>
      <c r="J1118" s="1" t="n">
        <v>6</v>
      </c>
      <c r="K1118" s="1" t="n">
        <v>5</v>
      </c>
    </row>
    <row r="1119" customFormat="false" ht="13.8" hidden="false" customHeight="false" outlineLevel="0" collapsed="false">
      <c r="A1119" s="0" t="n">
        <v>2015</v>
      </c>
      <c r="B1119" s="0" t="s">
        <v>13</v>
      </c>
      <c r="C1119" s="0" t="n">
        <v>12</v>
      </c>
      <c r="D1119" s="0" t="n">
        <v>2</v>
      </c>
      <c r="E1119" s="0" t="n">
        <v>4</v>
      </c>
      <c r="F1119" s="1" t="n">
        <v>57</v>
      </c>
      <c r="G1119" s="1" t="n">
        <v>42</v>
      </c>
      <c r="H1119" s="1" t="n">
        <v>0</v>
      </c>
      <c r="I1119" s="1" t="n">
        <v>0</v>
      </c>
      <c r="J1119" s="1" t="n">
        <v>3</v>
      </c>
      <c r="K1119" s="1" t="n">
        <v>12</v>
      </c>
    </row>
    <row r="1120" customFormat="false" ht="13.8" hidden="false" customHeight="false" outlineLevel="0" collapsed="false">
      <c r="A1120" s="0" t="n">
        <v>2015</v>
      </c>
      <c r="B1120" s="0" t="s">
        <v>13</v>
      </c>
      <c r="C1120" s="0" t="n">
        <v>12</v>
      </c>
      <c r="D1120" s="0" t="n">
        <v>2</v>
      </c>
      <c r="E1120" s="0" t="n">
        <v>4</v>
      </c>
      <c r="F1120" s="1" t="n">
        <v>29</v>
      </c>
      <c r="G1120" s="1" t="n">
        <v>15</v>
      </c>
      <c r="H1120" s="1" t="n">
        <v>0</v>
      </c>
      <c r="I1120" s="1" t="n">
        <v>1</v>
      </c>
      <c r="J1120" s="1" t="n">
        <v>4</v>
      </c>
      <c r="K1120" s="1" t="n">
        <v>9</v>
      </c>
    </row>
    <row r="1121" customFormat="false" ht="13.8" hidden="false" customHeight="false" outlineLevel="0" collapsed="false">
      <c r="A1121" s="0" t="n">
        <v>2015</v>
      </c>
      <c r="B1121" s="0" t="s">
        <v>13</v>
      </c>
      <c r="C1121" s="0" t="n">
        <v>12</v>
      </c>
      <c r="D1121" s="0" t="n">
        <v>2</v>
      </c>
      <c r="E1121" s="0" t="n">
        <v>4</v>
      </c>
      <c r="F1121" s="1" t="n">
        <v>17</v>
      </c>
      <c r="G1121" s="1" t="n">
        <v>10</v>
      </c>
      <c r="H1121" s="1" t="n">
        <v>0</v>
      </c>
      <c r="I1121" s="1" t="n">
        <v>1</v>
      </c>
      <c r="J1121" s="1" t="n">
        <v>4</v>
      </c>
      <c r="K1121" s="1" t="n">
        <v>2</v>
      </c>
    </row>
    <row r="1122" customFormat="false" ht="13.8" hidden="false" customHeight="false" outlineLevel="0" collapsed="false">
      <c r="A1122" s="0" t="n">
        <v>2015</v>
      </c>
      <c r="B1122" s="0" t="s">
        <v>13</v>
      </c>
      <c r="C1122" s="0" t="n">
        <v>12</v>
      </c>
      <c r="D1122" s="0" t="n">
        <v>2</v>
      </c>
      <c r="E1122" s="0" t="n">
        <v>4</v>
      </c>
      <c r="F1122" s="1" t="n">
        <v>24</v>
      </c>
      <c r="G1122" s="1" t="n">
        <v>14</v>
      </c>
      <c r="H1122" s="1" t="n">
        <v>0</v>
      </c>
      <c r="I1122" s="1" t="n">
        <v>0</v>
      </c>
      <c r="J1122" s="1" t="n">
        <v>3</v>
      </c>
      <c r="K1122" s="1" t="n">
        <v>7</v>
      </c>
    </row>
    <row r="1123" customFormat="false" ht="13.8" hidden="false" customHeight="false" outlineLevel="0" collapsed="false">
      <c r="A1123" s="0" t="n">
        <v>2015</v>
      </c>
      <c r="B1123" s="0" t="s">
        <v>13</v>
      </c>
      <c r="C1123" s="0" t="n">
        <v>12</v>
      </c>
      <c r="D1123" s="0" t="n">
        <v>2</v>
      </c>
      <c r="E1123" s="0" t="n">
        <v>4</v>
      </c>
      <c r="F1123" s="1" t="n">
        <v>27</v>
      </c>
      <c r="G1123" s="1" t="n">
        <v>24</v>
      </c>
      <c r="H1123" s="1" t="n">
        <v>0</v>
      </c>
      <c r="I1123" s="1" t="n">
        <v>0</v>
      </c>
      <c r="J1123" s="1" t="n">
        <v>1</v>
      </c>
      <c r="K1123" s="1" t="n">
        <v>2</v>
      </c>
    </row>
    <row r="1124" customFormat="false" ht="13.8" hidden="false" customHeight="false" outlineLevel="0" collapsed="false">
      <c r="A1124" s="0" t="n">
        <v>2015</v>
      </c>
      <c r="B1124" s="0" t="s">
        <v>13</v>
      </c>
      <c r="C1124" s="0" t="n">
        <v>12</v>
      </c>
      <c r="D1124" s="0" t="n">
        <v>2</v>
      </c>
      <c r="E1124" s="0" t="n">
        <v>4</v>
      </c>
      <c r="F1124" s="1" t="n">
        <v>24</v>
      </c>
      <c r="G1124" s="1" t="n">
        <v>19</v>
      </c>
      <c r="H1124" s="1" t="n">
        <v>1</v>
      </c>
      <c r="I1124" s="1" t="n">
        <v>0</v>
      </c>
      <c r="J1124" s="1" t="n">
        <v>3</v>
      </c>
      <c r="K1124" s="1" t="n">
        <v>1</v>
      </c>
    </row>
    <row r="1125" customFormat="false" ht="13.8" hidden="false" customHeight="false" outlineLevel="0" collapsed="false">
      <c r="A1125" s="0" t="n">
        <v>2015</v>
      </c>
      <c r="B1125" s="0" t="s">
        <v>13</v>
      </c>
      <c r="C1125" s="0" t="n">
        <v>12</v>
      </c>
      <c r="D1125" s="0" t="n">
        <v>2</v>
      </c>
      <c r="E1125" s="0" t="n">
        <v>4</v>
      </c>
      <c r="F1125" s="1" t="n">
        <v>30</v>
      </c>
      <c r="G1125" s="1" t="n">
        <v>21</v>
      </c>
      <c r="H1125" s="1" t="n">
        <v>3</v>
      </c>
      <c r="I1125" s="1" t="n">
        <v>1</v>
      </c>
      <c r="J1125" s="1" t="n">
        <v>4</v>
      </c>
      <c r="K1125" s="1" t="n">
        <v>1</v>
      </c>
    </row>
    <row r="1126" customFormat="false" ht="13.8" hidden="false" customHeight="false" outlineLevel="0" collapsed="false">
      <c r="A1126" s="0" t="n">
        <v>2015</v>
      </c>
      <c r="B1126" s="0" t="s">
        <v>13</v>
      </c>
      <c r="C1126" s="0" t="n">
        <v>12</v>
      </c>
      <c r="D1126" s="0" t="n">
        <v>2</v>
      </c>
      <c r="E1126" s="0" t="n">
        <v>4</v>
      </c>
      <c r="F1126" s="1" t="n">
        <v>33</v>
      </c>
      <c r="G1126" s="1" t="n">
        <v>19</v>
      </c>
      <c r="H1126" s="1" t="n">
        <v>0</v>
      </c>
      <c r="I1126" s="1" t="n">
        <v>0</v>
      </c>
      <c r="J1126" s="1" t="n">
        <v>6</v>
      </c>
      <c r="K1126" s="1" t="n">
        <v>8</v>
      </c>
    </row>
    <row r="1127" customFormat="false" ht="13.8" hidden="false" customHeight="false" outlineLevel="0" collapsed="false">
      <c r="A1127" s="0" t="n">
        <v>2015</v>
      </c>
      <c r="B1127" s="0" t="s">
        <v>13</v>
      </c>
      <c r="C1127" s="0" t="n">
        <v>12</v>
      </c>
      <c r="D1127" s="0" t="n">
        <v>2</v>
      </c>
      <c r="E1127" s="0" t="n">
        <v>4</v>
      </c>
      <c r="F1127" s="1" t="n">
        <v>34</v>
      </c>
      <c r="G1127" s="1" t="n">
        <v>18</v>
      </c>
      <c r="H1127" s="1" t="n">
        <v>0</v>
      </c>
      <c r="I1127" s="1" t="n">
        <v>0</v>
      </c>
      <c r="J1127" s="1" t="n">
        <v>6</v>
      </c>
      <c r="K1127" s="1" t="n">
        <v>10</v>
      </c>
    </row>
    <row r="1128" customFormat="false" ht="13.8" hidden="false" customHeight="false" outlineLevel="0" collapsed="false">
      <c r="A1128" s="0" t="n">
        <v>2015</v>
      </c>
      <c r="B1128" s="0" t="s">
        <v>13</v>
      </c>
      <c r="C1128" s="0" t="n">
        <v>12</v>
      </c>
      <c r="D1128" s="0" t="n">
        <v>2</v>
      </c>
      <c r="E1128" s="0" t="n">
        <v>4</v>
      </c>
      <c r="F1128" s="1" t="n">
        <v>30</v>
      </c>
      <c r="G1128" s="1" t="n">
        <v>19</v>
      </c>
      <c r="H1128" s="1" t="n">
        <v>4</v>
      </c>
      <c r="I1128" s="1" t="n">
        <v>0</v>
      </c>
      <c r="J1128" s="1" t="n">
        <v>1</v>
      </c>
      <c r="K1128" s="1" t="n">
        <v>6</v>
      </c>
    </row>
    <row r="1129" customFormat="false" ht="13.8" hidden="false" customHeight="false" outlineLevel="0" collapsed="false">
      <c r="A1129" s="0" t="n">
        <v>2015</v>
      </c>
      <c r="B1129" s="0" t="s">
        <v>13</v>
      </c>
      <c r="C1129" s="0" t="n">
        <v>12</v>
      </c>
      <c r="D1129" s="0" t="n">
        <v>2</v>
      </c>
      <c r="E1129" s="0" t="n">
        <v>4</v>
      </c>
      <c r="F1129" s="1" t="n">
        <v>23</v>
      </c>
      <c r="G1129" s="1" t="n">
        <v>12</v>
      </c>
      <c r="H1129" s="1" t="n">
        <v>1</v>
      </c>
      <c r="I1129" s="1" t="n">
        <v>0</v>
      </c>
      <c r="J1129" s="1" t="n">
        <v>5</v>
      </c>
      <c r="K1129" s="1" t="n">
        <v>5</v>
      </c>
    </row>
    <row r="1130" customFormat="false" ht="13.8" hidden="false" customHeight="false" outlineLevel="0" collapsed="false">
      <c r="A1130" s="0" t="n">
        <v>2015</v>
      </c>
      <c r="B1130" s="0" t="s">
        <v>13</v>
      </c>
      <c r="C1130" s="0" t="n">
        <v>12</v>
      </c>
      <c r="D1130" s="0" t="n">
        <v>2</v>
      </c>
      <c r="E1130" s="0" t="n">
        <v>4</v>
      </c>
      <c r="F1130" s="1" t="n">
        <v>24</v>
      </c>
      <c r="G1130" s="1" t="n">
        <v>17</v>
      </c>
      <c r="H1130" s="1" t="n">
        <v>1</v>
      </c>
      <c r="I1130" s="1" t="n">
        <v>0</v>
      </c>
      <c r="J1130" s="1" t="n">
        <v>2</v>
      </c>
      <c r="K1130" s="1" t="n">
        <v>4</v>
      </c>
    </row>
    <row r="1131" customFormat="false" ht="13.8" hidden="false" customHeight="false" outlineLevel="0" collapsed="false">
      <c r="A1131" s="0" t="n">
        <v>2015</v>
      </c>
      <c r="B1131" s="0" t="s">
        <v>13</v>
      </c>
      <c r="C1131" s="0" t="n">
        <v>12</v>
      </c>
      <c r="D1131" s="0" t="n">
        <v>2</v>
      </c>
      <c r="E1131" s="0" t="n">
        <v>4</v>
      </c>
      <c r="F1131" s="1" t="n">
        <v>20</v>
      </c>
      <c r="G1131" s="1" t="n">
        <v>13</v>
      </c>
      <c r="H1131" s="1" t="n">
        <v>0</v>
      </c>
      <c r="I1131" s="1" t="n">
        <v>0</v>
      </c>
      <c r="J1131" s="1" t="n">
        <v>3</v>
      </c>
      <c r="K1131" s="1" t="n">
        <v>4</v>
      </c>
    </row>
    <row r="1132" customFormat="false" ht="13.8" hidden="false" customHeight="false" outlineLevel="0" collapsed="false">
      <c r="A1132" s="0" t="n">
        <v>2015</v>
      </c>
      <c r="B1132" s="0" t="s">
        <v>13</v>
      </c>
      <c r="C1132" s="0" t="n">
        <v>12</v>
      </c>
      <c r="D1132" s="0" t="n">
        <v>2</v>
      </c>
      <c r="E1132" s="0" t="n">
        <v>4</v>
      </c>
      <c r="F1132" s="1" t="n">
        <v>46</v>
      </c>
      <c r="G1132" s="1" t="n">
        <v>30</v>
      </c>
      <c r="H1132" s="1" t="n">
        <v>1</v>
      </c>
      <c r="I1132" s="1" t="n">
        <v>2</v>
      </c>
      <c r="J1132" s="1" t="n">
        <v>5</v>
      </c>
      <c r="K1132" s="1" t="n">
        <v>8</v>
      </c>
    </row>
    <row r="1133" customFormat="false" ht="13.8" hidden="false" customHeight="false" outlineLevel="0" collapsed="false">
      <c r="A1133" s="0" t="n">
        <v>2015</v>
      </c>
      <c r="B1133" s="0" t="s">
        <v>18</v>
      </c>
      <c r="C1133" s="0" t="n">
        <v>13</v>
      </c>
      <c r="D1133" s="0" t="n">
        <v>1</v>
      </c>
      <c r="E1133" s="0" t="n">
        <v>1</v>
      </c>
      <c r="F1133" s="1" t="n">
        <v>20</v>
      </c>
      <c r="G1133" s="1" t="n">
        <v>11</v>
      </c>
      <c r="H1133" s="1" t="n">
        <v>2</v>
      </c>
      <c r="I1133" s="1" t="n">
        <v>1</v>
      </c>
      <c r="J1133" s="1" t="n">
        <v>4</v>
      </c>
      <c r="K1133" s="1" t="n">
        <v>2</v>
      </c>
    </row>
    <row r="1134" customFormat="false" ht="13.8" hidden="false" customHeight="false" outlineLevel="0" collapsed="false">
      <c r="A1134" s="0" t="n">
        <v>2015</v>
      </c>
      <c r="B1134" s="0" t="s">
        <v>18</v>
      </c>
      <c r="C1134" s="0" t="n">
        <v>13</v>
      </c>
      <c r="D1134" s="0" t="n">
        <v>1</v>
      </c>
      <c r="E1134" s="0" t="n">
        <v>1</v>
      </c>
      <c r="F1134" s="1" t="n">
        <v>26</v>
      </c>
      <c r="G1134" s="1" t="n">
        <v>14</v>
      </c>
      <c r="H1134" s="1" t="n">
        <v>0</v>
      </c>
      <c r="I1134" s="1" t="n">
        <v>0</v>
      </c>
      <c r="J1134" s="1" t="n">
        <v>6</v>
      </c>
      <c r="K1134" s="1" t="n">
        <v>6</v>
      </c>
    </row>
    <row r="1135" customFormat="false" ht="13.8" hidden="false" customHeight="false" outlineLevel="0" collapsed="false">
      <c r="A1135" s="0" t="n">
        <v>2015</v>
      </c>
      <c r="B1135" s="0" t="s">
        <v>18</v>
      </c>
      <c r="C1135" s="0" t="n">
        <v>13</v>
      </c>
      <c r="D1135" s="0" t="n">
        <v>1</v>
      </c>
      <c r="E1135" s="0" t="n">
        <v>1</v>
      </c>
      <c r="F1135" s="1" t="n">
        <v>25</v>
      </c>
      <c r="G1135" s="1" t="n">
        <v>19</v>
      </c>
      <c r="H1135" s="1" t="n">
        <v>0</v>
      </c>
      <c r="I1135" s="1" t="n">
        <v>0</v>
      </c>
      <c r="J1135" s="1" t="n">
        <v>2</v>
      </c>
      <c r="K1135" s="1" t="n">
        <v>4</v>
      </c>
    </row>
    <row r="1136" customFormat="false" ht="13.8" hidden="false" customHeight="false" outlineLevel="0" collapsed="false">
      <c r="A1136" s="0" t="n">
        <v>2015</v>
      </c>
      <c r="B1136" s="0" t="s">
        <v>18</v>
      </c>
      <c r="C1136" s="0" t="n">
        <v>13</v>
      </c>
      <c r="D1136" s="0" t="n">
        <v>1</v>
      </c>
      <c r="E1136" s="0" t="n">
        <v>1</v>
      </c>
      <c r="F1136" s="1" t="n">
        <v>20</v>
      </c>
      <c r="G1136" s="1" t="n">
        <v>16</v>
      </c>
      <c r="H1136" s="1" t="n">
        <v>0</v>
      </c>
      <c r="I1136" s="1" t="n">
        <v>0</v>
      </c>
      <c r="J1136" s="1" t="n">
        <v>3</v>
      </c>
      <c r="K1136" s="1" t="n">
        <v>1</v>
      </c>
    </row>
    <row r="1137" customFormat="false" ht="13.8" hidden="false" customHeight="false" outlineLevel="0" collapsed="false">
      <c r="A1137" s="0" t="n">
        <v>2015</v>
      </c>
      <c r="B1137" s="0" t="s">
        <v>18</v>
      </c>
      <c r="C1137" s="0" t="n">
        <v>13</v>
      </c>
      <c r="D1137" s="0" t="n">
        <v>1</v>
      </c>
      <c r="E1137" s="0" t="n">
        <v>1</v>
      </c>
      <c r="F1137" s="1" t="n">
        <v>35</v>
      </c>
      <c r="G1137" s="1" t="n">
        <v>23</v>
      </c>
      <c r="H1137" s="1" t="n">
        <v>0</v>
      </c>
      <c r="I1137" s="1" t="n">
        <v>2</v>
      </c>
      <c r="J1137" s="1" t="n">
        <v>6</v>
      </c>
      <c r="K1137" s="1" t="n">
        <v>4</v>
      </c>
    </row>
    <row r="1138" customFormat="false" ht="13.8" hidden="false" customHeight="false" outlineLevel="0" collapsed="false">
      <c r="A1138" s="0" t="n">
        <v>2015</v>
      </c>
      <c r="B1138" s="0" t="s">
        <v>18</v>
      </c>
      <c r="C1138" s="0" t="n">
        <v>13</v>
      </c>
      <c r="D1138" s="0" t="n">
        <v>1</v>
      </c>
      <c r="E1138" s="0" t="n">
        <v>1</v>
      </c>
      <c r="F1138" s="1" t="n">
        <v>25</v>
      </c>
      <c r="G1138" s="1" t="n">
        <v>17</v>
      </c>
      <c r="H1138" s="1" t="n">
        <v>2</v>
      </c>
      <c r="I1138" s="1" t="n">
        <v>0</v>
      </c>
      <c r="J1138" s="1" t="n">
        <v>5</v>
      </c>
      <c r="K1138" s="1" t="n">
        <v>1</v>
      </c>
    </row>
    <row r="1139" customFormat="false" ht="13.8" hidden="false" customHeight="false" outlineLevel="0" collapsed="false">
      <c r="A1139" s="0" t="n">
        <v>2015</v>
      </c>
      <c r="B1139" s="0" t="s">
        <v>18</v>
      </c>
      <c r="C1139" s="0" t="n">
        <v>13</v>
      </c>
      <c r="D1139" s="0" t="n">
        <v>1</v>
      </c>
      <c r="E1139" s="0" t="n">
        <v>1</v>
      </c>
      <c r="F1139" s="1" t="n">
        <v>24</v>
      </c>
      <c r="G1139" s="1" t="n">
        <v>13</v>
      </c>
      <c r="H1139" s="1" t="n">
        <v>1</v>
      </c>
      <c r="I1139" s="1" t="n">
        <v>3</v>
      </c>
      <c r="J1139" s="1" t="n">
        <v>2</v>
      </c>
      <c r="K1139" s="1" t="n">
        <v>5</v>
      </c>
    </row>
    <row r="1140" customFormat="false" ht="13.8" hidden="false" customHeight="false" outlineLevel="0" collapsed="false">
      <c r="A1140" s="0" t="n">
        <v>2015</v>
      </c>
      <c r="B1140" s="0" t="s">
        <v>18</v>
      </c>
      <c r="C1140" s="0" t="n">
        <v>13</v>
      </c>
      <c r="D1140" s="0" t="n">
        <v>1</v>
      </c>
      <c r="E1140" s="0" t="n">
        <v>1</v>
      </c>
      <c r="F1140" s="1" t="n">
        <v>40</v>
      </c>
      <c r="G1140" s="1" t="n">
        <v>27</v>
      </c>
      <c r="H1140" s="1" t="n">
        <v>0</v>
      </c>
      <c r="I1140" s="1" t="n">
        <v>3</v>
      </c>
      <c r="J1140" s="1" t="n">
        <v>4</v>
      </c>
      <c r="K1140" s="1" t="n">
        <v>6</v>
      </c>
    </row>
    <row r="1141" customFormat="false" ht="13.8" hidden="false" customHeight="false" outlineLevel="0" collapsed="false">
      <c r="A1141" s="0" t="n">
        <v>2015</v>
      </c>
      <c r="B1141" s="0" t="s">
        <v>18</v>
      </c>
      <c r="C1141" s="0" t="n">
        <v>13</v>
      </c>
      <c r="D1141" s="0" t="n">
        <v>1</v>
      </c>
      <c r="E1141" s="0" t="n">
        <v>1</v>
      </c>
      <c r="F1141" s="1" t="n">
        <v>42</v>
      </c>
      <c r="G1141" s="1" t="n">
        <v>29</v>
      </c>
      <c r="H1141" s="1" t="n">
        <v>0</v>
      </c>
      <c r="I1141" s="1" t="n">
        <v>1</v>
      </c>
      <c r="J1141" s="1" t="n">
        <v>6</v>
      </c>
      <c r="K1141" s="1" t="n">
        <v>6</v>
      </c>
    </row>
    <row r="1142" customFormat="false" ht="13.8" hidden="false" customHeight="false" outlineLevel="0" collapsed="false">
      <c r="A1142" s="0" t="n">
        <v>2015</v>
      </c>
      <c r="B1142" s="0" t="s">
        <v>18</v>
      </c>
      <c r="C1142" s="0" t="n">
        <v>13</v>
      </c>
      <c r="D1142" s="0" t="n">
        <v>1</v>
      </c>
      <c r="E1142" s="0" t="n">
        <v>1</v>
      </c>
      <c r="F1142" s="1" t="n">
        <v>32</v>
      </c>
      <c r="G1142" s="1" t="n">
        <v>23</v>
      </c>
      <c r="H1142" s="1" t="n">
        <v>0</v>
      </c>
      <c r="I1142" s="1" t="n">
        <v>1</v>
      </c>
      <c r="J1142" s="1" t="n">
        <v>6</v>
      </c>
      <c r="K1142" s="1" t="n">
        <v>2</v>
      </c>
    </row>
    <row r="1143" customFormat="false" ht="13.8" hidden="false" customHeight="false" outlineLevel="0" collapsed="false">
      <c r="A1143" s="0" t="n">
        <v>2015</v>
      </c>
      <c r="B1143" s="0" t="s">
        <v>18</v>
      </c>
      <c r="C1143" s="0" t="n">
        <v>13</v>
      </c>
      <c r="D1143" s="0" t="n">
        <v>1</v>
      </c>
      <c r="E1143" s="0" t="n">
        <v>1</v>
      </c>
      <c r="F1143" s="1" t="n">
        <v>21</v>
      </c>
      <c r="G1143" s="1" t="n">
        <v>13</v>
      </c>
      <c r="H1143" s="1" t="n">
        <v>0</v>
      </c>
      <c r="I1143" s="1" t="n">
        <v>1</v>
      </c>
      <c r="J1143" s="1" t="n">
        <v>0</v>
      </c>
      <c r="K1143" s="1" t="n">
        <v>7</v>
      </c>
    </row>
    <row r="1144" customFormat="false" ht="13.8" hidden="false" customHeight="false" outlineLevel="0" collapsed="false">
      <c r="A1144" s="0" t="n">
        <v>2015</v>
      </c>
      <c r="B1144" s="0" t="s">
        <v>18</v>
      </c>
      <c r="C1144" s="0" t="n">
        <v>13</v>
      </c>
      <c r="D1144" s="0" t="n">
        <v>1</v>
      </c>
      <c r="E1144" s="0" t="n">
        <v>1</v>
      </c>
      <c r="F1144" s="1" t="n">
        <v>20</v>
      </c>
      <c r="G1144" s="1" t="n">
        <v>12</v>
      </c>
      <c r="H1144" s="1" t="n">
        <v>0</v>
      </c>
      <c r="I1144" s="1" t="n">
        <v>0</v>
      </c>
      <c r="J1144" s="1" t="n">
        <v>5</v>
      </c>
      <c r="K1144" s="1" t="n">
        <v>3</v>
      </c>
    </row>
    <row r="1145" customFormat="false" ht="13.8" hidden="false" customHeight="false" outlineLevel="0" collapsed="false">
      <c r="A1145" s="0" t="n">
        <v>2015</v>
      </c>
      <c r="B1145" s="0" t="s">
        <v>18</v>
      </c>
      <c r="C1145" s="0" t="n">
        <v>13</v>
      </c>
      <c r="D1145" s="0" t="n">
        <v>1</v>
      </c>
      <c r="E1145" s="0" t="n">
        <v>1</v>
      </c>
      <c r="F1145" s="1" t="n">
        <v>22</v>
      </c>
      <c r="G1145" s="1" t="n">
        <v>15</v>
      </c>
      <c r="H1145" s="1" t="n">
        <v>0</v>
      </c>
      <c r="I1145" s="1" t="n">
        <v>2</v>
      </c>
      <c r="J1145" s="1" t="n">
        <v>2</v>
      </c>
      <c r="K1145" s="1" t="n">
        <v>3</v>
      </c>
    </row>
    <row r="1146" customFormat="false" ht="13.8" hidden="false" customHeight="false" outlineLevel="0" collapsed="false">
      <c r="A1146" s="0" t="n">
        <v>2015</v>
      </c>
      <c r="B1146" s="0" t="s">
        <v>18</v>
      </c>
      <c r="C1146" s="0" t="n">
        <v>13</v>
      </c>
      <c r="D1146" s="0" t="n">
        <v>1</v>
      </c>
      <c r="E1146" s="0" t="n">
        <v>1</v>
      </c>
      <c r="F1146" s="1" t="n">
        <v>20</v>
      </c>
      <c r="G1146" s="1" t="n">
        <v>13</v>
      </c>
      <c r="H1146" s="1" t="n">
        <v>0</v>
      </c>
      <c r="I1146" s="1" t="n">
        <v>0</v>
      </c>
      <c r="J1146" s="1" t="n">
        <v>5</v>
      </c>
      <c r="K1146" s="1" t="n">
        <v>2</v>
      </c>
    </row>
    <row r="1147" customFormat="false" ht="13.8" hidden="false" customHeight="false" outlineLevel="0" collapsed="false">
      <c r="A1147" s="0" t="n">
        <v>2015</v>
      </c>
      <c r="B1147" s="0" t="s">
        <v>18</v>
      </c>
      <c r="C1147" s="0" t="n">
        <v>13</v>
      </c>
      <c r="D1147" s="0" t="n">
        <v>1</v>
      </c>
      <c r="E1147" s="0" t="n">
        <v>1</v>
      </c>
      <c r="F1147" s="1" t="n">
        <v>24</v>
      </c>
      <c r="G1147" s="1" t="n">
        <v>16</v>
      </c>
      <c r="H1147" s="1" t="n">
        <v>0</v>
      </c>
      <c r="I1147" s="1" t="n">
        <v>0</v>
      </c>
      <c r="J1147" s="1" t="n">
        <v>5</v>
      </c>
      <c r="K1147" s="1" t="n">
        <v>3</v>
      </c>
    </row>
    <row r="1148" customFormat="false" ht="13.8" hidden="false" customHeight="false" outlineLevel="0" collapsed="false">
      <c r="A1148" s="0" t="n">
        <v>2015</v>
      </c>
      <c r="B1148" s="0" t="s">
        <v>18</v>
      </c>
      <c r="C1148" s="0" t="n">
        <v>13</v>
      </c>
      <c r="D1148" s="0" t="n">
        <v>1</v>
      </c>
      <c r="E1148" s="0" t="n">
        <v>1</v>
      </c>
      <c r="F1148" s="1" t="n">
        <v>25</v>
      </c>
      <c r="G1148" s="1" t="n">
        <v>15</v>
      </c>
      <c r="H1148" s="1" t="n">
        <v>0</v>
      </c>
      <c r="I1148" s="1" t="n">
        <v>2</v>
      </c>
      <c r="J1148" s="1" t="n">
        <v>7</v>
      </c>
      <c r="K1148" s="1" t="n">
        <v>1</v>
      </c>
    </row>
    <row r="1149" customFormat="false" ht="13.8" hidden="false" customHeight="false" outlineLevel="0" collapsed="false">
      <c r="A1149" s="0" t="n">
        <v>2015</v>
      </c>
      <c r="B1149" s="0" t="s">
        <v>18</v>
      </c>
      <c r="C1149" s="0" t="n">
        <v>13</v>
      </c>
      <c r="D1149" s="0" t="n">
        <v>2</v>
      </c>
      <c r="E1149" s="0" t="n">
        <v>1</v>
      </c>
      <c r="F1149" s="1" t="n">
        <v>23</v>
      </c>
      <c r="G1149" s="1" t="n">
        <v>16</v>
      </c>
      <c r="H1149" s="1" t="n">
        <v>0</v>
      </c>
      <c r="I1149" s="1" t="n">
        <v>0</v>
      </c>
      <c r="J1149" s="1" t="n">
        <v>3</v>
      </c>
      <c r="K1149" s="1" t="n">
        <v>4</v>
      </c>
    </row>
    <row r="1150" customFormat="false" ht="13.8" hidden="false" customHeight="false" outlineLevel="0" collapsed="false">
      <c r="A1150" s="0" t="n">
        <v>2015</v>
      </c>
      <c r="B1150" s="0" t="s">
        <v>18</v>
      </c>
      <c r="C1150" s="0" t="n">
        <v>13</v>
      </c>
      <c r="D1150" s="0" t="n">
        <v>2</v>
      </c>
      <c r="E1150" s="0" t="n">
        <v>1</v>
      </c>
      <c r="F1150" s="1" t="n">
        <v>31</v>
      </c>
      <c r="G1150" s="1" t="n">
        <v>18</v>
      </c>
      <c r="H1150" s="1" t="n">
        <v>0</v>
      </c>
      <c r="I1150" s="1" t="n">
        <v>5</v>
      </c>
      <c r="J1150" s="1" t="n">
        <v>5</v>
      </c>
      <c r="K1150" s="1" t="n">
        <v>3</v>
      </c>
    </row>
    <row r="1151" customFormat="false" ht="13.8" hidden="false" customHeight="false" outlineLevel="0" collapsed="false">
      <c r="A1151" s="0" t="n">
        <v>2015</v>
      </c>
      <c r="B1151" s="0" t="s">
        <v>18</v>
      </c>
      <c r="C1151" s="0" t="n">
        <v>13</v>
      </c>
      <c r="D1151" s="0" t="n">
        <v>2</v>
      </c>
      <c r="E1151" s="0" t="n">
        <v>1</v>
      </c>
      <c r="F1151" s="1" t="n">
        <v>20</v>
      </c>
      <c r="G1151" s="1" t="n">
        <v>11</v>
      </c>
      <c r="H1151" s="1" t="n">
        <v>0</v>
      </c>
      <c r="I1151" s="1" t="n">
        <v>0</v>
      </c>
      <c r="J1151" s="1" t="n">
        <v>7</v>
      </c>
      <c r="K1151" s="1" t="n">
        <v>2</v>
      </c>
    </row>
    <row r="1152" customFormat="false" ht="13.8" hidden="false" customHeight="false" outlineLevel="0" collapsed="false">
      <c r="A1152" s="0" t="n">
        <v>2015</v>
      </c>
      <c r="B1152" s="0" t="s">
        <v>18</v>
      </c>
      <c r="C1152" s="0" t="n">
        <v>13</v>
      </c>
      <c r="D1152" s="0" t="n">
        <v>2</v>
      </c>
      <c r="E1152" s="0" t="n">
        <v>1</v>
      </c>
      <c r="F1152" s="1" t="n">
        <v>35</v>
      </c>
      <c r="G1152" s="1" t="n">
        <v>24</v>
      </c>
      <c r="H1152" s="1" t="n">
        <v>0</v>
      </c>
      <c r="I1152" s="1" t="n">
        <v>1</v>
      </c>
      <c r="J1152" s="1" t="n">
        <v>8</v>
      </c>
      <c r="K1152" s="1" t="n">
        <v>2</v>
      </c>
    </row>
    <row r="1153" customFormat="false" ht="13.8" hidden="false" customHeight="false" outlineLevel="0" collapsed="false">
      <c r="A1153" s="0" t="n">
        <v>2015</v>
      </c>
      <c r="B1153" s="0" t="s">
        <v>18</v>
      </c>
      <c r="C1153" s="0" t="n">
        <v>13</v>
      </c>
      <c r="D1153" s="0" t="n">
        <v>2</v>
      </c>
      <c r="E1153" s="0" t="n">
        <v>1</v>
      </c>
      <c r="F1153" s="1" t="n">
        <v>27</v>
      </c>
      <c r="G1153" s="1" t="n">
        <v>13</v>
      </c>
      <c r="H1153" s="1" t="n">
        <v>0</v>
      </c>
      <c r="I1153" s="1" t="n">
        <v>1</v>
      </c>
      <c r="J1153" s="1" t="n">
        <v>3</v>
      </c>
      <c r="K1153" s="1" t="n">
        <v>10</v>
      </c>
    </row>
    <row r="1154" customFormat="false" ht="13.8" hidden="false" customHeight="false" outlineLevel="0" collapsed="false">
      <c r="A1154" s="0" t="n">
        <v>2015</v>
      </c>
      <c r="B1154" s="0" t="s">
        <v>18</v>
      </c>
      <c r="C1154" s="0" t="n">
        <v>13</v>
      </c>
      <c r="D1154" s="0" t="n">
        <v>2</v>
      </c>
      <c r="E1154" s="0" t="n">
        <v>1</v>
      </c>
      <c r="F1154" s="1" t="n">
        <v>20</v>
      </c>
      <c r="G1154" s="1" t="n">
        <v>12</v>
      </c>
      <c r="H1154" s="1" t="n">
        <v>0</v>
      </c>
      <c r="I1154" s="1" t="n">
        <v>0</v>
      </c>
      <c r="J1154" s="1" t="n">
        <v>2</v>
      </c>
      <c r="K1154" s="1" t="n">
        <v>6</v>
      </c>
    </row>
    <row r="1155" customFormat="false" ht="13.8" hidden="false" customHeight="false" outlineLevel="0" collapsed="false">
      <c r="A1155" s="0" t="n">
        <v>2015</v>
      </c>
      <c r="B1155" s="0" t="s">
        <v>18</v>
      </c>
      <c r="C1155" s="0" t="n">
        <v>13</v>
      </c>
      <c r="D1155" s="0" t="n">
        <v>2</v>
      </c>
      <c r="E1155" s="0" t="n">
        <v>1</v>
      </c>
      <c r="F1155" s="1" t="n">
        <v>36</v>
      </c>
      <c r="G1155" s="1" t="n">
        <v>17</v>
      </c>
      <c r="H1155" s="1" t="n">
        <v>0</v>
      </c>
      <c r="I1155" s="1" t="n">
        <v>0</v>
      </c>
      <c r="J1155" s="1" t="n">
        <v>8</v>
      </c>
      <c r="K1155" s="1" t="n">
        <v>11</v>
      </c>
    </row>
    <row r="1156" customFormat="false" ht="13.8" hidden="false" customHeight="false" outlineLevel="0" collapsed="false">
      <c r="A1156" s="0" t="n">
        <v>2015</v>
      </c>
      <c r="B1156" s="0" t="s">
        <v>18</v>
      </c>
      <c r="C1156" s="0" t="n">
        <v>13</v>
      </c>
      <c r="D1156" s="0" t="n">
        <v>2</v>
      </c>
      <c r="E1156" s="0" t="n">
        <v>1</v>
      </c>
      <c r="F1156" s="1" t="n">
        <v>29</v>
      </c>
      <c r="G1156" s="1" t="n">
        <v>16</v>
      </c>
      <c r="H1156" s="1" t="n">
        <v>1</v>
      </c>
      <c r="I1156" s="1" t="n">
        <v>3</v>
      </c>
      <c r="J1156" s="1" t="n">
        <v>3</v>
      </c>
      <c r="K1156" s="1" t="n">
        <v>6</v>
      </c>
    </row>
    <row r="1157" customFormat="false" ht="13.8" hidden="false" customHeight="false" outlineLevel="0" collapsed="false">
      <c r="A1157" s="0" t="n">
        <v>2015</v>
      </c>
      <c r="B1157" s="0" t="s">
        <v>18</v>
      </c>
      <c r="C1157" s="0" t="n">
        <v>13</v>
      </c>
      <c r="D1157" s="0" t="n">
        <v>2</v>
      </c>
      <c r="E1157" s="0" t="n">
        <v>1</v>
      </c>
      <c r="F1157" s="1" t="n">
        <v>19</v>
      </c>
      <c r="G1157" s="1" t="n">
        <v>11</v>
      </c>
      <c r="H1157" s="1" t="n">
        <v>0</v>
      </c>
      <c r="I1157" s="1" t="n">
        <v>2</v>
      </c>
      <c r="J1157" s="1" t="n">
        <v>3</v>
      </c>
      <c r="K1157" s="1" t="n">
        <v>3</v>
      </c>
    </row>
    <row r="1158" customFormat="false" ht="13.8" hidden="false" customHeight="false" outlineLevel="0" collapsed="false">
      <c r="A1158" s="0" t="n">
        <v>2015</v>
      </c>
      <c r="B1158" s="0" t="s">
        <v>18</v>
      </c>
      <c r="C1158" s="0" t="n">
        <v>13</v>
      </c>
      <c r="D1158" s="0" t="n">
        <v>2</v>
      </c>
      <c r="E1158" s="0" t="n">
        <v>1</v>
      </c>
      <c r="F1158" s="1" t="n">
        <v>26</v>
      </c>
      <c r="G1158" s="1" t="n">
        <v>16</v>
      </c>
      <c r="H1158" s="1" t="n">
        <v>0</v>
      </c>
      <c r="I1158" s="1" t="n">
        <v>0</v>
      </c>
      <c r="J1158" s="1" t="n">
        <v>5</v>
      </c>
      <c r="K1158" s="1" t="n">
        <v>5</v>
      </c>
    </row>
    <row r="1159" customFormat="false" ht="13.8" hidden="false" customHeight="false" outlineLevel="0" collapsed="false">
      <c r="A1159" s="0" t="n">
        <v>2015</v>
      </c>
      <c r="B1159" s="0" t="s">
        <v>18</v>
      </c>
      <c r="C1159" s="0" t="n">
        <v>13</v>
      </c>
      <c r="D1159" s="0" t="n">
        <v>2</v>
      </c>
      <c r="E1159" s="0" t="n">
        <v>1</v>
      </c>
      <c r="F1159" s="1" t="n">
        <v>26</v>
      </c>
      <c r="G1159" s="1" t="n">
        <v>20</v>
      </c>
      <c r="H1159" s="1" t="n">
        <v>0</v>
      </c>
      <c r="I1159" s="1" t="n">
        <v>1</v>
      </c>
      <c r="J1159" s="1" t="n">
        <v>1</v>
      </c>
      <c r="K1159" s="1" t="n">
        <v>4</v>
      </c>
    </row>
    <row r="1160" customFormat="false" ht="13.8" hidden="false" customHeight="false" outlineLevel="0" collapsed="false">
      <c r="A1160" s="0" t="n">
        <v>2015</v>
      </c>
      <c r="B1160" s="0" t="s">
        <v>18</v>
      </c>
      <c r="C1160" s="0" t="n">
        <v>13</v>
      </c>
      <c r="D1160" s="0" t="n">
        <v>2</v>
      </c>
      <c r="E1160" s="0" t="n">
        <v>1</v>
      </c>
      <c r="F1160" s="1" t="n">
        <v>25</v>
      </c>
      <c r="G1160" s="1" t="n">
        <v>13</v>
      </c>
      <c r="H1160" s="1" t="n">
        <v>0</v>
      </c>
      <c r="I1160" s="1" t="n">
        <v>1</v>
      </c>
      <c r="J1160" s="1" t="n">
        <v>7</v>
      </c>
      <c r="K1160" s="1" t="n">
        <v>4</v>
      </c>
    </row>
    <row r="1161" customFormat="false" ht="13.8" hidden="false" customHeight="false" outlineLevel="0" collapsed="false">
      <c r="A1161" s="0" t="n">
        <v>2015</v>
      </c>
      <c r="B1161" s="0" t="s">
        <v>18</v>
      </c>
      <c r="C1161" s="0" t="n">
        <v>13</v>
      </c>
      <c r="D1161" s="0" t="n">
        <v>2</v>
      </c>
      <c r="E1161" s="0" t="n">
        <v>1</v>
      </c>
      <c r="F1161" s="1" t="n">
        <v>44</v>
      </c>
      <c r="G1161" s="1" t="n">
        <v>25</v>
      </c>
      <c r="H1161" s="1" t="n">
        <v>0</v>
      </c>
      <c r="I1161" s="1" t="n">
        <v>1</v>
      </c>
      <c r="J1161" s="1" t="n">
        <v>4</v>
      </c>
      <c r="K1161" s="1" t="n">
        <v>14</v>
      </c>
    </row>
    <row r="1162" customFormat="false" ht="13.8" hidden="false" customHeight="false" outlineLevel="0" collapsed="false">
      <c r="A1162" s="0" t="n">
        <v>2015</v>
      </c>
      <c r="B1162" s="0" t="s">
        <v>18</v>
      </c>
      <c r="C1162" s="0" t="n">
        <v>13</v>
      </c>
      <c r="D1162" s="0" t="n">
        <v>2</v>
      </c>
      <c r="E1162" s="0" t="n">
        <v>1</v>
      </c>
      <c r="F1162" s="1" t="n">
        <v>31</v>
      </c>
      <c r="G1162" s="1" t="n">
        <v>18</v>
      </c>
      <c r="H1162" s="1" t="n">
        <v>0</v>
      </c>
      <c r="I1162" s="1" t="n">
        <v>0</v>
      </c>
      <c r="J1162" s="1" t="n">
        <v>6</v>
      </c>
      <c r="K1162" s="1" t="n">
        <v>7</v>
      </c>
    </row>
    <row r="1163" customFormat="false" ht="13.8" hidden="false" customHeight="false" outlineLevel="0" collapsed="false">
      <c r="A1163" s="0" t="n">
        <v>2015</v>
      </c>
      <c r="B1163" s="0" t="s">
        <v>18</v>
      </c>
      <c r="C1163" s="0" t="n">
        <v>13</v>
      </c>
      <c r="D1163" s="0" t="n">
        <v>1</v>
      </c>
      <c r="E1163" s="0" t="n">
        <v>2</v>
      </c>
      <c r="F1163" s="1" t="n">
        <v>28</v>
      </c>
      <c r="G1163" s="1" t="n">
        <v>17</v>
      </c>
      <c r="H1163" s="1" t="n">
        <v>0</v>
      </c>
      <c r="I1163" s="1" t="n">
        <v>1</v>
      </c>
      <c r="J1163" s="1" t="n">
        <v>5</v>
      </c>
      <c r="K1163" s="1" t="n">
        <v>5</v>
      </c>
    </row>
    <row r="1164" customFormat="false" ht="13.8" hidden="false" customHeight="false" outlineLevel="0" collapsed="false">
      <c r="A1164" s="0" t="n">
        <v>2015</v>
      </c>
      <c r="B1164" s="0" t="s">
        <v>18</v>
      </c>
      <c r="C1164" s="0" t="n">
        <v>13</v>
      </c>
      <c r="D1164" s="0" t="n">
        <v>1</v>
      </c>
      <c r="E1164" s="0" t="n">
        <v>2</v>
      </c>
      <c r="F1164" s="1" t="n">
        <v>24</v>
      </c>
      <c r="G1164" s="1" t="n">
        <v>18</v>
      </c>
      <c r="H1164" s="1" t="n">
        <v>1</v>
      </c>
      <c r="I1164" s="1" t="n">
        <v>1</v>
      </c>
      <c r="J1164" s="1" t="n">
        <v>1</v>
      </c>
      <c r="K1164" s="1" t="n">
        <v>3</v>
      </c>
    </row>
    <row r="1165" customFormat="false" ht="13.8" hidden="false" customHeight="false" outlineLevel="0" collapsed="false">
      <c r="A1165" s="0" t="n">
        <v>2015</v>
      </c>
      <c r="B1165" s="0" t="s">
        <v>18</v>
      </c>
      <c r="C1165" s="0" t="n">
        <v>13</v>
      </c>
      <c r="D1165" s="0" t="n">
        <v>1</v>
      </c>
      <c r="E1165" s="0" t="n">
        <v>2</v>
      </c>
      <c r="F1165" s="1" t="n">
        <v>27</v>
      </c>
      <c r="G1165" s="1" t="n">
        <v>12</v>
      </c>
      <c r="H1165" s="1" t="n">
        <v>1</v>
      </c>
      <c r="I1165" s="1" t="n">
        <v>1</v>
      </c>
      <c r="J1165" s="1" t="n">
        <v>6</v>
      </c>
      <c r="K1165" s="1" t="n">
        <v>7</v>
      </c>
    </row>
    <row r="1166" customFormat="false" ht="13.8" hidden="false" customHeight="false" outlineLevel="0" collapsed="false">
      <c r="A1166" s="0" t="n">
        <v>2015</v>
      </c>
      <c r="B1166" s="0" t="s">
        <v>18</v>
      </c>
      <c r="C1166" s="0" t="n">
        <v>13</v>
      </c>
      <c r="D1166" s="0" t="n">
        <v>1</v>
      </c>
      <c r="E1166" s="0" t="n">
        <v>2</v>
      </c>
      <c r="F1166" s="1" t="n">
        <v>23</v>
      </c>
      <c r="G1166" s="1" t="n">
        <v>17</v>
      </c>
      <c r="H1166" s="1" t="n">
        <v>1</v>
      </c>
      <c r="I1166" s="1" t="n">
        <v>0</v>
      </c>
      <c r="J1166" s="1" t="n">
        <v>2</v>
      </c>
      <c r="K1166" s="1" t="n">
        <v>3</v>
      </c>
    </row>
    <row r="1167" customFormat="false" ht="13.8" hidden="false" customHeight="false" outlineLevel="0" collapsed="false">
      <c r="A1167" s="0" t="n">
        <v>2015</v>
      </c>
      <c r="B1167" s="0" t="s">
        <v>18</v>
      </c>
      <c r="C1167" s="0" t="n">
        <v>13</v>
      </c>
      <c r="D1167" s="0" t="n">
        <v>1</v>
      </c>
      <c r="E1167" s="0" t="n">
        <v>2</v>
      </c>
      <c r="F1167" s="1" t="n">
        <v>23</v>
      </c>
      <c r="G1167" s="1" t="n">
        <v>12</v>
      </c>
      <c r="H1167" s="1" t="n">
        <v>0</v>
      </c>
      <c r="I1167" s="1" t="n">
        <v>1</v>
      </c>
      <c r="J1167" s="1" t="n">
        <v>3</v>
      </c>
      <c r="K1167" s="1" t="n">
        <v>7</v>
      </c>
    </row>
    <row r="1168" customFormat="false" ht="13.8" hidden="false" customHeight="false" outlineLevel="0" collapsed="false">
      <c r="A1168" s="0" t="n">
        <v>2015</v>
      </c>
      <c r="B1168" s="0" t="s">
        <v>18</v>
      </c>
      <c r="C1168" s="0" t="n">
        <v>13</v>
      </c>
      <c r="D1168" s="0" t="n">
        <v>1</v>
      </c>
      <c r="E1168" s="0" t="n">
        <v>2</v>
      </c>
      <c r="F1168" s="1" t="n">
        <v>27</v>
      </c>
      <c r="G1168" s="1" t="n">
        <v>22</v>
      </c>
      <c r="H1168" s="1" t="n">
        <v>1</v>
      </c>
      <c r="I1168" s="1" t="n">
        <v>1</v>
      </c>
      <c r="J1168" s="1" t="n">
        <v>1</v>
      </c>
      <c r="K1168" s="1" t="n">
        <v>2</v>
      </c>
    </row>
    <row r="1169" customFormat="false" ht="13.8" hidden="false" customHeight="false" outlineLevel="0" collapsed="false">
      <c r="A1169" s="0" t="n">
        <v>2015</v>
      </c>
      <c r="B1169" s="0" t="s">
        <v>18</v>
      </c>
      <c r="C1169" s="0" t="n">
        <v>13</v>
      </c>
      <c r="D1169" s="0" t="n">
        <v>1</v>
      </c>
      <c r="E1169" s="0" t="n">
        <v>2</v>
      </c>
      <c r="F1169" s="1" t="n">
        <v>33</v>
      </c>
      <c r="G1169" s="1" t="n">
        <v>19</v>
      </c>
      <c r="H1169" s="1" t="n">
        <v>0</v>
      </c>
      <c r="I1169" s="1" t="n">
        <v>1</v>
      </c>
      <c r="J1169" s="1" t="n">
        <v>5</v>
      </c>
      <c r="K1169" s="1" t="n">
        <v>8</v>
      </c>
    </row>
    <row r="1170" customFormat="false" ht="13.8" hidden="false" customHeight="false" outlineLevel="0" collapsed="false">
      <c r="A1170" s="0" t="n">
        <v>2015</v>
      </c>
      <c r="B1170" s="0" t="s">
        <v>18</v>
      </c>
      <c r="C1170" s="0" t="n">
        <v>13</v>
      </c>
      <c r="D1170" s="0" t="n">
        <v>1</v>
      </c>
      <c r="E1170" s="0" t="n">
        <v>2</v>
      </c>
      <c r="F1170" s="1" t="n">
        <v>25</v>
      </c>
      <c r="G1170" s="1" t="n">
        <v>16</v>
      </c>
      <c r="H1170" s="1" t="n">
        <v>0</v>
      </c>
      <c r="I1170" s="1" t="n">
        <v>0</v>
      </c>
      <c r="J1170" s="1" t="n">
        <v>2</v>
      </c>
      <c r="K1170" s="1" t="n">
        <v>7</v>
      </c>
    </row>
    <row r="1171" customFormat="false" ht="13.8" hidden="false" customHeight="false" outlineLevel="0" collapsed="false">
      <c r="A1171" s="0" t="n">
        <v>2015</v>
      </c>
      <c r="B1171" s="0" t="s">
        <v>18</v>
      </c>
      <c r="C1171" s="0" t="n">
        <v>13</v>
      </c>
      <c r="D1171" s="0" t="n">
        <v>1</v>
      </c>
      <c r="E1171" s="0" t="n">
        <v>2</v>
      </c>
      <c r="F1171" s="1" t="n">
        <v>37</v>
      </c>
      <c r="G1171" s="1" t="n">
        <v>22</v>
      </c>
      <c r="H1171" s="1" t="n">
        <v>0</v>
      </c>
      <c r="I1171" s="1" t="n">
        <v>0</v>
      </c>
      <c r="J1171" s="1" t="n">
        <v>7</v>
      </c>
      <c r="K1171" s="1" t="n">
        <v>8</v>
      </c>
    </row>
    <row r="1172" customFormat="false" ht="13.8" hidden="false" customHeight="false" outlineLevel="0" collapsed="false">
      <c r="A1172" s="0" t="n">
        <v>2015</v>
      </c>
      <c r="B1172" s="0" t="s">
        <v>18</v>
      </c>
      <c r="C1172" s="0" t="n">
        <v>13</v>
      </c>
      <c r="D1172" s="0" t="n">
        <v>1</v>
      </c>
      <c r="E1172" s="0" t="n">
        <v>2</v>
      </c>
      <c r="F1172" s="1" t="n">
        <v>27</v>
      </c>
      <c r="G1172" s="1" t="n">
        <v>14</v>
      </c>
      <c r="H1172" s="1" t="n">
        <v>1</v>
      </c>
      <c r="I1172" s="1" t="n">
        <v>0</v>
      </c>
      <c r="J1172" s="1" t="n">
        <v>4</v>
      </c>
      <c r="K1172" s="1" t="n">
        <v>8</v>
      </c>
    </row>
    <row r="1173" customFormat="false" ht="13.8" hidden="false" customHeight="false" outlineLevel="0" collapsed="false">
      <c r="A1173" s="0" t="n">
        <v>2015</v>
      </c>
      <c r="B1173" s="0" t="s">
        <v>18</v>
      </c>
      <c r="C1173" s="0" t="n">
        <v>13</v>
      </c>
      <c r="D1173" s="0" t="n">
        <v>1</v>
      </c>
      <c r="E1173" s="0" t="n">
        <v>2</v>
      </c>
      <c r="F1173" s="1" t="n">
        <v>28</v>
      </c>
      <c r="G1173" s="1" t="n">
        <v>16</v>
      </c>
      <c r="H1173" s="1" t="n">
        <v>0</v>
      </c>
      <c r="I1173" s="1" t="n">
        <v>0</v>
      </c>
      <c r="J1173" s="1" t="n">
        <v>4</v>
      </c>
      <c r="K1173" s="1" t="n">
        <v>8</v>
      </c>
    </row>
    <row r="1174" customFormat="false" ht="13.8" hidden="false" customHeight="false" outlineLevel="0" collapsed="false">
      <c r="A1174" s="0" t="n">
        <v>2015</v>
      </c>
      <c r="B1174" s="0" t="s">
        <v>18</v>
      </c>
      <c r="C1174" s="0" t="n">
        <v>13</v>
      </c>
      <c r="D1174" s="0" t="n">
        <v>1</v>
      </c>
      <c r="E1174" s="0" t="n">
        <v>2</v>
      </c>
      <c r="F1174" s="1" t="n">
        <v>30</v>
      </c>
      <c r="G1174" s="1" t="n">
        <v>20</v>
      </c>
      <c r="H1174" s="1" t="n">
        <v>0</v>
      </c>
      <c r="I1174" s="1" t="n">
        <v>0</v>
      </c>
      <c r="J1174" s="1" t="n">
        <v>2</v>
      </c>
      <c r="K1174" s="1" t="n">
        <v>8</v>
      </c>
    </row>
    <row r="1175" customFormat="false" ht="13.8" hidden="false" customHeight="false" outlineLevel="0" collapsed="false">
      <c r="A1175" s="0" t="n">
        <v>2015</v>
      </c>
      <c r="B1175" s="0" t="s">
        <v>18</v>
      </c>
      <c r="C1175" s="0" t="n">
        <v>13</v>
      </c>
      <c r="D1175" s="0" t="n">
        <v>1</v>
      </c>
      <c r="E1175" s="0" t="n">
        <v>2</v>
      </c>
      <c r="F1175" s="1" t="n">
        <v>40</v>
      </c>
      <c r="G1175" s="1" t="n">
        <v>32</v>
      </c>
      <c r="H1175" s="1" t="n">
        <v>0</v>
      </c>
      <c r="I1175" s="1" t="n">
        <v>1</v>
      </c>
      <c r="J1175" s="1" t="n">
        <v>5</v>
      </c>
      <c r="K1175" s="1" t="n">
        <v>2</v>
      </c>
    </row>
    <row r="1176" customFormat="false" ht="13.8" hidden="false" customHeight="false" outlineLevel="0" collapsed="false">
      <c r="A1176" s="0" t="n">
        <v>2015</v>
      </c>
      <c r="B1176" s="0" t="s">
        <v>18</v>
      </c>
      <c r="C1176" s="0" t="n">
        <v>13</v>
      </c>
      <c r="D1176" s="0" t="n">
        <v>1</v>
      </c>
      <c r="E1176" s="0" t="n">
        <v>2</v>
      </c>
      <c r="F1176" s="1" t="n">
        <v>29</v>
      </c>
      <c r="G1176" s="1" t="n">
        <v>22</v>
      </c>
      <c r="H1176" s="1" t="n">
        <v>0</v>
      </c>
      <c r="I1176" s="1" t="n">
        <v>0</v>
      </c>
      <c r="J1176" s="1" t="n">
        <v>3</v>
      </c>
      <c r="K1176" s="1" t="n">
        <v>4</v>
      </c>
    </row>
    <row r="1177" customFormat="false" ht="13.8" hidden="false" customHeight="false" outlineLevel="0" collapsed="false">
      <c r="A1177" s="0" t="n">
        <v>2015</v>
      </c>
      <c r="B1177" s="0" t="s">
        <v>18</v>
      </c>
      <c r="C1177" s="0" t="n">
        <v>13</v>
      </c>
      <c r="D1177" s="0" t="n">
        <v>2</v>
      </c>
      <c r="E1177" s="0" t="n">
        <v>2</v>
      </c>
      <c r="F1177" s="1" t="n">
        <v>24</v>
      </c>
      <c r="G1177" s="1" t="n">
        <v>13</v>
      </c>
      <c r="H1177" s="1" t="n">
        <v>0</v>
      </c>
      <c r="I1177" s="1" t="n">
        <v>0</v>
      </c>
      <c r="J1177" s="1" t="n">
        <v>3</v>
      </c>
      <c r="K1177" s="1" t="n">
        <v>8</v>
      </c>
    </row>
    <row r="1178" customFormat="false" ht="13.8" hidden="false" customHeight="false" outlineLevel="0" collapsed="false">
      <c r="A1178" s="0" t="n">
        <v>2015</v>
      </c>
      <c r="B1178" s="0" t="s">
        <v>18</v>
      </c>
      <c r="C1178" s="0" t="n">
        <v>13</v>
      </c>
      <c r="D1178" s="0" t="n">
        <v>2</v>
      </c>
      <c r="E1178" s="0" t="n">
        <v>2</v>
      </c>
      <c r="F1178" s="1" t="n">
        <v>22</v>
      </c>
      <c r="G1178" s="1" t="n">
        <v>14</v>
      </c>
      <c r="H1178" s="1" t="n">
        <v>0</v>
      </c>
      <c r="I1178" s="1" t="n">
        <v>0</v>
      </c>
      <c r="J1178" s="1" t="n">
        <v>4</v>
      </c>
      <c r="K1178" s="1" t="n">
        <v>4</v>
      </c>
    </row>
    <row r="1179" customFormat="false" ht="13.8" hidden="false" customHeight="false" outlineLevel="0" collapsed="false">
      <c r="A1179" s="0" t="n">
        <v>2015</v>
      </c>
      <c r="B1179" s="0" t="s">
        <v>18</v>
      </c>
      <c r="C1179" s="0" t="n">
        <v>13</v>
      </c>
      <c r="D1179" s="0" t="n">
        <v>2</v>
      </c>
      <c r="E1179" s="0" t="n">
        <v>2</v>
      </c>
      <c r="F1179" s="1" t="n">
        <v>27</v>
      </c>
      <c r="G1179" s="1" t="n">
        <v>17</v>
      </c>
      <c r="H1179" s="1" t="n">
        <v>0</v>
      </c>
      <c r="I1179" s="1" t="n">
        <v>0</v>
      </c>
      <c r="J1179" s="1" t="n">
        <v>6</v>
      </c>
      <c r="K1179" s="1" t="n">
        <v>4</v>
      </c>
    </row>
    <row r="1180" customFormat="false" ht="13.8" hidden="false" customHeight="false" outlineLevel="0" collapsed="false">
      <c r="A1180" s="0" t="n">
        <v>2015</v>
      </c>
      <c r="B1180" s="0" t="s">
        <v>18</v>
      </c>
      <c r="C1180" s="0" t="n">
        <v>13</v>
      </c>
      <c r="D1180" s="0" t="n">
        <v>2</v>
      </c>
      <c r="E1180" s="0" t="n">
        <v>2</v>
      </c>
      <c r="F1180" s="1" t="n">
        <v>25</v>
      </c>
      <c r="G1180" s="1" t="n">
        <v>17</v>
      </c>
      <c r="H1180" s="1" t="n">
        <v>0</v>
      </c>
      <c r="I1180" s="1" t="n">
        <v>0</v>
      </c>
      <c r="J1180" s="1" t="n">
        <v>5</v>
      </c>
      <c r="K1180" s="1" t="n">
        <v>3</v>
      </c>
    </row>
    <row r="1181" customFormat="false" ht="13.8" hidden="false" customHeight="false" outlineLevel="0" collapsed="false">
      <c r="A1181" s="0" t="n">
        <v>2015</v>
      </c>
      <c r="B1181" s="0" t="s">
        <v>18</v>
      </c>
      <c r="C1181" s="0" t="n">
        <v>13</v>
      </c>
      <c r="D1181" s="0" t="n">
        <v>2</v>
      </c>
      <c r="E1181" s="0" t="n">
        <v>2</v>
      </c>
      <c r="F1181" s="1" t="n">
        <v>29</v>
      </c>
      <c r="G1181" s="1" t="n">
        <v>23</v>
      </c>
      <c r="H1181" s="1" t="n">
        <v>0</v>
      </c>
      <c r="I1181" s="1" t="n">
        <v>2</v>
      </c>
      <c r="J1181" s="1" t="n">
        <v>2</v>
      </c>
      <c r="K1181" s="1" t="n">
        <v>2</v>
      </c>
    </row>
    <row r="1182" customFormat="false" ht="13.8" hidden="false" customHeight="false" outlineLevel="0" collapsed="false">
      <c r="A1182" s="0" t="n">
        <v>2015</v>
      </c>
      <c r="B1182" s="0" t="s">
        <v>18</v>
      </c>
      <c r="C1182" s="0" t="n">
        <v>13</v>
      </c>
      <c r="D1182" s="0" t="n">
        <v>2</v>
      </c>
      <c r="E1182" s="0" t="n">
        <v>2</v>
      </c>
      <c r="F1182" s="1" t="n">
        <v>23</v>
      </c>
      <c r="G1182" s="1" t="n">
        <v>11</v>
      </c>
      <c r="H1182" s="1" t="n">
        <v>1</v>
      </c>
      <c r="I1182" s="1" t="n">
        <v>0</v>
      </c>
      <c r="J1182" s="1" t="n">
        <v>1</v>
      </c>
      <c r="K1182" s="1" t="n">
        <v>10</v>
      </c>
    </row>
    <row r="1183" customFormat="false" ht="13.8" hidden="false" customHeight="false" outlineLevel="0" collapsed="false">
      <c r="A1183" s="0" t="n">
        <v>2015</v>
      </c>
      <c r="B1183" s="0" t="s">
        <v>18</v>
      </c>
      <c r="C1183" s="0" t="n">
        <v>13</v>
      </c>
      <c r="D1183" s="0" t="n">
        <v>2</v>
      </c>
      <c r="E1183" s="0" t="n">
        <v>2</v>
      </c>
      <c r="F1183" s="1" t="n">
        <v>30</v>
      </c>
      <c r="G1183" s="1" t="n">
        <v>18</v>
      </c>
      <c r="H1183" s="1" t="n">
        <v>1</v>
      </c>
      <c r="I1183" s="1" t="n">
        <v>0</v>
      </c>
      <c r="J1183" s="1" t="n">
        <v>5</v>
      </c>
      <c r="K1183" s="1" t="n">
        <v>6</v>
      </c>
    </row>
    <row r="1184" customFormat="false" ht="13.8" hidden="false" customHeight="false" outlineLevel="0" collapsed="false">
      <c r="A1184" s="0" t="n">
        <v>2015</v>
      </c>
      <c r="B1184" s="0" t="s">
        <v>18</v>
      </c>
      <c r="C1184" s="0" t="n">
        <v>13</v>
      </c>
      <c r="D1184" s="0" t="n">
        <v>2</v>
      </c>
      <c r="E1184" s="0" t="n">
        <v>2</v>
      </c>
      <c r="F1184" s="1" t="n">
        <v>31</v>
      </c>
      <c r="G1184" s="1" t="n">
        <v>19</v>
      </c>
      <c r="H1184" s="1" t="n">
        <v>0</v>
      </c>
      <c r="I1184" s="1" t="n">
        <v>0</v>
      </c>
      <c r="J1184" s="1" t="n">
        <v>5</v>
      </c>
      <c r="K1184" s="1" t="n">
        <v>7</v>
      </c>
    </row>
    <row r="1185" customFormat="false" ht="13.8" hidden="false" customHeight="false" outlineLevel="0" collapsed="false">
      <c r="A1185" s="0" t="n">
        <v>2015</v>
      </c>
      <c r="B1185" s="0" t="s">
        <v>18</v>
      </c>
      <c r="C1185" s="0" t="n">
        <v>13</v>
      </c>
      <c r="D1185" s="0" t="n">
        <v>2</v>
      </c>
      <c r="E1185" s="0" t="n">
        <v>2</v>
      </c>
      <c r="F1185" s="1" t="n">
        <v>30</v>
      </c>
      <c r="G1185" s="1" t="n">
        <v>17</v>
      </c>
      <c r="H1185" s="1" t="n">
        <v>0</v>
      </c>
      <c r="I1185" s="1" t="n">
        <v>1</v>
      </c>
      <c r="J1185" s="1" t="n">
        <v>4</v>
      </c>
      <c r="K1185" s="1" t="n">
        <v>8</v>
      </c>
    </row>
    <row r="1186" customFormat="false" ht="13.8" hidden="false" customHeight="false" outlineLevel="0" collapsed="false">
      <c r="A1186" s="0" t="n">
        <v>2015</v>
      </c>
      <c r="B1186" s="0" t="s">
        <v>18</v>
      </c>
      <c r="C1186" s="0" t="n">
        <v>13</v>
      </c>
      <c r="D1186" s="0" t="n">
        <v>2</v>
      </c>
      <c r="E1186" s="0" t="n">
        <v>2</v>
      </c>
      <c r="F1186" s="1" t="n">
        <v>29</v>
      </c>
      <c r="G1186" s="1" t="n">
        <v>17</v>
      </c>
      <c r="H1186" s="1" t="n">
        <v>2</v>
      </c>
      <c r="I1186" s="1" t="n">
        <v>0</v>
      </c>
      <c r="J1186" s="1" t="n">
        <v>5</v>
      </c>
      <c r="K1186" s="1" t="n">
        <v>5</v>
      </c>
    </row>
    <row r="1187" customFormat="false" ht="13.8" hidden="false" customHeight="false" outlineLevel="0" collapsed="false">
      <c r="A1187" s="0" t="n">
        <v>2015</v>
      </c>
      <c r="B1187" s="0" t="s">
        <v>18</v>
      </c>
      <c r="C1187" s="0" t="n">
        <v>13</v>
      </c>
      <c r="D1187" s="0" t="n">
        <v>2</v>
      </c>
      <c r="E1187" s="0" t="n">
        <v>2</v>
      </c>
      <c r="F1187" s="1" t="n">
        <v>26</v>
      </c>
      <c r="G1187" s="1" t="n">
        <v>15</v>
      </c>
      <c r="H1187" s="1" t="n">
        <v>1</v>
      </c>
      <c r="I1187" s="1" t="n">
        <v>1</v>
      </c>
      <c r="J1187" s="1" t="n">
        <v>5</v>
      </c>
      <c r="K1187" s="1" t="n">
        <v>4</v>
      </c>
    </row>
    <row r="1188" customFormat="false" ht="13.8" hidden="false" customHeight="false" outlineLevel="0" collapsed="false">
      <c r="A1188" s="0" t="n">
        <v>2015</v>
      </c>
      <c r="B1188" s="0" t="s">
        <v>18</v>
      </c>
      <c r="C1188" s="0" t="n">
        <v>13</v>
      </c>
      <c r="D1188" s="0" t="n">
        <v>2</v>
      </c>
      <c r="E1188" s="0" t="n">
        <v>2</v>
      </c>
      <c r="F1188" s="1" t="n">
        <v>27</v>
      </c>
      <c r="G1188" s="1" t="n">
        <v>18</v>
      </c>
      <c r="H1188" s="1" t="n">
        <v>0</v>
      </c>
      <c r="I1188" s="1" t="n">
        <v>0</v>
      </c>
      <c r="J1188" s="1" t="n">
        <v>4</v>
      </c>
      <c r="K1188" s="1" t="n">
        <v>5</v>
      </c>
    </row>
    <row r="1189" customFormat="false" ht="13.8" hidden="false" customHeight="false" outlineLevel="0" collapsed="false">
      <c r="A1189" s="0" t="n">
        <v>2015</v>
      </c>
      <c r="B1189" s="0" t="s">
        <v>18</v>
      </c>
      <c r="C1189" s="0" t="n">
        <v>13</v>
      </c>
      <c r="D1189" s="0" t="n">
        <v>2</v>
      </c>
      <c r="E1189" s="0" t="n">
        <v>3</v>
      </c>
      <c r="F1189" s="1" t="n">
        <v>31</v>
      </c>
      <c r="G1189" s="1" t="n">
        <v>21</v>
      </c>
      <c r="H1189" s="1" t="n">
        <v>0</v>
      </c>
      <c r="I1189" s="1" t="n">
        <v>0</v>
      </c>
      <c r="J1189" s="1" t="n">
        <v>5</v>
      </c>
      <c r="K1189" s="1" t="n">
        <v>5</v>
      </c>
    </row>
    <row r="1190" customFormat="false" ht="13.8" hidden="false" customHeight="false" outlineLevel="0" collapsed="false">
      <c r="A1190" s="0" t="n">
        <v>2015</v>
      </c>
      <c r="B1190" s="0" t="s">
        <v>18</v>
      </c>
      <c r="C1190" s="0" t="n">
        <v>13</v>
      </c>
      <c r="D1190" s="0" t="n">
        <v>2</v>
      </c>
      <c r="E1190" s="0" t="n">
        <v>3</v>
      </c>
      <c r="F1190" s="1" t="n">
        <v>18</v>
      </c>
      <c r="G1190" s="1" t="n">
        <v>12</v>
      </c>
      <c r="H1190" s="1" t="n">
        <v>0</v>
      </c>
      <c r="I1190" s="1" t="n">
        <v>0</v>
      </c>
      <c r="J1190" s="1" t="n">
        <v>2</v>
      </c>
      <c r="K1190" s="1" t="n">
        <v>4</v>
      </c>
    </row>
    <row r="1191" customFormat="false" ht="13.8" hidden="false" customHeight="false" outlineLevel="0" collapsed="false">
      <c r="A1191" s="0" t="n">
        <v>2015</v>
      </c>
      <c r="B1191" s="0" t="s">
        <v>18</v>
      </c>
      <c r="C1191" s="0" t="n">
        <v>13</v>
      </c>
      <c r="D1191" s="0" t="n">
        <v>2</v>
      </c>
      <c r="E1191" s="0" t="n">
        <v>3</v>
      </c>
      <c r="F1191" s="1" t="n">
        <v>23</v>
      </c>
      <c r="G1191" s="1" t="n">
        <v>14</v>
      </c>
      <c r="H1191" s="1" t="n">
        <v>0</v>
      </c>
      <c r="I1191" s="1" t="n">
        <v>1</v>
      </c>
      <c r="J1191" s="1" t="n">
        <v>6</v>
      </c>
      <c r="K1191" s="1" t="n">
        <v>2</v>
      </c>
    </row>
    <row r="1192" customFormat="false" ht="13.8" hidden="false" customHeight="false" outlineLevel="0" collapsed="false">
      <c r="A1192" s="0" t="n">
        <v>2015</v>
      </c>
      <c r="B1192" s="0" t="s">
        <v>18</v>
      </c>
      <c r="C1192" s="0" t="n">
        <v>13</v>
      </c>
      <c r="D1192" s="0" t="n">
        <v>2</v>
      </c>
      <c r="E1192" s="0" t="n">
        <v>3</v>
      </c>
      <c r="F1192" s="1" t="n">
        <v>25</v>
      </c>
      <c r="G1192" s="1" t="n">
        <v>16</v>
      </c>
      <c r="H1192" s="1" t="n">
        <v>0</v>
      </c>
      <c r="I1192" s="1" t="n">
        <v>0</v>
      </c>
      <c r="J1192" s="1" t="n">
        <v>6</v>
      </c>
      <c r="K1192" s="1" t="n">
        <v>3</v>
      </c>
    </row>
    <row r="1193" customFormat="false" ht="13.8" hidden="false" customHeight="false" outlineLevel="0" collapsed="false">
      <c r="A1193" s="0" t="n">
        <v>2015</v>
      </c>
      <c r="B1193" s="0" t="s">
        <v>18</v>
      </c>
      <c r="C1193" s="0" t="n">
        <v>13</v>
      </c>
      <c r="D1193" s="0" t="n">
        <v>2</v>
      </c>
      <c r="E1193" s="0" t="n">
        <v>3</v>
      </c>
      <c r="F1193" s="1" t="n">
        <v>20</v>
      </c>
      <c r="G1193" s="1" t="n">
        <v>9</v>
      </c>
      <c r="H1193" s="1" t="n">
        <v>0</v>
      </c>
      <c r="I1193" s="1" t="n">
        <v>1</v>
      </c>
      <c r="J1193" s="1" t="n">
        <v>6</v>
      </c>
      <c r="K1193" s="1" t="n">
        <v>4</v>
      </c>
    </row>
    <row r="1194" customFormat="false" ht="13.8" hidden="false" customHeight="false" outlineLevel="0" collapsed="false">
      <c r="A1194" s="0" t="n">
        <v>2015</v>
      </c>
      <c r="B1194" s="0" t="s">
        <v>18</v>
      </c>
      <c r="C1194" s="0" t="n">
        <v>13</v>
      </c>
      <c r="D1194" s="0" t="n">
        <v>2</v>
      </c>
      <c r="E1194" s="0" t="n">
        <v>3</v>
      </c>
      <c r="F1194" s="1" t="n">
        <v>27</v>
      </c>
      <c r="G1194" s="1" t="n">
        <v>13</v>
      </c>
      <c r="H1194" s="1" t="n">
        <v>0</v>
      </c>
      <c r="I1194" s="1" t="n">
        <v>0</v>
      </c>
      <c r="J1194" s="1" t="n">
        <v>7</v>
      </c>
      <c r="K1194" s="1" t="n">
        <v>7</v>
      </c>
    </row>
    <row r="1195" customFormat="false" ht="13.8" hidden="false" customHeight="false" outlineLevel="0" collapsed="false">
      <c r="A1195" s="0" t="n">
        <v>2015</v>
      </c>
      <c r="B1195" s="0" t="s">
        <v>18</v>
      </c>
      <c r="C1195" s="0" t="n">
        <v>13</v>
      </c>
      <c r="D1195" s="0" t="n">
        <v>2</v>
      </c>
      <c r="E1195" s="0" t="n">
        <v>3</v>
      </c>
      <c r="F1195" s="1" t="n">
        <v>25</v>
      </c>
      <c r="G1195" s="1" t="n">
        <v>12</v>
      </c>
      <c r="H1195" s="1" t="n">
        <v>0</v>
      </c>
      <c r="I1195" s="1" t="n">
        <v>3</v>
      </c>
      <c r="J1195" s="1" t="n">
        <v>3</v>
      </c>
      <c r="K1195" s="1" t="n">
        <v>7</v>
      </c>
    </row>
    <row r="1196" customFormat="false" ht="13.8" hidden="false" customHeight="false" outlineLevel="0" collapsed="false">
      <c r="A1196" s="0" t="n">
        <v>2015</v>
      </c>
      <c r="B1196" s="0" t="s">
        <v>18</v>
      </c>
      <c r="C1196" s="0" t="n">
        <v>13</v>
      </c>
      <c r="D1196" s="0" t="n">
        <v>2</v>
      </c>
      <c r="E1196" s="0" t="n">
        <v>3</v>
      </c>
      <c r="F1196" s="1" t="n">
        <v>31</v>
      </c>
      <c r="G1196" s="1" t="n">
        <v>19</v>
      </c>
      <c r="H1196" s="1" t="n">
        <v>0</v>
      </c>
      <c r="I1196" s="1" t="n">
        <v>2</v>
      </c>
      <c r="J1196" s="1" t="n">
        <v>1</v>
      </c>
      <c r="K1196" s="1" t="n">
        <v>9</v>
      </c>
    </row>
    <row r="1197" customFormat="false" ht="13.8" hidden="false" customHeight="false" outlineLevel="0" collapsed="false">
      <c r="A1197" s="0" t="n">
        <v>2015</v>
      </c>
      <c r="B1197" s="0" t="s">
        <v>18</v>
      </c>
      <c r="C1197" s="0" t="n">
        <v>13</v>
      </c>
      <c r="D1197" s="0" t="n">
        <v>2</v>
      </c>
      <c r="E1197" s="0" t="n">
        <v>3</v>
      </c>
      <c r="F1197" s="1" t="n">
        <v>17</v>
      </c>
      <c r="G1197" s="1" t="n">
        <v>9</v>
      </c>
      <c r="H1197" s="1" t="n">
        <v>0</v>
      </c>
      <c r="I1197" s="1" t="n">
        <v>0</v>
      </c>
      <c r="J1197" s="1" t="n">
        <v>4</v>
      </c>
      <c r="K1197" s="1" t="n">
        <v>4</v>
      </c>
    </row>
    <row r="1198" customFormat="false" ht="13.8" hidden="false" customHeight="false" outlineLevel="0" collapsed="false">
      <c r="A1198" s="0" t="n">
        <v>2015</v>
      </c>
      <c r="B1198" s="0" t="s">
        <v>18</v>
      </c>
      <c r="C1198" s="0" t="n">
        <v>13</v>
      </c>
      <c r="D1198" s="0" t="n">
        <v>2</v>
      </c>
      <c r="E1198" s="0" t="n">
        <v>3</v>
      </c>
      <c r="F1198" s="1" t="n">
        <v>33</v>
      </c>
      <c r="G1198" s="1" t="n">
        <v>18</v>
      </c>
      <c r="H1198" s="1" t="n">
        <v>0</v>
      </c>
      <c r="I1198" s="1" t="n">
        <v>0</v>
      </c>
      <c r="J1198" s="1" t="n">
        <v>5</v>
      </c>
      <c r="K1198" s="1" t="n">
        <v>10</v>
      </c>
    </row>
    <row r="1199" customFormat="false" ht="13.8" hidden="false" customHeight="false" outlineLevel="0" collapsed="false">
      <c r="A1199" s="0" t="n">
        <v>2015</v>
      </c>
      <c r="B1199" s="0" t="s">
        <v>18</v>
      </c>
      <c r="C1199" s="0" t="n">
        <v>13</v>
      </c>
      <c r="D1199" s="0" t="n">
        <v>2</v>
      </c>
      <c r="E1199" s="0" t="n">
        <v>3</v>
      </c>
      <c r="F1199" s="1" t="n">
        <v>27</v>
      </c>
      <c r="G1199" s="1" t="n">
        <v>13</v>
      </c>
      <c r="H1199" s="1" t="n">
        <v>0</v>
      </c>
      <c r="I1199" s="1" t="n">
        <v>5</v>
      </c>
      <c r="J1199" s="1" t="n">
        <v>5</v>
      </c>
      <c r="K1199" s="1" t="n">
        <v>4</v>
      </c>
    </row>
    <row r="1200" customFormat="false" ht="13.8" hidden="false" customHeight="false" outlineLevel="0" collapsed="false">
      <c r="A1200" s="0" t="n">
        <v>2015</v>
      </c>
      <c r="B1200" s="0" t="s">
        <v>18</v>
      </c>
      <c r="C1200" s="0" t="n">
        <v>13</v>
      </c>
      <c r="D1200" s="0" t="n">
        <v>2</v>
      </c>
      <c r="E1200" s="0" t="n">
        <v>3</v>
      </c>
      <c r="F1200" s="1" t="n">
        <v>30</v>
      </c>
      <c r="G1200" s="1" t="n">
        <v>15</v>
      </c>
      <c r="H1200" s="1" t="n">
        <v>0</v>
      </c>
      <c r="I1200" s="1" t="n">
        <v>1</v>
      </c>
      <c r="J1200" s="1" t="n">
        <v>9</v>
      </c>
      <c r="K1200" s="1" t="n">
        <v>5</v>
      </c>
    </row>
    <row r="1201" customFormat="false" ht="13.8" hidden="false" customHeight="false" outlineLevel="0" collapsed="false">
      <c r="A1201" s="0" t="n">
        <v>2015</v>
      </c>
      <c r="B1201" s="0" t="s">
        <v>18</v>
      </c>
      <c r="C1201" s="0" t="n">
        <v>13</v>
      </c>
      <c r="D1201" s="0" t="n">
        <v>2</v>
      </c>
      <c r="E1201" s="0" t="n">
        <v>3</v>
      </c>
      <c r="F1201" s="1" t="n">
        <v>27</v>
      </c>
      <c r="G1201" s="1" t="n">
        <v>17</v>
      </c>
      <c r="H1201" s="1" t="n">
        <v>1</v>
      </c>
      <c r="I1201" s="1" t="n">
        <v>2</v>
      </c>
      <c r="J1201" s="1" t="n">
        <v>3</v>
      </c>
      <c r="K1201" s="1" t="n">
        <v>4</v>
      </c>
    </row>
    <row r="1202" customFormat="false" ht="13.8" hidden="false" customHeight="false" outlineLevel="0" collapsed="false">
      <c r="A1202" s="0" t="n">
        <v>2015</v>
      </c>
      <c r="B1202" s="0" t="s">
        <v>18</v>
      </c>
      <c r="C1202" s="0" t="n">
        <v>13</v>
      </c>
      <c r="D1202" s="0" t="n">
        <v>2</v>
      </c>
      <c r="E1202" s="0" t="n">
        <v>3</v>
      </c>
      <c r="F1202" s="1" t="n">
        <v>25</v>
      </c>
      <c r="G1202" s="1" t="n">
        <v>17</v>
      </c>
      <c r="H1202" s="1" t="n">
        <v>1</v>
      </c>
      <c r="I1202" s="1" t="n">
        <v>1</v>
      </c>
      <c r="J1202" s="1" t="n">
        <v>3</v>
      </c>
      <c r="K1202" s="1" t="n">
        <v>3</v>
      </c>
    </row>
    <row r="1203" customFormat="false" ht="13.8" hidden="false" customHeight="false" outlineLevel="0" collapsed="false">
      <c r="A1203" s="0" t="n">
        <v>2015</v>
      </c>
      <c r="B1203" s="0" t="s">
        <v>18</v>
      </c>
      <c r="C1203" s="0" t="n">
        <v>13</v>
      </c>
      <c r="D1203" s="0" t="n">
        <v>2</v>
      </c>
      <c r="E1203" s="0" t="n">
        <v>3</v>
      </c>
      <c r="F1203" s="1" t="n">
        <v>22</v>
      </c>
      <c r="G1203" s="1" t="n">
        <v>14</v>
      </c>
      <c r="H1203" s="1" t="n">
        <v>0</v>
      </c>
      <c r="I1203" s="1" t="n">
        <v>0</v>
      </c>
      <c r="J1203" s="1" t="n">
        <v>2</v>
      </c>
      <c r="K1203" s="1" t="n">
        <v>6</v>
      </c>
    </row>
    <row r="1204" customFormat="false" ht="13.8" hidden="false" customHeight="false" outlineLevel="0" collapsed="false">
      <c r="A1204" s="0" t="n">
        <v>2015</v>
      </c>
      <c r="B1204" s="0" t="s">
        <v>18</v>
      </c>
      <c r="C1204" s="0" t="n">
        <v>13</v>
      </c>
      <c r="D1204" s="0" t="n">
        <v>1</v>
      </c>
      <c r="E1204" s="0" t="n">
        <v>3</v>
      </c>
      <c r="F1204" s="1" t="n">
        <v>33</v>
      </c>
      <c r="G1204" s="1" t="n">
        <v>21</v>
      </c>
      <c r="H1204" s="1" t="n">
        <v>0</v>
      </c>
      <c r="I1204" s="1" t="n">
        <v>1</v>
      </c>
      <c r="J1204" s="1" t="n">
        <v>3</v>
      </c>
      <c r="K1204" s="1" t="n">
        <v>8</v>
      </c>
    </row>
    <row r="1205" customFormat="false" ht="13.8" hidden="false" customHeight="false" outlineLevel="0" collapsed="false">
      <c r="A1205" s="0" t="n">
        <v>2015</v>
      </c>
      <c r="B1205" s="0" t="s">
        <v>18</v>
      </c>
      <c r="C1205" s="0" t="n">
        <v>13</v>
      </c>
      <c r="D1205" s="0" t="n">
        <v>1</v>
      </c>
      <c r="E1205" s="0" t="n">
        <v>3</v>
      </c>
      <c r="F1205" s="1" t="n">
        <v>42</v>
      </c>
      <c r="G1205" s="1" t="n">
        <v>22</v>
      </c>
      <c r="H1205" s="1" t="n">
        <v>1</v>
      </c>
      <c r="I1205" s="1" t="n">
        <v>1</v>
      </c>
      <c r="J1205" s="1" t="n">
        <v>5</v>
      </c>
      <c r="K1205" s="1" t="n">
        <v>13</v>
      </c>
    </row>
    <row r="1206" customFormat="false" ht="13.8" hidden="false" customHeight="false" outlineLevel="0" collapsed="false">
      <c r="A1206" s="0" t="n">
        <v>2015</v>
      </c>
      <c r="B1206" s="0" t="s">
        <v>18</v>
      </c>
      <c r="C1206" s="0" t="n">
        <v>13</v>
      </c>
      <c r="D1206" s="0" t="n">
        <v>1</v>
      </c>
      <c r="E1206" s="0" t="n">
        <v>3</v>
      </c>
      <c r="F1206" s="1" t="n">
        <v>22</v>
      </c>
      <c r="G1206" s="1" t="n">
        <v>12</v>
      </c>
      <c r="H1206" s="1" t="n">
        <v>0</v>
      </c>
      <c r="I1206" s="1" t="n">
        <v>1</v>
      </c>
      <c r="J1206" s="1" t="n">
        <v>5</v>
      </c>
      <c r="K1206" s="1" t="n">
        <v>4</v>
      </c>
    </row>
    <row r="1207" customFormat="false" ht="13.8" hidden="false" customHeight="false" outlineLevel="0" collapsed="false">
      <c r="A1207" s="0" t="n">
        <v>2015</v>
      </c>
      <c r="B1207" s="0" t="s">
        <v>18</v>
      </c>
      <c r="C1207" s="0" t="n">
        <v>13</v>
      </c>
      <c r="D1207" s="0" t="n">
        <v>1</v>
      </c>
      <c r="E1207" s="0" t="n">
        <v>3</v>
      </c>
      <c r="F1207" s="1" t="n">
        <v>36</v>
      </c>
      <c r="G1207" s="1" t="n">
        <v>21</v>
      </c>
      <c r="H1207" s="1" t="n">
        <v>0</v>
      </c>
      <c r="I1207" s="1" t="n">
        <v>0</v>
      </c>
      <c r="J1207" s="1" t="n">
        <v>4</v>
      </c>
      <c r="K1207" s="1" t="n">
        <v>11</v>
      </c>
    </row>
    <row r="1208" customFormat="false" ht="13.8" hidden="false" customHeight="false" outlineLevel="0" collapsed="false">
      <c r="A1208" s="0" t="n">
        <v>2015</v>
      </c>
      <c r="B1208" s="0" t="s">
        <v>18</v>
      </c>
      <c r="C1208" s="0" t="n">
        <v>13</v>
      </c>
      <c r="D1208" s="0" t="n">
        <v>1</v>
      </c>
      <c r="E1208" s="0" t="n">
        <v>3</v>
      </c>
      <c r="F1208" s="1" t="n">
        <v>26</v>
      </c>
      <c r="G1208" s="1" t="n">
        <v>17</v>
      </c>
      <c r="H1208" s="1" t="n">
        <v>0</v>
      </c>
      <c r="I1208" s="1" t="n">
        <v>0</v>
      </c>
      <c r="J1208" s="1" t="n">
        <v>6</v>
      </c>
      <c r="K1208" s="1" t="n">
        <v>3</v>
      </c>
    </row>
    <row r="1209" customFormat="false" ht="13.8" hidden="false" customHeight="false" outlineLevel="0" collapsed="false">
      <c r="A1209" s="0" t="n">
        <v>2015</v>
      </c>
      <c r="B1209" s="0" t="s">
        <v>18</v>
      </c>
      <c r="C1209" s="0" t="n">
        <v>13</v>
      </c>
      <c r="D1209" s="0" t="n">
        <v>1</v>
      </c>
      <c r="E1209" s="0" t="n">
        <v>3</v>
      </c>
      <c r="F1209" s="1" t="n">
        <v>31</v>
      </c>
      <c r="G1209" s="1" t="n">
        <v>21</v>
      </c>
      <c r="H1209" s="1" t="n">
        <v>0</v>
      </c>
      <c r="I1209" s="1" t="n">
        <v>1</v>
      </c>
      <c r="J1209" s="1" t="n">
        <v>3</v>
      </c>
      <c r="K1209" s="1" t="n">
        <v>6</v>
      </c>
    </row>
    <row r="1210" customFormat="false" ht="13.8" hidden="false" customHeight="false" outlineLevel="0" collapsed="false">
      <c r="A1210" s="0" t="n">
        <v>2015</v>
      </c>
      <c r="B1210" s="0" t="s">
        <v>18</v>
      </c>
      <c r="C1210" s="0" t="n">
        <v>13</v>
      </c>
      <c r="D1210" s="0" t="n">
        <v>1</v>
      </c>
      <c r="E1210" s="0" t="n">
        <v>3</v>
      </c>
      <c r="F1210" s="1" t="n">
        <v>24</v>
      </c>
      <c r="G1210" s="1" t="n">
        <v>17</v>
      </c>
      <c r="H1210" s="1" t="n">
        <v>0</v>
      </c>
      <c r="I1210" s="1" t="n">
        <v>0</v>
      </c>
      <c r="J1210" s="1" t="n">
        <v>4</v>
      </c>
      <c r="K1210" s="1" t="n">
        <v>3</v>
      </c>
    </row>
    <row r="1211" customFormat="false" ht="13.8" hidden="false" customHeight="false" outlineLevel="0" collapsed="false">
      <c r="A1211" s="0" t="n">
        <v>2015</v>
      </c>
      <c r="B1211" s="0" t="s">
        <v>18</v>
      </c>
      <c r="C1211" s="0" t="n">
        <v>13</v>
      </c>
      <c r="D1211" s="0" t="n">
        <v>1</v>
      </c>
      <c r="E1211" s="0" t="n">
        <v>3</v>
      </c>
      <c r="F1211" s="1" t="n">
        <v>21</v>
      </c>
      <c r="G1211" s="1" t="n">
        <v>12</v>
      </c>
      <c r="H1211" s="1" t="n">
        <v>0</v>
      </c>
      <c r="I1211" s="1" t="n">
        <v>0</v>
      </c>
      <c r="J1211" s="1" t="n">
        <v>4</v>
      </c>
      <c r="K1211" s="1" t="n">
        <v>5</v>
      </c>
    </row>
    <row r="1212" customFormat="false" ht="13.8" hidden="false" customHeight="false" outlineLevel="0" collapsed="false">
      <c r="A1212" s="0" t="n">
        <v>2015</v>
      </c>
      <c r="B1212" s="0" t="s">
        <v>18</v>
      </c>
      <c r="C1212" s="0" t="n">
        <v>13</v>
      </c>
      <c r="D1212" s="0" t="n">
        <v>1</v>
      </c>
      <c r="E1212" s="0" t="n">
        <v>3</v>
      </c>
      <c r="F1212" s="1" t="n">
        <v>33</v>
      </c>
      <c r="G1212" s="1" t="n">
        <v>23</v>
      </c>
      <c r="H1212" s="1" t="n">
        <v>0</v>
      </c>
      <c r="I1212" s="1" t="n">
        <v>0</v>
      </c>
      <c r="J1212" s="1" t="n">
        <v>6</v>
      </c>
      <c r="K1212" s="1" t="n">
        <v>4</v>
      </c>
    </row>
    <row r="1213" customFormat="false" ht="13.8" hidden="false" customHeight="false" outlineLevel="0" collapsed="false">
      <c r="A1213" s="0" t="n">
        <v>2015</v>
      </c>
      <c r="B1213" s="0" t="s">
        <v>18</v>
      </c>
      <c r="C1213" s="0" t="n">
        <v>13</v>
      </c>
      <c r="D1213" s="0" t="n">
        <v>1</v>
      </c>
      <c r="E1213" s="0" t="n">
        <v>3</v>
      </c>
      <c r="F1213" s="1" t="n">
        <v>30</v>
      </c>
      <c r="G1213" s="1" t="n">
        <v>19</v>
      </c>
      <c r="H1213" s="1" t="n">
        <v>0</v>
      </c>
      <c r="I1213" s="1" t="n">
        <v>0</v>
      </c>
      <c r="J1213" s="1" t="n">
        <v>5</v>
      </c>
      <c r="K1213" s="1" t="n">
        <v>6</v>
      </c>
    </row>
    <row r="1214" customFormat="false" ht="13.8" hidden="false" customHeight="false" outlineLevel="0" collapsed="false">
      <c r="A1214" s="0" t="n">
        <v>2015</v>
      </c>
      <c r="B1214" s="0" t="s">
        <v>18</v>
      </c>
      <c r="C1214" s="0" t="n">
        <v>13</v>
      </c>
      <c r="D1214" s="0" t="n">
        <v>1</v>
      </c>
      <c r="E1214" s="0" t="n">
        <v>3</v>
      </c>
      <c r="F1214" s="1" t="n">
        <v>32</v>
      </c>
      <c r="G1214" s="1" t="n">
        <v>20</v>
      </c>
      <c r="H1214" s="1" t="n">
        <v>0</v>
      </c>
      <c r="I1214" s="1" t="n">
        <v>0</v>
      </c>
      <c r="J1214" s="1" t="n">
        <v>7</v>
      </c>
      <c r="K1214" s="1" t="n">
        <v>5</v>
      </c>
    </row>
    <row r="1215" customFormat="false" ht="13.8" hidden="false" customHeight="false" outlineLevel="0" collapsed="false">
      <c r="A1215" s="0" t="n">
        <v>2015</v>
      </c>
      <c r="B1215" s="0" t="s">
        <v>18</v>
      </c>
      <c r="C1215" s="0" t="n">
        <v>13</v>
      </c>
      <c r="D1215" s="0" t="n">
        <v>1</v>
      </c>
      <c r="E1215" s="0" t="n">
        <v>3</v>
      </c>
      <c r="F1215" s="1" t="n">
        <v>34</v>
      </c>
      <c r="G1215" s="1" t="n">
        <v>25</v>
      </c>
      <c r="H1215" s="1" t="n">
        <v>0</v>
      </c>
      <c r="I1215" s="1" t="n">
        <v>1</v>
      </c>
      <c r="J1215" s="1" t="n">
        <v>5</v>
      </c>
      <c r="K1215" s="1" t="n">
        <v>3</v>
      </c>
    </row>
    <row r="1216" customFormat="false" ht="13.8" hidden="false" customHeight="false" outlineLevel="0" collapsed="false">
      <c r="A1216" s="0" t="n">
        <v>2015</v>
      </c>
      <c r="B1216" s="0" t="s">
        <v>18</v>
      </c>
      <c r="C1216" s="0" t="n">
        <v>13</v>
      </c>
      <c r="D1216" s="0" t="n">
        <v>1</v>
      </c>
      <c r="E1216" s="0" t="n">
        <v>3</v>
      </c>
      <c r="F1216" s="1" t="n">
        <v>27</v>
      </c>
      <c r="G1216" s="1" t="n">
        <v>20</v>
      </c>
      <c r="H1216" s="1" t="n">
        <v>0</v>
      </c>
      <c r="I1216" s="1" t="n">
        <v>1</v>
      </c>
      <c r="J1216" s="1" t="n">
        <v>5</v>
      </c>
      <c r="K1216" s="1" t="n">
        <v>1</v>
      </c>
    </row>
    <row r="1217" customFormat="false" ht="13.8" hidden="false" customHeight="false" outlineLevel="0" collapsed="false">
      <c r="A1217" s="0" t="n">
        <v>2015</v>
      </c>
      <c r="B1217" s="0" t="s">
        <v>18</v>
      </c>
      <c r="C1217" s="0" t="n">
        <v>13</v>
      </c>
      <c r="D1217" s="0" t="n">
        <v>1</v>
      </c>
      <c r="E1217" s="0" t="n">
        <v>3</v>
      </c>
      <c r="F1217" s="1" t="n">
        <v>20</v>
      </c>
      <c r="G1217" s="1" t="n">
        <v>13</v>
      </c>
      <c r="H1217" s="1" t="n">
        <v>0</v>
      </c>
      <c r="I1217" s="1" t="n">
        <v>1</v>
      </c>
      <c r="J1217" s="1" t="n">
        <v>4</v>
      </c>
      <c r="K1217" s="1" t="n">
        <v>2</v>
      </c>
    </row>
    <row r="1218" customFormat="false" ht="13.8" hidden="false" customHeight="false" outlineLevel="0" collapsed="false">
      <c r="A1218" s="0" t="n">
        <v>2015</v>
      </c>
      <c r="B1218" s="0" t="s">
        <v>18</v>
      </c>
      <c r="C1218" s="0" t="n">
        <v>13</v>
      </c>
      <c r="D1218" s="0" t="n">
        <v>1</v>
      </c>
      <c r="E1218" s="0" t="n">
        <v>3</v>
      </c>
      <c r="F1218" s="1" t="n">
        <v>42</v>
      </c>
      <c r="G1218" s="1" t="n">
        <v>36</v>
      </c>
      <c r="H1218" s="1" t="n">
        <v>0</v>
      </c>
      <c r="I1218" s="1" t="n">
        <v>0</v>
      </c>
      <c r="J1218" s="1" t="n">
        <v>4</v>
      </c>
      <c r="K1218" s="1" t="n">
        <v>2</v>
      </c>
    </row>
    <row r="1219" customFormat="false" ht="13.8" hidden="false" customHeight="false" outlineLevel="0" collapsed="false">
      <c r="A1219" s="0" t="n">
        <v>2015</v>
      </c>
      <c r="B1219" s="0" t="s">
        <v>18</v>
      </c>
      <c r="C1219" s="0" t="n">
        <v>13</v>
      </c>
      <c r="D1219" s="0" t="n">
        <v>1</v>
      </c>
      <c r="E1219" s="0" t="n">
        <v>3</v>
      </c>
      <c r="F1219" s="1" t="n">
        <v>22</v>
      </c>
      <c r="G1219" s="1" t="n">
        <v>13</v>
      </c>
      <c r="H1219" s="1" t="n">
        <v>0</v>
      </c>
      <c r="I1219" s="1" t="n">
        <v>0</v>
      </c>
      <c r="J1219" s="1" t="n">
        <v>5</v>
      </c>
      <c r="K1219" s="1" t="n">
        <v>4</v>
      </c>
    </row>
    <row r="1220" customFormat="false" ht="13.8" hidden="false" customHeight="false" outlineLevel="0" collapsed="false">
      <c r="A1220" s="0" t="n">
        <v>2015</v>
      </c>
      <c r="B1220" s="0" t="s">
        <v>18</v>
      </c>
      <c r="C1220" s="0" t="n">
        <v>13</v>
      </c>
      <c r="D1220" s="0" t="n">
        <v>1</v>
      </c>
      <c r="E1220" s="0" t="n">
        <v>4</v>
      </c>
      <c r="F1220" s="1" t="n">
        <v>22</v>
      </c>
      <c r="G1220" s="1" t="n">
        <v>13</v>
      </c>
      <c r="H1220" s="1" t="n">
        <v>1</v>
      </c>
      <c r="I1220" s="1" t="n">
        <v>0</v>
      </c>
      <c r="J1220" s="1" t="n">
        <v>2</v>
      </c>
      <c r="K1220" s="1" t="n">
        <v>6</v>
      </c>
    </row>
    <row r="1221" customFormat="false" ht="13.8" hidden="false" customHeight="false" outlineLevel="0" collapsed="false">
      <c r="A1221" s="0" t="n">
        <v>2015</v>
      </c>
      <c r="B1221" s="0" t="s">
        <v>18</v>
      </c>
      <c r="C1221" s="0" t="n">
        <v>13</v>
      </c>
      <c r="D1221" s="0" t="n">
        <v>1</v>
      </c>
      <c r="E1221" s="0" t="n">
        <v>4</v>
      </c>
      <c r="F1221" s="1" t="n">
        <v>21</v>
      </c>
      <c r="G1221" s="1" t="n">
        <v>13</v>
      </c>
      <c r="H1221" s="1" t="n">
        <v>0</v>
      </c>
      <c r="I1221" s="1" t="n">
        <v>0</v>
      </c>
      <c r="J1221" s="1" t="n">
        <v>8</v>
      </c>
      <c r="K1221" s="1" t="n">
        <v>0</v>
      </c>
    </row>
    <row r="1222" customFormat="false" ht="13.8" hidden="false" customHeight="false" outlineLevel="0" collapsed="false">
      <c r="A1222" s="0" t="n">
        <v>2015</v>
      </c>
      <c r="B1222" s="0" t="s">
        <v>18</v>
      </c>
      <c r="C1222" s="0" t="n">
        <v>13</v>
      </c>
      <c r="D1222" s="0" t="n">
        <v>1</v>
      </c>
      <c r="E1222" s="0" t="n">
        <v>4</v>
      </c>
      <c r="F1222" s="1" t="n">
        <v>23</v>
      </c>
      <c r="G1222" s="1" t="n">
        <v>15</v>
      </c>
      <c r="H1222" s="1" t="n">
        <v>1</v>
      </c>
      <c r="I1222" s="1" t="n">
        <v>1</v>
      </c>
      <c r="J1222" s="1" t="n">
        <v>3</v>
      </c>
      <c r="K1222" s="1" t="n">
        <v>3</v>
      </c>
    </row>
    <row r="1223" customFormat="false" ht="13.8" hidden="false" customHeight="false" outlineLevel="0" collapsed="false">
      <c r="A1223" s="0" t="n">
        <v>2015</v>
      </c>
      <c r="B1223" s="0" t="s">
        <v>18</v>
      </c>
      <c r="C1223" s="0" t="n">
        <v>13</v>
      </c>
      <c r="D1223" s="0" t="n">
        <v>1</v>
      </c>
      <c r="E1223" s="0" t="n">
        <v>4</v>
      </c>
      <c r="F1223" s="1" t="n">
        <v>27</v>
      </c>
      <c r="G1223" s="1" t="n">
        <v>24</v>
      </c>
      <c r="H1223" s="1" t="n">
        <v>0</v>
      </c>
      <c r="I1223" s="1" t="n">
        <v>0</v>
      </c>
      <c r="J1223" s="1" t="n">
        <v>2</v>
      </c>
      <c r="K1223" s="1" t="n">
        <v>1</v>
      </c>
    </row>
    <row r="1224" customFormat="false" ht="13.8" hidden="false" customHeight="false" outlineLevel="0" collapsed="false">
      <c r="A1224" s="0" t="n">
        <v>2015</v>
      </c>
      <c r="B1224" s="0" t="s">
        <v>18</v>
      </c>
      <c r="C1224" s="0" t="n">
        <v>13</v>
      </c>
      <c r="D1224" s="0" t="n">
        <v>1</v>
      </c>
      <c r="E1224" s="0" t="n">
        <v>4</v>
      </c>
      <c r="F1224" s="1" t="n">
        <v>24</v>
      </c>
      <c r="G1224" s="1" t="n">
        <v>20</v>
      </c>
      <c r="H1224" s="1" t="n">
        <v>1</v>
      </c>
      <c r="I1224" s="1" t="n">
        <v>0</v>
      </c>
      <c r="J1224" s="1" t="n">
        <v>2</v>
      </c>
      <c r="K1224" s="1" t="n">
        <v>1</v>
      </c>
    </row>
    <row r="1225" customFormat="false" ht="13.8" hidden="false" customHeight="false" outlineLevel="0" collapsed="false">
      <c r="A1225" s="0" t="n">
        <v>2015</v>
      </c>
      <c r="B1225" s="0" t="s">
        <v>18</v>
      </c>
      <c r="C1225" s="0" t="n">
        <v>13</v>
      </c>
      <c r="D1225" s="0" t="n">
        <v>1</v>
      </c>
      <c r="E1225" s="0" t="n">
        <v>4</v>
      </c>
      <c r="F1225" s="1" t="n">
        <v>28</v>
      </c>
      <c r="G1225" s="1" t="n">
        <v>20</v>
      </c>
      <c r="H1225" s="1" t="n">
        <v>1</v>
      </c>
      <c r="I1225" s="1" t="n">
        <v>2</v>
      </c>
      <c r="J1225" s="1" t="n">
        <v>4</v>
      </c>
      <c r="K1225" s="1" t="n">
        <v>1</v>
      </c>
    </row>
    <row r="1226" customFormat="false" ht="13.8" hidden="false" customHeight="false" outlineLevel="0" collapsed="false">
      <c r="A1226" s="0" t="n">
        <v>2015</v>
      </c>
      <c r="B1226" s="0" t="s">
        <v>18</v>
      </c>
      <c r="C1226" s="0" t="n">
        <v>13</v>
      </c>
      <c r="D1226" s="0" t="n">
        <v>1</v>
      </c>
      <c r="E1226" s="0" t="n">
        <v>4</v>
      </c>
      <c r="F1226" s="1" t="n">
        <v>36</v>
      </c>
      <c r="G1226" s="1" t="n">
        <v>25</v>
      </c>
      <c r="H1226" s="1" t="n">
        <v>1</v>
      </c>
      <c r="I1226" s="1" t="n">
        <v>0</v>
      </c>
      <c r="J1226" s="1" t="n">
        <v>7</v>
      </c>
      <c r="K1226" s="1" t="n">
        <v>3</v>
      </c>
    </row>
    <row r="1227" customFormat="false" ht="13.8" hidden="false" customHeight="false" outlineLevel="0" collapsed="false">
      <c r="A1227" s="0" t="n">
        <v>2015</v>
      </c>
      <c r="B1227" s="0" t="s">
        <v>18</v>
      </c>
      <c r="C1227" s="0" t="n">
        <v>13</v>
      </c>
      <c r="D1227" s="0" t="n">
        <v>1</v>
      </c>
      <c r="E1227" s="0" t="n">
        <v>4</v>
      </c>
      <c r="F1227" s="1" t="n">
        <v>31</v>
      </c>
      <c r="G1227" s="1" t="n">
        <v>19</v>
      </c>
      <c r="H1227" s="1" t="n">
        <v>0</v>
      </c>
      <c r="I1227" s="1" t="n">
        <v>2</v>
      </c>
      <c r="J1227" s="1" t="n">
        <v>7</v>
      </c>
      <c r="K1227" s="1" t="n">
        <v>3</v>
      </c>
    </row>
    <row r="1228" customFormat="false" ht="13.8" hidden="false" customHeight="false" outlineLevel="0" collapsed="false">
      <c r="A1228" s="0" t="n">
        <v>2015</v>
      </c>
      <c r="B1228" s="0" t="s">
        <v>18</v>
      </c>
      <c r="C1228" s="0" t="n">
        <v>13</v>
      </c>
      <c r="D1228" s="0" t="n">
        <v>1</v>
      </c>
      <c r="E1228" s="0" t="n">
        <v>4</v>
      </c>
      <c r="F1228" s="1" t="n">
        <v>22</v>
      </c>
      <c r="G1228" s="1" t="n">
        <v>18</v>
      </c>
      <c r="H1228" s="1" t="n">
        <v>2</v>
      </c>
      <c r="I1228" s="1" t="n">
        <v>0</v>
      </c>
      <c r="J1228" s="1" t="n">
        <v>0</v>
      </c>
      <c r="K1228" s="1" t="n">
        <v>2</v>
      </c>
    </row>
    <row r="1229" customFormat="false" ht="13.8" hidden="false" customHeight="false" outlineLevel="0" collapsed="false">
      <c r="A1229" s="0" t="n">
        <v>2015</v>
      </c>
      <c r="B1229" s="0" t="s">
        <v>18</v>
      </c>
      <c r="C1229" s="0" t="n">
        <v>13</v>
      </c>
      <c r="D1229" s="0" t="n">
        <v>1</v>
      </c>
      <c r="E1229" s="0" t="n">
        <v>4</v>
      </c>
      <c r="F1229" s="1" t="n">
        <v>27</v>
      </c>
      <c r="G1229" s="1" t="n">
        <v>22</v>
      </c>
      <c r="H1229" s="1" t="n">
        <v>0</v>
      </c>
      <c r="I1229" s="1" t="n">
        <v>2</v>
      </c>
      <c r="J1229" s="1" t="n">
        <v>3</v>
      </c>
      <c r="K1229" s="1" t="n">
        <v>0</v>
      </c>
    </row>
    <row r="1230" customFormat="false" ht="13.8" hidden="false" customHeight="false" outlineLevel="0" collapsed="false">
      <c r="A1230" s="0" t="n">
        <v>2015</v>
      </c>
      <c r="B1230" s="0" t="s">
        <v>18</v>
      </c>
      <c r="C1230" s="0" t="n">
        <v>13</v>
      </c>
      <c r="D1230" s="0" t="n">
        <v>1</v>
      </c>
      <c r="E1230" s="0" t="n">
        <v>4</v>
      </c>
      <c r="F1230" s="1" t="n">
        <v>34</v>
      </c>
      <c r="G1230" s="1" t="n">
        <v>23</v>
      </c>
      <c r="H1230" s="1" t="n">
        <v>2</v>
      </c>
      <c r="I1230" s="1" t="n">
        <v>1</v>
      </c>
      <c r="J1230" s="1" t="n">
        <v>6</v>
      </c>
      <c r="K1230" s="1" t="n">
        <v>2</v>
      </c>
    </row>
    <row r="1231" customFormat="false" ht="13.8" hidden="false" customHeight="false" outlineLevel="0" collapsed="false">
      <c r="A1231" s="0" t="n">
        <v>2015</v>
      </c>
      <c r="B1231" s="0" t="s">
        <v>18</v>
      </c>
      <c r="C1231" s="0" t="n">
        <v>13</v>
      </c>
      <c r="D1231" s="0" t="n">
        <v>1</v>
      </c>
      <c r="E1231" s="0" t="n">
        <v>4</v>
      </c>
      <c r="F1231" s="1" t="n">
        <v>25</v>
      </c>
      <c r="G1231" s="1" t="n">
        <v>17</v>
      </c>
      <c r="H1231" s="1" t="n">
        <v>0</v>
      </c>
      <c r="I1231" s="1" t="n">
        <v>0</v>
      </c>
      <c r="J1231" s="1" t="n">
        <v>1</v>
      </c>
      <c r="K1231" s="1" t="n">
        <v>7</v>
      </c>
    </row>
    <row r="1232" customFormat="false" ht="13.8" hidden="false" customHeight="false" outlineLevel="0" collapsed="false">
      <c r="A1232" s="0" t="n">
        <v>2015</v>
      </c>
      <c r="B1232" s="0" t="s">
        <v>18</v>
      </c>
      <c r="C1232" s="0" t="n">
        <v>13</v>
      </c>
      <c r="D1232" s="0" t="n">
        <v>1</v>
      </c>
      <c r="E1232" s="0" t="n">
        <v>4</v>
      </c>
      <c r="F1232" s="1" t="n">
        <v>19</v>
      </c>
      <c r="G1232" s="1" t="n">
        <v>10</v>
      </c>
      <c r="H1232" s="1" t="n">
        <v>0</v>
      </c>
      <c r="I1232" s="1" t="n">
        <v>1</v>
      </c>
      <c r="J1232" s="1" t="n">
        <v>5</v>
      </c>
      <c r="K1232" s="1" t="n">
        <v>3</v>
      </c>
    </row>
    <row r="1233" customFormat="false" ht="13.8" hidden="false" customHeight="false" outlineLevel="0" collapsed="false">
      <c r="A1233" s="0" t="n">
        <v>2015</v>
      </c>
      <c r="B1233" s="0" t="s">
        <v>18</v>
      </c>
      <c r="C1233" s="0" t="n">
        <v>13</v>
      </c>
      <c r="D1233" s="0" t="n">
        <v>1</v>
      </c>
      <c r="E1233" s="0" t="n">
        <v>4</v>
      </c>
      <c r="F1233" s="1" t="n">
        <v>40</v>
      </c>
      <c r="G1233" s="1" t="n">
        <v>28</v>
      </c>
      <c r="H1233" s="1" t="n">
        <v>1</v>
      </c>
      <c r="I1233" s="1" t="n">
        <v>2</v>
      </c>
      <c r="J1233" s="1" t="n">
        <v>6</v>
      </c>
      <c r="K1233" s="1" t="n">
        <v>3</v>
      </c>
    </row>
    <row r="1234" customFormat="false" ht="13.8" hidden="false" customHeight="false" outlineLevel="0" collapsed="false">
      <c r="A1234" s="0" t="n">
        <v>2015</v>
      </c>
      <c r="B1234" s="0" t="s">
        <v>18</v>
      </c>
      <c r="C1234" s="0" t="n">
        <v>13</v>
      </c>
      <c r="D1234" s="0" t="n">
        <v>1</v>
      </c>
      <c r="E1234" s="0" t="n">
        <v>4</v>
      </c>
      <c r="F1234" s="1" t="n">
        <v>27</v>
      </c>
      <c r="G1234" s="1" t="n">
        <v>22</v>
      </c>
      <c r="H1234" s="1" t="n">
        <v>0</v>
      </c>
      <c r="I1234" s="1" t="n">
        <v>0</v>
      </c>
      <c r="J1234" s="1" t="n">
        <v>4</v>
      </c>
      <c r="K1234" s="1" t="n">
        <v>1</v>
      </c>
    </row>
    <row r="1235" customFormat="false" ht="13.8" hidden="false" customHeight="false" outlineLevel="0" collapsed="false">
      <c r="A1235" s="0" t="n">
        <v>2015</v>
      </c>
      <c r="B1235" s="0" t="s">
        <v>18</v>
      </c>
      <c r="C1235" s="0" t="n">
        <v>13</v>
      </c>
      <c r="D1235" s="0" t="n">
        <v>2</v>
      </c>
      <c r="E1235" s="0" t="n">
        <v>4</v>
      </c>
      <c r="F1235" s="1" t="n">
        <v>18</v>
      </c>
      <c r="G1235" s="1" t="n">
        <v>13</v>
      </c>
      <c r="H1235" s="1" t="n">
        <v>0</v>
      </c>
      <c r="I1235" s="1" t="n">
        <v>1</v>
      </c>
      <c r="J1235" s="1" t="n">
        <v>1</v>
      </c>
      <c r="K1235" s="1" t="n">
        <v>3</v>
      </c>
    </row>
    <row r="1236" customFormat="false" ht="13.8" hidden="false" customHeight="false" outlineLevel="0" collapsed="false">
      <c r="A1236" s="0" t="n">
        <v>2015</v>
      </c>
      <c r="B1236" s="0" t="s">
        <v>18</v>
      </c>
      <c r="C1236" s="0" t="n">
        <v>13</v>
      </c>
      <c r="D1236" s="0" t="n">
        <v>2</v>
      </c>
      <c r="E1236" s="0" t="n">
        <v>4</v>
      </c>
      <c r="F1236" s="1" t="n">
        <v>17</v>
      </c>
      <c r="G1236" s="1" t="n">
        <v>11</v>
      </c>
      <c r="H1236" s="1" t="n">
        <v>0</v>
      </c>
      <c r="I1236" s="1" t="n">
        <v>1</v>
      </c>
      <c r="J1236" s="1" t="n">
        <v>2</v>
      </c>
      <c r="K1236" s="1" t="n">
        <v>3</v>
      </c>
    </row>
    <row r="1237" customFormat="false" ht="13.8" hidden="false" customHeight="false" outlineLevel="0" collapsed="false">
      <c r="A1237" s="0" t="n">
        <v>2015</v>
      </c>
      <c r="B1237" s="0" t="s">
        <v>18</v>
      </c>
      <c r="C1237" s="0" t="n">
        <v>13</v>
      </c>
      <c r="D1237" s="0" t="n">
        <v>2</v>
      </c>
      <c r="E1237" s="0" t="n">
        <v>4</v>
      </c>
      <c r="F1237" s="1" t="n">
        <v>37</v>
      </c>
      <c r="G1237" s="1" t="n">
        <v>32</v>
      </c>
      <c r="H1237" s="1" t="n">
        <v>1</v>
      </c>
      <c r="I1237" s="1" t="n">
        <v>0</v>
      </c>
      <c r="J1237" s="1" t="n">
        <v>2</v>
      </c>
      <c r="K1237" s="1" t="n">
        <v>2</v>
      </c>
    </row>
    <row r="1238" customFormat="false" ht="13.8" hidden="false" customHeight="false" outlineLevel="0" collapsed="false">
      <c r="A1238" s="0" t="n">
        <v>2015</v>
      </c>
      <c r="B1238" s="0" t="s">
        <v>18</v>
      </c>
      <c r="C1238" s="0" t="n">
        <v>13</v>
      </c>
      <c r="D1238" s="0" t="n">
        <v>2</v>
      </c>
      <c r="E1238" s="0" t="n">
        <v>4</v>
      </c>
      <c r="F1238" s="1" t="n">
        <v>29</v>
      </c>
      <c r="G1238" s="1" t="n">
        <v>20</v>
      </c>
      <c r="H1238" s="1" t="n">
        <v>0</v>
      </c>
      <c r="I1238" s="1" t="n">
        <v>0</v>
      </c>
      <c r="J1238" s="1" t="n">
        <v>2</v>
      </c>
      <c r="K1238" s="1" t="n">
        <v>7</v>
      </c>
    </row>
    <row r="1239" customFormat="false" ht="13.8" hidden="false" customHeight="false" outlineLevel="0" collapsed="false">
      <c r="A1239" s="0" t="n">
        <v>2015</v>
      </c>
      <c r="B1239" s="0" t="s">
        <v>18</v>
      </c>
      <c r="C1239" s="0" t="n">
        <v>13</v>
      </c>
      <c r="D1239" s="0" t="n">
        <v>2</v>
      </c>
      <c r="E1239" s="0" t="n">
        <v>4</v>
      </c>
      <c r="F1239" s="1" t="n">
        <v>39</v>
      </c>
      <c r="G1239" s="1" t="n">
        <v>29</v>
      </c>
      <c r="H1239" s="1" t="n">
        <v>0</v>
      </c>
      <c r="I1239" s="1" t="n">
        <v>0</v>
      </c>
      <c r="J1239" s="1" t="n">
        <v>6</v>
      </c>
      <c r="K1239" s="1" t="n">
        <v>4</v>
      </c>
    </row>
    <row r="1240" customFormat="false" ht="13.8" hidden="false" customHeight="false" outlineLevel="0" collapsed="false">
      <c r="A1240" s="0" t="n">
        <v>2015</v>
      </c>
      <c r="B1240" s="0" t="s">
        <v>18</v>
      </c>
      <c r="C1240" s="0" t="n">
        <v>13</v>
      </c>
      <c r="D1240" s="0" t="n">
        <v>2</v>
      </c>
      <c r="E1240" s="0" t="n">
        <v>4</v>
      </c>
      <c r="F1240" s="1" t="n">
        <v>32</v>
      </c>
      <c r="G1240" s="1" t="n">
        <v>18</v>
      </c>
      <c r="H1240" s="1" t="n">
        <v>1</v>
      </c>
      <c r="I1240" s="1" t="n">
        <v>0</v>
      </c>
      <c r="J1240" s="1" t="n">
        <v>5</v>
      </c>
      <c r="K1240" s="1" t="n">
        <v>8</v>
      </c>
    </row>
    <row r="1241" customFormat="false" ht="13.8" hidden="false" customHeight="false" outlineLevel="0" collapsed="false">
      <c r="A1241" s="0" t="n">
        <v>2015</v>
      </c>
      <c r="B1241" s="0" t="s">
        <v>18</v>
      </c>
      <c r="C1241" s="0" t="n">
        <v>13</v>
      </c>
      <c r="D1241" s="0" t="n">
        <v>2</v>
      </c>
      <c r="E1241" s="0" t="n">
        <v>4</v>
      </c>
      <c r="F1241" s="1" t="n">
        <v>32</v>
      </c>
      <c r="G1241" s="1" t="n">
        <v>26</v>
      </c>
      <c r="H1241" s="1" t="n">
        <v>0</v>
      </c>
      <c r="I1241" s="1" t="n">
        <v>0</v>
      </c>
      <c r="J1241" s="1" t="n">
        <v>1</v>
      </c>
      <c r="K1241" s="1" t="n">
        <v>5</v>
      </c>
    </row>
    <row r="1242" customFormat="false" ht="13.8" hidden="false" customHeight="false" outlineLevel="0" collapsed="false">
      <c r="A1242" s="0" t="n">
        <v>2015</v>
      </c>
      <c r="B1242" s="0" t="s">
        <v>18</v>
      </c>
      <c r="C1242" s="0" t="n">
        <v>13</v>
      </c>
      <c r="D1242" s="0" t="n">
        <v>2</v>
      </c>
      <c r="E1242" s="0" t="n">
        <v>4</v>
      </c>
      <c r="F1242" s="1" t="n">
        <v>22</v>
      </c>
      <c r="G1242" s="1" t="n">
        <v>8</v>
      </c>
      <c r="H1242" s="1" t="n">
        <v>0</v>
      </c>
      <c r="I1242" s="1" t="n">
        <v>0</v>
      </c>
      <c r="J1242" s="1" t="n">
        <v>7</v>
      </c>
      <c r="K1242" s="1" t="n">
        <v>7</v>
      </c>
    </row>
    <row r="1243" customFormat="false" ht="13.8" hidden="false" customHeight="false" outlineLevel="0" collapsed="false">
      <c r="A1243" s="0" t="n">
        <v>2015</v>
      </c>
      <c r="B1243" s="0" t="s">
        <v>18</v>
      </c>
      <c r="C1243" s="0" t="n">
        <v>13</v>
      </c>
      <c r="D1243" s="0" t="n">
        <v>2</v>
      </c>
      <c r="E1243" s="0" t="n">
        <v>4</v>
      </c>
      <c r="F1243" s="1" t="n">
        <v>26</v>
      </c>
      <c r="G1243" s="1" t="n">
        <v>16</v>
      </c>
      <c r="H1243" s="1" t="n">
        <v>2</v>
      </c>
      <c r="I1243" s="1" t="n">
        <v>0</v>
      </c>
      <c r="J1243" s="1" t="n">
        <v>6</v>
      </c>
      <c r="K1243" s="1" t="n">
        <v>2</v>
      </c>
    </row>
    <row r="1244" customFormat="false" ht="13.8" hidden="false" customHeight="false" outlineLevel="0" collapsed="false">
      <c r="A1244" s="0" t="n">
        <v>2015</v>
      </c>
      <c r="B1244" s="0" t="s">
        <v>18</v>
      </c>
      <c r="C1244" s="0" t="n">
        <v>13</v>
      </c>
      <c r="D1244" s="0" t="n">
        <v>2</v>
      </c>
      <c r="E1244" s="0" t="n">
        <v>4</v>
      </c>
      <c r="F1244" s="1" t="n">
        <v>21</v>
      </c>
      <c r="G1244" s="1" t="n">
        <v>14</v>
      </c>
      <c r="H1244" s="1" t="n">
        <v>1</v>
      </c>
      <c r="I1244" s="1" t="n">
        <v>0</v>
      </c>
      <c r="J1244" s="1" t="n">
        <v>2</v>
      </c>
      <c r="K1244" s="1" t="n">
        <v>4</v>
      </c>
    </row>
    <row r="1245" customFormat="false" ht="13.8" hidden="false" customHeight="false" outlineLevel="0" collapsed="false">
      <c r="A1245" s="0" t="n">
        <v>2015</v>
      </c>
      <c r="B1245" s="0" t="s">
        <v>18</v>
      </c>
      <c r="C1245" s="0" t="n">
        <v>13</v>
      </c>
      <c r="D1245" s="0" t="n">
        <v>2</v>
      </c>
      <c r="E1245" s="0" t="n">
        <v>4</v>
      </c>
      <c r="F1245" s="1" t="n">
        <v>36</v>
      </c>
      <c r="G1245" s="1" t="n">
        <v>21</v>
      </c>
      <c r="H1245" s="1" t="n">
        <v>0</v>
      </c>
      <c r="I1245" s="1" t="n">
        <v>0</v>
      </c>
      <c r="J1245" s="1" t="n">
        <v>8</v>
      </c>
      <c r="K1245" s="1" t="n">
        <v>7</v>
      </c>
    </row>
    <row r="1246" customFormat="false" ht="13.8" hidden="false" customHeight="false" outlineLevel="0" collapsed="false">
      <c r="A1246" s="0" t="n">
        <v>2015</v>
      </c>
      <c r="B1246" s="0" t="s">
        <v>18</v>
      </c>
      <c r="C1246" s="0" t="n">
        <v>13</v>
      </c>
      <c r="D1246" s="0" t="n">
        <v>2</v>
      </c>
      <c r="E1246" s="0" t="n">
        <v>4</v>
      </c>
      <c r="F1246" s="1" t="n">
        <v>28</v>
      </c>
      <c r="G1246" s="1" t="n">
        <v>21</v>
      </c>
      <c r="H1246" s="1" t="n">
        <v>0</v>
      </c>
      <c r="I1246" s="1" t="n">
        <v>0</v>
      </c>
      <c r="J1246" s="1" t="n">
        <v>1</v>
      </c>
      <c r="K1246" s="1" t="n">
        <v>6</v>
      </c>
    </row>
    <row r="1247" customFormat="false" ht="13.8" hidden="false" customHeight="false" outlineLevel="0" collapsed="false">
      <c r="A1247" s="0" t="n">
        <v>2015</v>
      </c>
      <c r="B1247" s="0" t="s">
        <v>18</v>
      </c>
      <c r="C1247" s="0" t="n">
        <v>13</v>
      </c>
      <c r="D1247" s="0" t="n">
        <v>2</v>
      </c>
      <c r="E1247" s="0" t="n">
        <v>4</v>
      </c>
      <c r="F1247" s="1" t="n">
        <v>35</v>
      </c>
      <c r="G1247" s="1" t="n">
        <v>27</v>
      </c>
      <c r="H1247" s="1" t="n">
        <v>2</v>
      </c>
      <c r="I1247" s="1" t="n">
        <v>1</v>
      </c>
      <c r="J1247" s="1" t="n">
        <v>2</v>
      </c>
      <c r="K1247" s="1" t="n">
        <v>3</v>
      </c>
    </row>
    <row r="1248" customFormat="false" ht="13.8" hidden="false" customHeight="false" outlineLevel="0" collapsed="false">
      <c r="A1248" s="0" t="n">
        <v>2015</v>
      </c>
      <c r="B1248" s="0" t="s">
        <v>18</v>
      </c>
      <c r="C1248" s="0" t="n">
        <v>13</v>
      </c>
      <c r="D1248" s="0" t="n">
        <v>2</v>
      </c>
      <c r="E1248" s="0" t="n">
        <v>4</v>
      </c>
      <c r="F1248" s="1" t="n">
        <v>31</v>
      </c>
      <c r="G1248" s="1" t="n">
        <v>20</v>
      </c>
      <c r="H1248" s="1" t="n">
        <v>1</v>
      </c>
      <c r="I1248" s="1" t="n">
        <v>0</v>
      </c>
      <c r="J1248" s="1" t="n">
        <v>2</v>
      </c>
      <c r="K1248" s="1" t="n">
        <v>8</v>
      </c>
    </row>
    <row r="1249" customFormat="false" ht="13.8" hidden="false" customHeight="false" outlineLevel="0" collapsed="false">
      <c r="A1249" s="0" t="n">
        <v>2015</v>
      </c>
      <c r="B1249" s="0" t="s">
        <v>18</v>
      </c>
      <c r="C1249" s="0" t="n">
        <v>13</v>
      </c>
      <c r="D1249" s="0" t="n">
        <v>2</v>
      </c>
      <c r="E1249" s="0" t="n">
        <v>4</v>
      </c>
      <c r="F1249" s="1" t="n">
        <v>54</v>
      </c>
      <c r="G1249" s="1" t="n">
        <v>34</v>
      </c>
      <c r="H1249" s="1" t="n">
        <v>2</v>
      </c>
      <c r="I1249" s="1" t="n">
        <v>1</v>
      </c>
      <c r="J1249" s="1" t="n">
        <v>6</v>
      </c>
      <c r="K1249" s="1" t="n">
        <v>11</v>
      </c>
    </row>
    <row r="1250" customFormat="false" ht="13.8" hidden="false" customHeight="false" outlineLevel="0" collapsed="false">
      <c r="A1250" s="0" t="n">
        <v>2015</v>
      </c>
      <c r="B1250" s="0" t="s">
        <v>20</v>
      </c>
      <c r="C1250" s="0" t="n">
        <v>14</v>
      </c>
      <c r="D1250" s="0" t="n">
        <v>2</v>
      </c>
      <c r="E1250" s="0" t="n">
        <v>1</v>
      </c>
      <c r="F1250" s="1" t="n">
        <v>24</v>
      </c>
      <c r="G1250" s="1" t="n">
        <v>15</v>
      </c>
      <c r="H1250" s="1" t="n">
        <v>0</v>
      </c>
      <c r="I1250" s="1" t="n">
        <v>2</v>
      </c>
      <c r="J1250" s="1" t="n">
        <v>4</v>
      </c>
      <c r="K1250" s="1" t="n">
        <v>3</v>
      </c>
    </row>
    <row r="1251" customFormat="false" ht="13.8" hidden="false" customHeight="false" outlineLevel="0" collapsed="false">
      <c r="A1251" s="0" t="n">
        <v>2015</v>
      </c>
      <c r="B1251" s="0" t="s">
        <v>20</v>
      </c>
      <c r="C1251" s="0" t="n">
        <v>14</v>
      </c>
      <c r="D1251" s="0" t="n">
        <v>2</v>
      </c>
      <c r="E1251" s="0" t="n">
        <v>1</v>
      </c>
      <c r="F1251" s="1" t="n">
        <v>25</v>
      </c>
      <c r="G1251" s="1" t="n">
        <v>17</v>
      </c>
      <c r="H1251" s="1" t="n">
        <v>0</v>
      </c>
      <c r="I1251" s="1" t="n">
        <v>2</v>
      </c>
      <c r="J1251" s="1" t="n">
        <v>5</v>
      </c>
      <c r="K1251" s="1" t="n">
        <v>1</v>
      </c>
    </row>
    <row r="1252" customFormat="false" ht="13.8" hidden="false" customHeight="false" outlineLevel="0" collapsed="false">
      <c r="A1252" s="0" t="n">
        <v>2015</v>
      </c>
      <c r="B1252" s="0" t="s">
        <v>20</v>
      </c>
      <c r="C1252" s="0" t="n">
        <v>14</v>
      </c>
      <c r="D1252" s="0" t="n">
        <v>2</v>
      </c>
      <c r="E1252" s="0" t="n">
        <v>1</v>
      </c>
      <c r="F1252" s="1" t="n">
        <v>24</v>
      </c>
      <c r="G1252" s="1" t="n">
        <v>18</v>
      </c>
      <c r="H1252" s="1" t="n">
        <v>1</v>
      </c>
      <c r="I1252" s="1" t="n">
        <v>2</v>
      </c>
      <c r="J1252" s="1" t="n">
        <v>1</v>
      </c>
      <c r="K1252" s="1" t="n">
        <v>2</v>
      </c>
    </row>
    <row r="1253" customFormat="false" ht="13.8" hidden="false" customHeight="false" outlineLevel="0" collapsed="false">
      <c r="A1253" s="0" t="n">
        <v>2015</v>
      </c>
      <c r="B1253" s="0" t="s">
        <v>20</v>
      </c>
      <c r="C1253" s="0" t="n">
        <v>14</v>
      </c>
      <c r="D1253" s="0" t="n">
        <v>2</v>
      </c>
      <c r="E1253" s="0" t="n">
        <v>1</v>
      </c>
      <c r="F1253" s="1" t="n">
        <v>28</v>
      </c>
      <c r="G1253" s="1" t="n">
        <v>19</v>
      </c>
      <c r="H1253" s="1" t="n">
        <v>0</v>
      </c>
      <c r="I1253" s="1" t="n">
        <v>0</v>
      </c>
      <c r="J1253" s="1" t="n">
        <v>8</v>
      </c>
      <c r="K1253" s="1" t="n">
        <v>1</v>
      </c>
    </row>
    <row r="1254" customFormat="false" ht="13.8" hidden="false" customHeight="false" outlineLevel="0" collapsed="false">
      <c r="A1254" s="0" t="n">
        <v>2015</v>
      </c>
      <c r="B1254" s="0" t="s">
        <v>20</v>
      </c>
      <c r="C1254" s="0" t="n">
        <v>14</v>
      </c>
      <c r="D1254" s="0" t="n">
        <v>2</v>
      </c>
      <c r="E1254" s="0" t="n">
        <v>1</v>
      </c>
      <c r="F1254" s="1" t="n">
        <v>29</v>
      </c>
      <c r="G1254" s="1" t="n">
        <v>18</v>
      </c>
      <c r="H1254" s="1" t="n">
        <v>0</v>
      </c>
      <c r="I1254" s="1" t="n">
        <v>1</v>
      </c>
      <c r="J1254" s="1" t="n">
        <v>7</v>
      </c>
      <c r="K1254" s="1" t="n">
        <v>3</v>
      </c>
    </row>
    <row r="1255" customFormat="false" ht="13.8" hidden="false" customHeight="false" outlineLevel="0" collapsed="false">
      <c r="A1255" s="0" t="n">
        <v>2015</v>
      </c>
      <c r="B1255" s="0" t="s">
        <v>20</v>
      </c>
      <c r="C1255" s="0" t="n">
        <v>14</v>
      </c>
      <c r="D1255" s="0" t="n">
        <v>2</v>
      </c>
      <c r="E1255" s="0" t="n">
        <v>1</v>
      </c>
      <c r="F1255" s="1" t="n">
        <v>33</v>
      </c>
      <c r="G1255" s="1" t="n">
        <v>20</v>
      </c>
      <c r="H1255" s="1" t="n">
        <v>1</v>
      </c>
      <c r="I1255" s="1" t="n">
        <v>3</v>
      </c>
      <c r="J1255" s="1" t="n">
        <v>5</v>
      </c>
      <c r="K1255" s="1" t="n">
        <v>4</v>
      </c>
    </row>
    <row r="1256" customFormat="false" ht="13.8" hidden="false" customHeight="false" outlineLevel="0" collapsed="false">
      <c r="A1256" s="0" t="n">
        <v>2015</v>
      </c>
      <c r="B1256" s="0" t="s">
        <v>20</v>
      </c>
      <c r="C1256" s="0" t="n">
        <v>14</v>
      </c>
      <c r="D1256" s="0" t="n">
        <v>2</v>
      </c>
      <c r="E1256" s="0" t="n">
        <v>1</v>
      </c>
      <c r="F1256" s="1" t="n">
        <v>34</v>
      </c>
      <c r="G1256" s="1" t="n">
        <v>22</v>
      </c>
      <c r="H1256" s="1" t="n">
        <v>1</v>
      </c>
      <c r="I1256" s="1" t="n">
        <v>2</v>
      </c>
      <c r="J1256" s="1" t="n">
        <v>4</v>
      </c>
      <c r="K1256" s="1" t="n">
        <v>5</v>
      </c>
    </row>
    <row r="1257" customFormat="false" ht="13.8" hidden="false" customHeight="false" outlineLevel="0" collapsed="false">
      <c r="A1257" s="0" t="n">
        <v>2015</v>
      </c>
      <c r="B1257" s="0" t="s">
        <v>20</v>
      </c>
      <c r="C1257" s="0" t="n">
        <v>14</v>
      </c>
      <c r="D1257" s="0" t="n">
        <v>1</v>
      </c>
      <c r="E1257" s="0" t="n">
        <v>1</v>
      </c>
      <c r="F1257" s="1" t="n">
        <v>28</v>
      </c>
      <c r="G1257" s="1" t="n">
        <v>22</v>
      </c>
      <c r="H1257" s="1" t="n">
        <v>0</v>
      </c>
      <c r="I1257" s="1" t="n">
        <v>1</v>
      </c>
      <c r="J1257" s="1" t="n">
        <v>1</v>
      </c>
      <c r="K1257" s="1" t="n">
        <v>4</v>
      </c>
    </row>
    <row r="1258" customFormat="false" ht="13.8" hidden="false" customHeight="false" outlineLevel="0" collapsed="false">
      <c r="A1258" s="0" t="n">
        <v>2015</v>
      </c>
      <c r="B1258" s="0" t="s">
        <v>20</v>
      </c>
      <c r="C1258" s="0" t="n">
        <v>14</v>
      </c>
      <c r="D1258" s="0" t="n">
        <v>1</v>
      </c>
      <c r="E1258" s="0" t="n">
        <v>1</v>
      </c>
      <c r="F1258" s="1" t="n">
        <v>26</v>
      </c>
      <c r="G1258" s="1" t="n">
        <v>17</v>
      </c>
      <c r="H1258" s="1" t="n">
        <v>0</v>
      </c>
      <c r="I1258" s="1" t="n">
        <v>0</v>
      </c>
      <c r="J1258" s="1" t="n">
        <v>2</v>
      </c>
      <c r="K1258" s="1" t="n">
        <v>7</v>
      </c>
    </row>
    <row r="1259" customFormat="false" ht="13.8" hidden="false" customHeight="false" outlineLevel="0" collapsed="false">
      <c r="A1259" s="0" t="n">
        <v>2015</v>
      </c>
      <c r="B1259" s="0" t="s">
        <v>20</v>
      </c>
      <c r="C1259" s="0" t="n">
        <v>14</v>
      </c>
      <c r="D1259" s="0" t="n">
        <v>1</v>
      </c>
      <c r="E1259" s="0" t="n">
        <v>1</v>
      </c>
      <c r="F1259" s="1" t="n">
        <v>28</v>
      </c>
      <c r="G1259" s="1" t="n">
        <v>13</v>
      </c>
      <c r="H1259" s="1" t="n">
        <v>0</v>
      </c>
      <c r="I1259" s="1" t="n">
        <v>1</v>
      </c>
      <c r="J1259" s="1" t="n">
        <v>8</v>
      </c>
      <c r="K1259" s="1" t="n">
        <v>6</v>
      </c>
    </row>
    <row r="1260" customFormat="false" ht="13.8" hidden="false" customHeight="false" outlineLevel="0" collapsed="false">
      <c r="A1260" s="0" t="n">
        <v>2015</v>
      </c>
      <c r="B1260" s="0" t="s">
        <v>20</v>
      </c>
      <c r="C1260" s="0" t="n">
        <v>14</v>
      </c>
      <c r="D1260" s="0" t="n">
        <v>1</v>
      </c>
      <c r="E1260" s="0" t="n">
        <v>1</v>
      </c>
      <c r="F1260" s="1" t="n">
        <v>29</v>
      </c>
      <c r="G1260" s="1" t="n">
        <v>21</v>
      </c>
      <c r="H1260" s="1" t="n">
        <v>0</v>
      </c>
      <c r="I1260" s="1" t="n">
        <v>0</v>
      </c>
      <c r="J1260" s="1" t="n">
        <v>1</v>
      </c>
      <c r="K1260" s="1" t="n">
        <v>7</v>
      </c>
    </row>
    <row r="1261" customFormat="false" ht="13.8" hidden="false" customHeight="false" outlineLevel="0" collapsed="false">
      <c r="A1261" s="0" t="n">
        <v>2015</v>
      </c>
      <c r="B1261" s="0" t="s">
        <v>20</v>
      </c>
      <c r="C1261" s="0" t="n">
        <v>14</v>
      </c>
      <c r="D1261" s="0" t="n">
        <v>1</v>
      </c>
      <c r="E1261" s="0" t="n">
        <v>1</v>
      </c>
      <c r="F1261" s="1" t="n">
        <v>19</v>
      </c>
      <c r="G1261" s="1" t="n">
        <v>9</v>
      </c>
      <c r="H1261" s="1" t="n">
        <v>1</v>
      </c>
      <c r="I1261" s="1" t="n">
        <v>2</v>
      </c>
      <c r="J1261" s="1" t="n">
        <v>3</v>
      </c>
      <c r="K1261" s="1" t="n">
        <v>4</v>
      </c>
    </row>
    <row r="1262" customFormat="false" ht="13.8" hidden="false" customHeight="false" outlineLevel="0" collapsed="false">
      <c r="A1262" s="0" t="n">
        <v>2015</v>
      </c>
      <c r="B1262" s="0" t="s">
        <v>20</v>
      </c>
      <c r="C1262" s="0" t="n">
        <v>14</v>
      </c>
      <c r="D1262" s="0" t="n">
        <v>1</v>
      </c>
      <c r="E1262" s="0" t="n">
        <v>1</v>
      </c>
      <c r="F1262" s="1" t="n">
        <v>26</v>
      </c>
      <c r="G1262" s="1" t="n">
        <v>18</v>
      </c>
      <c r="H1262" s="1" t="n">
        <v>0</v>
      </c>
      <c r="I1262" s="1" t="n">
        <v>0</v>
      </c>
      <c r="J1262" s="1" t="n">
        <v>6</v>
      </c>
      <c r="K1262" s="1" t="n">
        <v>2</v>
      </c>
    </row>
    <row r="1263" customFormat="false" ht="13.8" hidden="false" customHeight="false" outlineLevel="0" collapsed="false">
      <c r="A1263" s="0" t="n">
        <v>2015</v>
      </c>
      <c r="B1263" s="0" t="s">
        <v>20</v>
      </c>
      <c r="C1263" s="0" t="n">
        <v>14</v>
      </c>
      <c r="D1263" s="0" t="n">
        <v>1</v>
      </c>
      <c r="E1263" s="0" t="n">
        <v>1</v>
      </c>
      <c r="F1263" s="1" t="n">
        <v>27</v>
      </c>
      <c r="G1263" s="1" t="n">
        <v>18</v>
      </c>
      <c r="H1263" s="1" t="n">
        <v>0</v>
      </c>
      <c r="I1263" s="1" t="n">
        <v>0</v>
      </c>
      <c r="J1263" s="1" t="n">
        <v>5</v>
      </c>
      <c r="K1263" s="1" t="n">
        <v>4</v>
      </c>
    </row>
    <row r="1264" customFormat="false" ht="13.8" hidden="false" customHeight="false" outlineLevel="0" collapsed="false">
      <c r="A1264" s="0" t="n">
        <v>2015</v>
      </c>
      <c r="B1264" s="0" t="s">
        <v>20</v>
      </c>
      <c r="C1264" s="0" t="n">
        <v>14</v>
      </c>
      <c r="D1264" s="0" t="n">
        <v>1</v>
      </c>
      <c r="E1264" s="0" t="n">
        <v>1</v>
      </c>
      <c r="F1264" s="1" t="n">
        <v>32</v>
      </c>
      <c r="G1264" s="1" t="n">
        <v>21</v>
      </c>
      <c r="H1264" s="1" t="n">
        <v>0</v>
      </c>
      <c r="I1264" s="1" t="n">
        <v>0</v>
      </c>
      <c r="J1264" s="1" t="n">
        <v>6</v>
      </c>
      <c r="K1264" s="1" t="n">
        <v>5</v>
      </c>
    </row>
    <row r="1265" customFormat="false" ht="13.8" hidden="false" customHeight="false" outlineLevel="0" collapsed="false">
      <c r="A1265" s="0" t="n">
        <v>2015</v>
      </c>
      <c r="B1265" s="0" t="s">
        <v>20</v>
      </c>
      <c r="C1265" s="0" t="n">
        <v>14</v>
      </c>
      <c r="D1265" s="0" t="n">
        <v>1</v>
      </c>
      <c r="E1265" s="0" t="n">
        <v>1</v>
      </c>
      <c r="F1265" s="1" t="n">
        <v>27</v>
      </c>
      <c r="G1265" s="1" t="n">
        <v>22</v>
      </c>
      <c r="H1265" s="1" t="n">
        <v>0</v>
      </c>
      <c r="I1265" s="1" t="n">
        <v>2</v>
      </c>
      <c r="J1265" s="1" t="n">
        <v>2</v>
      </c>
      <c r="K1265" s="1" t="n">
        <v>1</v>
      </c>
    </row>
    <row r="1266" customFormat="false" ht="13.8" hidden="false" customHeight="false" outlineLevel="0" collapsed="false">
      <c r="A1266" s="0" t="n">
        <v>2015</v>
      </c>
      <c r="B1266" s="0" t="s">
        <v>20</v>
      </c>
      <c r="C1266" s="0" t="n">
        <v>14</v>
      </c>
      <c r="D1266" s="0" t="n">
        <v>1</v>
      </c>
      <c r="E1266" s="0" t="n">
        <v>1</v>
      </c>
      <c r="F1266" s="1" t="n">
        <v>19</v>
      </c>
      <c r="G1266" s="1" t="n">
        <v>10</v>
      </c>
      <c r="H1266" s="1" t="n">
        <v>0</v>
      </c>
      <c r="I1266" s="1" t="n">
        <v>1</v>
      </c>
      <c r="J1266" s="1" t="n">
        <v>2</v>
      </c>
      <c r="K1266" s="1" t="n">
        <v>6</v>
      </c>
    </row>
    <row r="1267" customFormat="false" ht="13.8" hidden="false" customHeight="false" outlineLevel="0" collapsed="false">
      <c r="A1267" s="0" t="n">
        <v>2015</v>
      </c>
      <c r="B1267" s="0" t="s">
        <v>20</v>
      </c>
      <c r="C1267" s="0" t="n">
        <v>14</v>
      </c>
      <c r="D1267" s="0" t="n">
        <v>1</v>
      </c>
      <c r="E1267" s="0" t="n">
        <v>1</v>
      </c>
      <c r="F1267" s="1" t="n">
        <v>19</v>
      </c>
      <c r="G1267" s="1" t="n">
        <v>11</v>
      </c>
      <c r="H1267" s="1" t="n">
        <v>1</v>
      </c>
      <c r="I1267" s="1" t="n">
        <v>0</v>
      </c>
      <c r="J1267" s="1" t="n">
        <v>3</v>
      </c>
      <c r="K1267" s="1" t="n">
        <v>4</v>
      </c>
    </row>
    <row r="1268" customFormat="false" ht="13.8" hidden="false" customHeight="false" outlineLevel="0" collapsed="false">
      <c r="A1268" s="0" t="n">
        <v>2015</v>
      </c>
      <c r="B1268" s="0" t="s">
        <v>20</v>
      </c>
      <c r="C1268" s="0" t="n">
        <v>14</v>
      </c>
      <c r="D1268" s="0" t="n">
        <v>1</v>
      </c>
      <c r="E1268" s="0" t="n">
        <v>1</v>
      </c>
      <c r="F1268" s="1" t="n">
        <v>23</v>
      </c>
      <c r="G1268" s="1" t="n">
        <v>15</v>
      </c>
      <c r="H1268" s="1" t="n">
        <v>2</v>
      </c>
      <c r="I1268" s="1" t="n">
        <v>0</v>
      </c>
      <c r="J1268" s="1" t="n">
        <v>4</v>
      </c>
      <c r="K1268" s="1" t="n">
        <v>2</v>
      </c>
    </row>
    <row r="1269" customFormat="false" ht="13.8" hidden="false" customHeight="false" outlineLevel="0" collapsed="false">
      <c r="A1269" s="0" t="n">
        <v>2015</v>
      </c>
      <c r="B1269" s="0" t="s">
        <v>20</v>
      </c>
      <c r="C1269" s="0" t="n">
        <v>14</v>
      </c>
      <c r="D1269" s="0" t="n">
        <v>1</v>
      </c>
      <c r="E1269" s="0" t="n">
        <v>1</v>
      </c>
      <c r="F1269" s="1" t="n">
        <v>19</v>
      </c>
      <c r="G1269" s="1" t="n">
        <v>13</v>
      </c>
      <c r="H1269" s="1" t="n">
        <v>0</v>
      </c>
      <c r="I1269" s="1" t="n">
        <v>1</v>
      </c>
      <c r="J1269" s="1" t="n">
        <v>2</v>
      </c>
      <c r="K1269" s="1" t="n">
        <v>3</v>
      </c>
    </row>
    <row r="1270" customFormat="false" ht="13.8" hidden="false" customHeight="false" outlineLevel="0" collapsed="false">
      <c r="A1270" s="0" t="n">
        <v>2015</v>
      </c>
      <c r="B1270" s="0" t="s">
        <v>20</v>
      </c>
      <c r="C1270" s="0" t="n">
        <v>14</v>
      </c>
      <c r="D1270" s="0" t="n">
        <v>2</v>
      </c>
      <c r="E1270" s="0" t="n">
        <v>2</v>
      </c>
      <c r="F1270" s="1" t="n">
        <v>32</v>
      </c>
      <c r="G1270" s="1" t="n">
        <v>20</v>
      </c>
      <c r="H1270" s="1" t="n">
        <v>1</v>
      </c>
      <c r="I1270" s="1" t="n">
        <v>0</v>
      </c>
      <c r="J1270" s="1" t="n">
        <v>2</v>
      </c>
      <c r="K1270" s="1" t="n">
        <v>9</v>
      </c>
    </row>
    <row r="1271" customFormat="false" ht="13.8" hidden="false" customHeight="false" outlineLevel="0" collapsed="false">
      <c r="A1271" s="0" t="n">
        <v>2015</v>
      </c>
      <c r="B1271" s="0" t="s">
        <v>20</v>
      </c>
      <c r="C1271" s="0" t="n">
        <v>14</v>
      </c>
      <c r="D1271" s="0" t="n">
        <v>2</v>
      </c>
      <c r="E1271" s="0" t="n">
        <v>2</v>
      </c>
      <c r="F1271" s="1" t="n">
        <v>27</v>
      </c>
      <c r="G1271" s="1" t="n">
        <v>15</v>
      </c>
      <c r="H1271" s="1" t="n">
        <v>0</v>
      </c>
      <c r="I1271" s="1" t="n">
        <v>2</v>
      </c>
      <c r="J1271" s="1" t="n">
        <v>2</v>
      </c>
      <c r="K1271" s="1" t="n">
        <v>8</v>
      </c>
    </row>
    <row r="1272" customFormat="false" ht="13.8" hidden="false" customHeight="false" outlineLevel="0" collapsed="false">
      <c r="A1272" s="0" t="n">
        <v>2015</v>
      </c>
      <c r="B1272" s="0" t="s">
        <v>20</v>
      </c>
      <c r="C1272" s="0" t="n">
        <v>14</v>
      </c>
      <c r="D1272" s="0" t="n">
        <v>2</v>
      </c>
      <c r="E1272" s="0" t="n">
        <v>2</v>
      </c>
      <c r="F1272" s="1" t="n">
        <v>23</v>
      </c>
      <c r="G1272" s="1" t="n">
        <v>16</v>
      </c>
      <c r="H1272" s="1" t="n">
        <v>0</v>
      </c>
      <c r="I1272" s="1" t="n">
        <v>0</v>
      </c>
      <c r="J1272" s="1" t="n">
        <v>2</v>
      </c>
      <c r="K1272" s="1" t="n">
        <v>5</v>
      </c>
    </row>
    <row r="1273" customFormat="false" ht="13.8" hidden="false" customHeight="false" outlineLevel="0" collapsed="false">
      <c r="A1273" s="0" t="n">
        <v>2015</v>
      </c>
      <c r="B1273" s="0" t="s">
        <v>20</v>
      </c>
      <c r="C1273" s="0" t="n">
        <v>14</v>
      </c>
      <c r="D1273" s="0" t="n">
        <v>2</v>
      </c>
      <c r="E1273" s="0" t="n">
        <v>2</v>
      </c>
      <c r="F1273" s="1" t="n">
        <v>25</v>
      </c>
      <c r="G1273" s="1" t="n">
        <v>11</v>
      </c>
      <c r="H1273" s="1" t="n">
        <v>1</v>
      </c>
      <c r="I1273" s="1" t="n">
        <v>1</v>
      </c>
      <c r="J1273" s="1" t="n">
        <v>3</v>
      </c>
      <c r="K1273" s="1" t="n">
        <v>9</v>
      </c>
    </row>
    <row r="1274" customFormat="false" ht="13.8" hidden="false" customHeight="false" outlineLevel="0" collapsed="false">
      <c r="A1274" s="0" t="n">
        <v>2015</v>
      </c>
      <c r="B1274" s="0" t="s">
        <v>20</v>
      </c>
      <c r="C1274" s="0" t="n">
        <v>14</v>
      </c>
      <c r="D1274" s="0" t="n">
        <v>2</v>
      </c>
      <c r="E1274" s="0" t="n">
        <v>2</v>
      </c>
      <c r="F1274" s="1" t="n">
        <v>18</v>
      </c>
      <c r="G1274" s="1" t="n">
        <v>13</v>
      </c>
      <c r="H1274" s="1" t="n">
        <v>0</v>
      </c>
      <c r="I1274" s="1" t="n">
        <v>0</v>
      </c>
      <c r="J1274" s="1" t="n">
        <v>3</v>
      </c>
      <c r="K1274" s="1" t="n">
        <v>2</v>
      </c>
    </row>
    <row r="1275" customFormat="false" ht="13.8" hidden="false" customHeight="false" outlineLevel="0" collapsed="false">
      <c r="A1275" s="0" t="n">
        <v>2015</v>
      </c>
      <c r="B1275" s="0" t="s">
        <v>20</v>
      </c>
      <c r="C1275" s="0" t="n">
        <v>14</v>
      </c>
      <c r="D1275" s="0" t="n">
        <v>2</v>
      </c>
      <c r="E1275" s="0" t="n">
        <v>2</v>
      </c>
      <c r="F1275" s="1" t="n">
        <v>23</v>
      </c>
      <c r="G1275" s="1" t="n">
        <v>11</v>
      </c>
      <c r="H1275" s="1" t="n">
        <v>0</v>
      </c>
      <c r="I1275" s="1" t="n">
        <v>0</v>
      </c>
      <c r="J1275" s="1" t="n">
        <v>7</v>
      </c>
      <c r="K1275" s="1" t="n">
        <v>5</v>
      </c>
    </row>
    <row r="1276" customFormat="false" ht="13.8" hidden="false" customHeight="false" outlineLevel="0" collapsed="false">
      <c r="A1276" s="0" t="n">
        <v>2015</v>
      </c>
      <c r="B1276" s="0" t="s">
        <v>20</v>
      </c>
      <c r="C1276" s="0" t="n">
        <v>14</v>
      </c>
      <c r="D1276" s="0" t="n">
        <v>2</v>
      </c>
      <c r="E1276" s="0" t="n">
        <v>2</v>
      </c>
      <c r="F1276" s="1" t="n">
        <v>22</v>
      </c>
      <c r="G1276" s="1" t="n">
        <v>17</v>
      </c>
      <c r="H1276" s="1" t="n">
        <v>0</v>
      </c>
      <c r="I1276" s="1" t="n">
        <v>0</v>
      </c>
      <c r="J1276" s="1" t="n">
        <v>2</v>
      </c>
      <c r="K1276" s="1" t="n">
        <v>3</v>
      </c>
    </row>
    <row r="1277" customFormat="false" ht="13.8" hidden="false" customHeight="false" outlineLevel="0" collapsed="false">
      <c r="A1277" s="0" t="n">
        <v>2015</v>
      </c>
      <c r="B1277" s="0" t="s">
        <v>20</v>
      </c>
      <c r="C1277" s="0" t="n">
        <v>14</v>
      </c>
      <c r="D1277" s="0" t="n">
        <v>2</v>
      </c>
      <c r="E1277" s="0" t="n">
        <v>2</v>
      </c>
      <c r="F1277" s="1" t="n">
        <v>42</v>
      </c>
      <c r="G1277" s="1" t="n">
        <v>30</v>
      </c>
      <c r="H1277" s="1" t="n">
        <v>1</v>
      </c>
      <c r="I1277" s="1" t="n">
        <v>1</v>
      </c>
      <c r="J1277" s="1" t="n">
        <v>4</v>
      </c>
      <c r="K1277" s="1" t="n">
        <v>6</v>
      </c>
    </row>
    <row r="1278" customFormat="false" ht="13.8" hidden="false" customHeight="false" outlineLevel="0" collapsed="false">
      <c r="A1278" s="0" t="n">
        <v>2015</v>
      </c>
      <c r="B1278" s="0" t="s">
        <v>20</v>
      </c>
      <c r="C1278" s="0" t="n">
        <v>14</v>
      </c>
      <c r="D1278" s="0" t="n">
        <v>2</v>
      </c>
      <c r="E1278" s="0" t="n">
        <v>2</v>
      </c>
      <c r="F1278" s="1" t="n">
        <v>30</v>
      </c>
      <c r="G1278" s="1" t="n">
        <v>20</v>
      </c>
      <c r="H1278" s="1" t="n">
        <v>0</v>
      </c>
      <c r="I1278" s="1" t="n">
        <v>1</v>
      </c>
      <c r="J1278" s="1" t="n">
        <v>3</v>
      </c>
      <c r="K1278" s="1" t="n">
        <v>6</v>
      </c>
    </row>
    <row r="1279" customFormat="false" ht="13.8" hidden="false" customHeight="false" outlineLevel="0" collapsed="false">
      <c r="A1279" s="0" t="n">
        <v>2015</v>
      </c>
      <c r="B1279" s="0" t="s">
        <v>20</v>
      </c>
      <c r="C1279" s="0" t="n">
        <v>14</v>
      </c>
      <c r="D1279" s="0" t="n">
        <v>2</v>
      </c>
      <c r="E1279" s="0" t="n">
        <v>2</v>
      </c>
      <c r="F1279" s="1" t="n">
        <v>27</v>
      </c>
      <c r="G1279" s="1" t="n">
        <v>17</v>
      </c>
      <c r="H1279" s="1" t="n">
        <v>2</v>
      </c>
      <c r="I1279" s="1" t="n">
        <v>0</v>
      </c>
      <c r="J1279" s="1" t="n">
        <v>4</v>
      </c>
      <c r="K1279" s="1" t="n">
        <v>4</v>
      </c>
    </row>
    <row r="1280" customFormat="false" ht="13.8" hidden="false" customHeight="false" outlineLevel="0" collapsed="false">
      <c r="A1280" s="0" t="n">
        <v>2015</v>
      </c>
      <c r="B1280" s="0" t="s">
        <v>20</v>
      </c>
      <c r="C1280" s="0" t="n">
        <v>14</v>
      </c>
      <c r="D1280" s="0" t="n">
        <v>2</v>
      </c>
      <c r="E1280" s="0" t="n">
        <v>2</v>
      </c>
      <c r="F1280" s="1" t="n">
        <v>20</v>
      </c>
      <c r="G1280" s="1" t="n">
        <v>13</v>
      </c>
      <c r="H1280" s="1" t="n">
        <v>0</v>
      </c>
      <c r="I1280" s="1" t="n">
        <v>0</v>
      </c>
      <c r="J1280" s="1" t="n">
        <v>4</v>
      </c>
      <c r="K1280" s="1" t="n">
        <v>3</v>
      </c>
    </row>
    <row r="1281" customFormat="false" ht="13.8" hidden="false" customHeight="false" outlineLevel="0" collapsed="false">
      <c r="A1281" s="0" t="n">
        <v>2015</v>
      </c>
      <c r="B1281" s="0" t="s">
        <v>20</v>
      </c>
      <c r="C1281" s="0" t="n">
        <v>14</v>
      </c>
      <c r="D1281" s="0" t="n">
        <v>1</v>
      </c>
      <c r="E1281" s="0" t="n">
        <v>2</v>
      </c>
      <c r="F1281" s="1" t="n">
        <v>29</v>
      </c>
      <c r="G1281" s="1" t="n">
        <v>15</v>
      </c>
      <c r="H1281" s="1" t="n">
        <v>3</v>
      </c>
      <c r="I1281" s="1" t="n">
        <v>2</v>
      </c>
      <c r="J1281" s="1" t="n">
        <v>3</v>
      </c>
      <c r="K1281" s="1" t="n">
        <v>6</v>
      </c>
    </row>
    <row r="1282" customFormat="false" ht="13.8" hidden="false" customHeight="false" outlineLevel="0" collapsed="false">
      <c r="A1282" s="0" t="n">
        <v>2015</v>
      </c>
      <c r="B1282" s="0" t="s">
        <v>20</v>
      </c>
      <c r="C1282" s="0" t="n">
        <v>14</v>
      </c>
      <c r="D1282" s="0" t="n">
        <v>1</v>
      </c>
      <c r="E1282" s="0" t="n">
        <v>2</v>
      </c>
      <c r="F1282" s="1" t="n">
        <v>31</v>
      </c>
      <c r="G1282" s="1" t="n">
        <v>16</v>
      </c>
      <c r="H1282" s="1" t="n">
        <v>0</v>
      </c>
      <c r="I1282" s="1" t="n">
        <v>0</v>
      </c>
      <c r="J1282" s="1" t="n">
        <v>7</v>
      </c>
      <c r="K1282" s="1" t="n">
        <v>8</v>
      </c>
    </row>
    <row r="1283" customFormat="false" ht="13.8" hidden="false" customHeight="false" outlineLevel="0" collapsed="false">
      <c r="A1283" s="0" t="n">
        <v>2015</v>
      </c>
      <c r="B1283" s="0" t="s">
        <v>20</v>
      </c>
      <c r="C1283" s="0" t="n">
        <v>14</v>
      </c>
      <c r="D1283" s="0" t="n">
        <v>1</v>
      </c>
      <c r="E1283" s="0" t="n">
        <v>2</v>
      </c>
      <c r="F1283" s="1" t="n">
        <v>25</v>
      </c>
      <c r="G1283" s="1" t="n">
        <v>13</v>
      </c>
      <c r="H1283" s="1" t="n">
        <v>2</v>
      </c>
      <c r="I1283" s="1" t="n">
        <v>0</v>
      </c>
      <c r="J1283" s="1" t="n">
        <v>6</v>
      </c>
      <c r="K1283" s="1" t="n">
        <v>4</v>
      </c>
    </row>
    <row r="1284" customFormat="false" ht="13.8" hidden="false" customHeight="false" outlineLevel="0" collapsed="false">
      <c r="A1284" s="0" t="n">
        <v>2015</v>
      </c>
      <c r="B1284" s="0" t="s">
        <v>20</v>
      </c>
      <c r="C1284" s="0" t="n">
        <v>14</v>
      </c>
      <c r="D1284" s="0" t="n">
        <v>1</v>
      </c>
      <c r="E1284" s="0" t="n">
        <v>2</v>
      </c>
      <c r="F1284" s="1" t="n">
        <v>33</v>
      </c>
      <c r="G1284" s="1" t="n">
        <v>21</v>
      </c>
      <c r="H1284" s="1" t="n">
        <v>1</v>
      </c>
      <c r="I1284" s="1" t="n">
        <v>3</v>
      </c>
      <c r="J1284" s="1" t="n">
        <v>5</v>
      </c>
      <c r="K1284" s="1" t="n">
        <v>3</v>
      </c>
    </row>
    <row r="1285" customFormat="false" ht="13.8" hidden="false" customHeight="false" outlineLevel="0" collapsed="false">
      <c r="A1285" s="0" t="n">
        <v>2015</v>
      </c>
      <c r="B1285" s="0" t="s">
        <v>20</v>
      </c>
      <c r="C1285" s="0" t="n">
        <v>14</v>
      </c>
      <c r="D1285" s="0" t="n">
        <v>1</v>
      </c>
      <c r="E1285" s="0" t="n">
        <v>2</v>
      </c>
      <c r="F1285" s="1" t="n">
        <v>28</v>
      </c>
      <c r="G1285" s="1" t="n">
        <v>20</v>
      </c>
      <c r="H1285" s="1" t="n">
        <v>1</v>
      </c>
      <c r="I1285" s="1" t="n">
        <v>0</v>
      </c>
      <c r="J1285" s="1" t="n">
        <v>4</v>
      </c>
      <c r="K1285" s="1" t="n">
        <v>3</v>
      </c>
    </row>
    <row r="1286" customFormat="false" ht="13.8" hidden="false" customHeight="false" outlineLevel="0" collapsed="false">
      <c r="A1286" s="0" t="n">
        <v>2015</v>
      </c>
      <c r="B1286" s="0" t="s">
        <v>20</v>
      </c>
      <c r="C1286" s="0" t="n">
        <v>14</v>
      </c>
      <c r="D1286" s="0" t="n">
        <v>1</v>
      </c>
      <c r="E1286" s="0" t="n">
        <v>2</v>
      </c>
      <c r="F1286" s="1" t="n">
        <v>30</v>
      </c>
      <c r="G1286" s="1" t="n">
        <v>21</v>
      </c>
      <c r="H1286" s="1" t="n">
        <v>0</v>
      </c>
      <c r="I1286" s="1" t="n">
        <v>0</v>
      </c>
      <c r="J1286" s="1" t="n">
        <v>5</v>
      </c>
      <c r="K1286" s="1" t="n">
        <v>4</v>
      </c>
    </row>
    <row r="1287" customFormat="false" ht="13.8" hidden="false" customHeight="false" outlineLevel="0" collapsed="false">
      <c r="A1287" s="0" t="n">
        <v>2015</v>
      </c>
      <c r="B1287" s="0" t="s">
        <v>20</v>
      </c>
      <c r="C1287" s="0" t="n">
        <v>14</v>
      </c>
      <c r="D1287" s="0" t="n">
        <v>1</v>
      </c>
      <c r="E1287" s="0" t="n">
        <v>2</v>
      </c>
      <c r="F1287" s="1" t="n">
        <v>29</v>
      </c>
      <c r="G1287" s="1" t="n">
        <v>18</v>
      </c>
      <c r="H1287" s="1" t="n">
        <v>1</v>
      </c>
      <c r="I1287" s="1" t="n">
        <v>1</v>
      </c>
      <c r="J1287" s="1" t="n">
        <v>5</v>
      </c>
      <c r="K1287" s="1" t="n">
        <v>4</v>
      </c>
    </row>
    <row r="1288" customFormat="false" ht="13.8" hidden="false" customHeight="false" outlineLevel="0" collapsed="false">
      <c r="A1288" s="0" t="n">
        <v>2015</v>
      </c>
      <c r="B1288" s="0" t="s">
        <v>20</v>
      </c>
      <c r="C1288" s="0" t="n">
        <v>14</v>
      </c>
      <c r="D1288" s="0" t="n">
        <v>1</v>
      </c>
      <c r="E1288" s="0" t="n">
        <v>2</v>
      </c>
      <c r="F1288" s="1" t="n">
        <v>22</v>
      </c>
      <c r="G1288" s="1" t="n">
        <v>14</v>
      </c>
      <c r="H1288" s="1" t="n">
        <v>1</v>
      </c>
      <c r="I1288" s="1" t="n">
        <v>0</v>
      </c>
      <c r="J1288" s="1" t="n">
        <v>1</v>
      </c>
      <c r="K1288" s="1" t="n">
        <v>6</v>
      </c>
    </row>
    <row r="1289" customFormat="false" ht="13.8" hidden="false" customHeight="false" outlineLevel="0" collapsed="false">
      <c r="A1289" s="0" t="n">
        <v>2015</v>
      </c>
      <c r="B1289" s="0" t="s">
        <v>20</v>
      </c>
      <c r="C1289" s="0" t="n">
        <v>14</v>
      </c>
      <c r="D1289" s="0" t="n">
        <v>2</v>
      </c>
      <c r="E1289" s="0" t="n">
        <v>3</v>
      </c>
      <c r="F1289" s="1" t="n">
        <v>29</v>
      </c>
      <c r="G1289" s="1" t="n">
        <v>20</v>
      </c>
      <c r="H1289" s="1" t="n">
        <v>0</v>
      </c>
      <c r="I1289" s="1" t="n">
        <v>2</v>
      </c>
      <c r="J1289" s="1" t="n">
        <v>1</v>
      </c>
      <c r="K1289" s="1" t="n">
        <v>6</v>
      </c>
    </row>
    <row r="1290" customFormat="false" ht="13.8" hidden="false" customHeight="false" outlineLevel="0" collapsed="false">
      <c r="A1290" s="0" t="n">
        <v>2015</v>
      </c>
      <c r="B1290" s="0" t="s">
        <v>20</v>
      </c>
      <c r="C1290" s="0" t="n">
        <v>14</v>
      </c>
      <c r="D1290" s="0" t="n">
        <v>2</v>
      </c>
      <c r="E1290" s="0" t="n">
        <v>3</v>
      </c>
      <c r="F1290" s="1" t="n">
        <v>37</v>
      </c>
      <c r="G1290" s="1" t="n">
        <v>26</v>
      </c>
      <c r="H1290" s="1" t="n">
        <v>0</v>
      </c>
      <c r="I1290" s="1" t="n">
        <v>1</v>
      </c>
      <c r="J1290" s="1" t="n">
        <v>2</v>
      </c>
      <c r="K1290" s="1" t="n">
        <v>8</v>
      </c>
    </row>
    <row r="1291" customFormat="false" ht="13.8" hidden="false" customHeight="false" outlineLevel="0" collapsed="false">
      <c r="A1291" s="0" t="n">
        <v>2015</v>
      </c>
      <c r="B1291" s="0" t="s">
        <v>20</v>
      </c>
      <c r="C1291" s="0" t="n">
        <v>14</v>
      </c>
      <c r="D1291" s="0" t="n">
        <v>2</v>
      </c>
      <c r="E1291" s="0" t="n">
        <v>3</v>
      </c>
      <c r="F1291" s="1" t="n">
        <v>20</v>
      </c>
      <c r="G1291" s="1" t="n">
        <v>11</v>
      </c>
      <c r="H1291" s="1" t="n">
        <v>0</v>
      </c>
      <c r="I1291" s="1" t="n">
        <v>1</v>
      </c>
      <c r="J1291" s="1" t="n">
        <v>0</v>
      </c>
      <c r="K1291" s="1" t="n">
        <v>8</v>
      </c>
    </row>
    <row r="1292" customFormat="false" ht="13.8" hidden="false" customHeight="false" outlineLevel="0" collapsed="false">
      <c r="A1292" s="0" t="n">
        <v>2015</v>
      </c>
      <c r="B1292" s="0" t="s">
        <v>20</v>
      </c>
      <c r="C1292" s="0" t="n">
        <v>14</v>
      </c>
      <c r="D1292" s="0" t="n">
        <v>2</v>
      </c>
      <c r="E1292" s="0" t="n">
        <v>3</v>
      </c>
      <c r="F1292" s="1" t="n">
        <v>35</v>
      </c>
      <c r="G1292" s="1" t="n">
        <v>18</v>
      </c>
      <c r="H1292" s="1" t="n">
        <v>2</v>
      </c>
      <c r="I1292" s="1" t="n">
        <v>0</v>
      </c>
      <c r="J1292" s="1" t="n">
        <v>3</v>
      </c>
      <c r="K1292" s="1" t="n">
        <v>12</v>
      </c>
    </row>
    <row r="1293" customFormat="false" ht="13.8" hidden="false" customHeight="false" outlineLevel="0" collapsed="false">
      <c r="A1293" s="0" t="n">
        <v>2015</v>
      </c>
      <c r="B1293" s="0" t="s">
        <v>20</v>
      </c>
      <c r="C1293" s="0" t="n">
        <v>14</v>
      </c>
      <c r="D1293" s="0" t="n">
        <v>2</v>
      </c>
      <c r="E1293" s="0" t="n">
        <v>3</v>
      </c>
      <c r="F1293" s="1" t="n">
        <v>35</v>
      </c>
      <c r="G1293" s="1" t="n">
        <v>23</v>
      </c>
      <c r="H1293" s="1" t="n">
        <v>0</v>
      </c>
      <c r="I1293" s="1" t="n">
        <v>0</v>
      </c>
      <c r="J1293" s="1" t="n">
        <v>3</v>
      </c>
      <c r="K1293" s="1" t="n">
        <v>9</v>
      </c>
    </row>
    <row r="1294" customFormat="false" ht="13.8" hidden="false" customHeight="false" outlineLevel="0" collapsed="false">
      <c r="A1294" s="0" t="n">
        <v>2015</v>
      </c>
      <c r="B1294" s="0" t="s">
        <v>20</v>
      </c>
      <c r="C1294" s="0" t="n">
        <v>14</v>
      </c>
      <c r="D1294" s="0" t="n">
        <v>2</v>
      </c>
      <c r="E1294" s="0" t="n">
        <v>3</v>
      </c>
      <c r="F1294" s="1" t="n">
        <v>52</v>
      </c>
      <c r="G1294" s="1" t="n">
        <v>37</v>
      </c>
      <c r="H1294" s="1" t="n">
        <v>0</v>
      </c>
      <c r="I1294" s="1" t="n">
        <v>1</v>
      </c>
      <c r="J1294" s="1" t="n">
        <v>1</v>
      </c>
      <c r="K1294" s="1" t="n">
        <v>13</v>
      </c>
    </row>
    <row r="1295" customFormat="false" ht="13.8" hidden="false" customHeight="false" outlineLevel="0" collapsed="false">
      <c r="A1295" s="0" t="n">
        <v>2015</v>
      </c>
      <c r="B1295" s="0" t="s">
        <v>20</v>
      </c>
      <c r="C1295" s="0" t="n">
        <v>14</v>
      </c>
      <c r="D1295" s="0" t="n">
        <v>2</v>
      </c>
      <c r="E1295" s="0" t="n">
        <v>3</v>
      </c>
      <c r="F1295" s="1" t="n">
        <v>24</v>
      </c>
      <c r="G1295" s="1" t="n">
        <v>16</v>
      </c>
      <c r="H1295" s="1" t="n">
        <v>0</v>
      </c>
      <c r="I1295" s="1" t="n">
        <v>0</v>
      </c>
      <c r="J1295" s="1" t="n">
        <v>4</v>
      </c>
      <c r="K1295" s="1" t="n">
        <v>4</v>
      </c>
    </row>
    <row r="1296" customFormat="false" ht="13.8" hidden="false" customHeight="false" outlineLevel="0" collapsed="false">
      <c r="A1296" s="0" t="n">
        <v>2015</v>
      </c>
      <c r="B1296" s="0" t="s">
        <v>20</v>
      </c>
      <c r="C1296" s="0" t="n">
        <v>14</v>
      </c>
      <c r="D1296" s="0" t="n">
        <v>2</v>
      </c>
      <c r="E1296" s="0" t="n">
        <v>3</v>
      </c>
      <c r="F1296" s="1" t="n">
        <v>20</v>
      </c>
      <c r="G1296" s="1" t="n">
        <v>11</v>
      </c>
      <c r="H1296" s="1" t="n">
        <v>1</v>
      </c>
      <c r="I1296" s="1" t="n">
        <v>0</v>
      </c>
      <c r="J1296" s="1" t="n">
        <v>2</v>
      </c>
      <c r="K1296" s="1" t="n">
        <v>6</v>
      </c>
    </row>
    <row r="1297" customFormat="false" ht="13.8" hidden="false" customHeight="false" outlineLevel="0" collapsed="false">
      <c r="A1297" s="0" t="n">
        <v>2015</v>
      </c>
      <c r="B1297" s="0" t="s">
        <v>20</v>
      </c>
      <c r="C1297" s="0" t="n">
        <v>14</v>
      </c>
      <c r="D1297" s="0" t="n">
        <v>2</v>
      </c>
      <c r="E1297" s="0" t="n">
        <v>3</v>
      </c>
      <c r="F1297" s="1" t="n">
        <v>25</v>
      </c>
      <c r="G1297" s="1" t="n">
        <v>14</v>
      </c>
      <c r="H1297" s="1" t="n">
        <v>0</v>
      </c>
      <c r="I1297" s="1" t="n">
        <v>0</v>
      </c>
      <c r="J1297" s="1" t="n">
        <v>2</v>
      </c>
      <c r="K1297" s="1" t="n">
        <v>9</v>
      </c>
    </row>
    <row r="1298" customFormat="false" ht="13.8" hidden="false" customHeight="false" outlineLevel="0" collapsed="false">
      <c r="A1298" s="0" t="n">
        <v>2015</v>
      </c>
      <c r="B1298" s="0" t="s">
        <v>20</v>
      </c>
      <c r="C1298" s="0" t="n">
        <v>14</v>
      </c>
      <c r="D1298" s="0" t="n">
        <v>2</v>
      </c>
      <c r="E1298" s="0" t="n">
        <v>3</v>
      </c>
      <c r="F1298" s="1" t="n">
        <v>41</v>
      </c>
      <c r="G1298" s="1" t="n">
        <v>25</v>
      </c>
      <c r="H1298" s="1" t="n">
        <v>1</v>
      </c>
      <c r="I1298" s="1" t="n">
        <v>2</v>
      </c>
      <c r="J1298" s="1" t="n">
        <v>7</v>
      </c>
      <c r="K1298" s="1" t="n">
        <v>6</v>
      </c>
    </row>
    <row r="1299" customFormat="false" ht="13.8" hidden="false" customHeight="false" outlineLevel="0" collapsed="false">
      <c r="A1299" s="0" t="n">
        <v>2015</v>
      </c>
      <c r="B1299" s="0" t="s">
        <v>20</v>
      </c>
      <c r="C1299" s="0" t="n">
        <v>14</v>
      </c>
      <c r="D1299" s="0" t="n">
        <v>2</v>
      </c>
      <c r="E1299" s="0" t="n">
        <v>3</v>
      </c>
      <c r="F1299" s="1" t="n">
        <v>32</v>
      </c>
      <c r="G1299" s="1" t="n">
        <v>15</v>
      </c>
      <c r="H1299" s="1" t="n">
        <v>1</v>
      </c>
      <c r="I1299" s="1" t="n">
        <v>1</v>
      </c>
      <c r="J1299" s="1" t="n">
        <v>6</v>
      </c>
      <c r="K1299" s="1" t="n">
        <v>9</v>
      </c>
    </row>
    <row r="1300" customFormat="false" ht="13.8" hidden="false" customHeight="false" outlineLevel="0" collapsed="false">
      <c r="A1300" s="0" t="n">
        <v>2015</v>
      </c>
      <c r="B1300" s="0" t="s">
        <v>20</v>
      </c>
      <c r="C1300" s="0" t="n">
        <v>14</v>
      </c>
      <c r="D1300" s="0" t="n">
        <v>2</v>
      </c>
      <c r="E1300" s="0" t="n">
        <v>3</v>
      </c>
      <c r="F1300" s="1" t="n">
        <v>32</v>
      </c>
      <c r="G1300" s="1" t="n">
        <v>17</v>
      </c>
      <c r="H1300" s="1" t="n">
        <v>0</v>
      </c>
      <c r="I1300" s="1" t="n">
        <v>0</v>
      </c>
      <c r="J1300" s="1" t="n">
        <v>6</v>
      </c>
      <c r="K1300" s="1" t="n">
        <v>9</v>
      </c>
    </row>
    <row r="1301" customFormat="false" ht="13.8" hidden="false" customHeight="false" outlineLevel="0" collapsed="false">
      <c r="A1301" s="0" t="n">
        <v>2015</v>
      </c>
      <c r="B1301" s="0" t="s">
        <v>20</v>
      </c>
      <c r="C1301" s="0" t="n">
        <v>14</v>
      </c>
      <c r="D1301" s="0" t="n">
        <v>2</v>
      </c>
      <c r="E1301" s="0" t="n">
        <v>3</v>
      </c>
      <c r="F1301" s="1" t="n">
        <v>19</v>
      </c>
      <c r="G1301" s="1" t="n">
        <v>9</v>
      </c>
      <c r="H1301" s="1" t="n">
        <v>0</v>
      </c>
      <c r="I1301" s="1" t="n">
        <v>0</v>
      </c>
      <c r="J1301" s="1" t="n">
        <v>6</v>
      </c>
      <c r="K1301" s="1" t="n">
        <v>4</v>
      </c>
    </row>
    <row r="1302" customFormat="false" ht="13.8" hidden="false" customHeight="false" outlineLevel="0" collapsed="false">
      <c r="A1302" s="0" t="n">
        <v>2015</v>
      </c>
      <c r="B1302" s="0" t="s">
        <v>20</v>
      </c>
      <c r="C1302" s="0" t="n">
        <v>14</v>
      </c>
      <c r="D1302" s="0" t="n">
        <v>2</v>
      </c>
      <c r="E1302" s="0" t="n">
        <v>3</v>
      </c>
      <c r="F1302" s="1" t="n">
        <v>44</v>
      </c>
      <c r="G1302" s="1" t="n">
        <v>24</v>
      </c>
      <c r="H1302" s="1" t="n">
        <v>0</v>
      </c>
      <c r="I1302" s="1" t="n">
        <v>2</v>
      </c>
      <c r="J1302" s="1" t="n">
        <v>7</v>
      </c>
      <c r="K1302" s="1" t="n">
        <v>11</v>
      </c>
    </row>
    <row r="1303" customFormat="false" ht="13.8" hidden="false" customHeight="false" outlineLevel="0" collapsed="false">
      <c r="A1303" s="0" t="n">
        <v>2015</v>
      </c>
      <c r="B1303" s="0" t="s">
        <v>20</v>
      </c>
      <c r="C1303" s="0" t="n">
        <v>14</v>
      </c>
      <c r="D1303" s="0" t="n">
        <v>2</v>
      </c>
      <c r="E1303" s="0" t="n">
        <v>3</v>
      </c>
      <c r="F1303" s="1" t="n">
        <v>30</v>
      </c>
      <c r="G1303" s="1" t="n">
        <v>19</v>
      </c>
      <c r="H1303" s="1" t="n">
        <v>0</v>
      </c>
      <c r="I1303" s="1" t="n">
        <v>0</v>
      </c>
      <c r="J1303" s="1" t="n">
        <v>1</v>
      </c>
      <c r="K1303" s="1" t="n">
        <v>10</v>
      </c>
    </row>
    <row r="1304" customFormat="false" ht="13.8" hidden="false" customHeight="false" outlineLevel="0" collapsed="false">
      <c r="A1304" s="0" t="n">
        <v>2015</v>
      </c>
      <c r="B1304" s="0" t="s">
        <v>20</v>
      </c>
      <c r="C1304" s="0" t="n">
        <v>14</v>
      </c>
      <c r="D1304" s="0" t="n">
        <v>2</v>
      </c>
      <c r="E1304" s="0" t="n">
        <v>3</v>
      </c>
      <c r="F1304" s="1" t="n">
        <v>30</v>
      </c>
      <c r="G1304" s="1" t="n">
        <v>20</v>
      </c>
      <c r="H1304" s="1" t="n">
        <v>0</v>
      </c>
      <c r="I1304" s="1" t="n">
        <v>0</v>
      </c>
      <c r="J1304" s="1" t="n">
        <v>0</v>
      </c>
      <c r="K1304" s="1" t="n">
        <v>10</v>
      </c>
    </row>
    <row r="1305" customFormat="false" ht="13.8" hidden="false" customHeight="false" outlineLevel="0" collapsed="false">
      <c r="A1305" s="0" t="n">
        <v>2015</v>
      </c>
      <c r="B1305" s="0" t="s">
        <v>20</v>
      </c>
      <c r="C1305" s="0" t="n">
        <v>14</v>
      </c>
      <c r="D1305" s="0" t="n">
        <v>2</v>
      </c>
      <c r="E1305" s="0" t="n">
        <v>3</v>
      </c>
      <c r="F1305" s="1" t="n">
        <v>21</v>
      </c>
      <c r="G1305" s="1" t="n">
        <v>13</v>
      </c>
      <c r="H1305" s="1" t="n">
        <v>0</v>
      </c>
      <c r="I1305" s="1" t="n">
        <v>0</v>
      </c>
      <c r="J1305" s="1" t="n">
        <v>3</v>
      </c>
      <c r="K1305" s="1" t="n">
        <v>5</v>
      </c>
    </row>
    <row r="1306" customFormat="false" ht="13.8" hidden="false" customHeight="false" outlineLevel="0" collapsed="false">
      <c r="A1306" s="0" t="n">
        <v>2015</v>
      </c>
      <c r="B1306" s="0" t="s">
        <v>20</v>
      </c>
      <c r="C1306" s="0" t="n">
        <v>14</v>
      </c>
      <c r="D1306" s="0" t="n">
        <v>2</v>
      </c>
      <c r="E1306" s="0" t="n">
        <v>3</v>
      </c>
      <c r="F1306" s="1" t="n">
        <v>56</v>
      </c>
      <c r="G1306" s="1" t="n">
        <v>38</v>
      </c>
      <c r="H1306" s="1" t="n">
        <v>2</v>
      </c>
      <c r="I1306" s="1" t="n">
        <v>2</v>
      </c>
      <c r="J1306" s="1" t="n">
        <v>6</v>
      </c>
      <c r="K1306" s="1" t="n">
        <v>8</v>
      </c>
    </row>
    <row r="1307" customFormat="false" ht="13.8" hidden="false" customHeight="false" outlineLevel="0" collapsed="false">
      <c r="A1307" s="0" t="n">
        <v>2015</v>
      </c>
      <c r="B1307" s="0" t="s">
        <v>20</v>
      </c>
      <c r="C1307" s="0" t="n">
        <v>14</v>
      </c>
      <c r="D1307" s="0" t="n">
        <v>2</v>
      </c>
      <c r="E1307" s="0" t="n">
        <v>3</v>
      </c>
      <c r="F1307" s="1" t="n">
        <v>54</v>
      </c>
      <c r="G1307" s="1" t="n">
        <v>40</v>
      </c>
      <c r="H1307" s="1" t="n">
        <v>0</v>
      </c>
      <c r="I1307" s="1" t="n">
        <v>2</v>
      </c>
      <c r="J1307" s="1" t="n">
        <v>3</v>
      </c>
      <c r="K1307" s="1" t="n">
        <v>9</v>
      </c>
    </row>
    <row r="1308" customFormat="false" ht="13.8" hidden="false" customHeight="false" outlineLevel="0" collapsed="false">
      <c r="A1308" s="0" t="n">
        <v>2015</v>
      </c>
      <c r="B1308" s="0" t="s">
        <v>20</v>
      </c>
      <c r="C1308" s="0" t="n">
        <v>14</v>
      </c>
      <c r="D1308" s="0" t="n">
        <v>1</v>
      </c>
      <c r="E1308" s="0" t="n">
        <v>3</v>
      </c>
      <c r="F1308" s="1" t="n">
        <v>24</v>
      </c>
      <c r="G1308" s="1" t="n">
        <v>16</v>
      </c>
      <c r="H1308" s="1" t="n">
        <v>1</v>
      </c>
      <c r="I1308" s="1" t="n">
        <v>0</v>
      </c>
      <c r="J1308" s="1" t="n">
        <v>3</v>
      </c>
      <c r="K1308" s="1" t="n">
        <v>4</v>
      </c>
    </row>
    <row r="1309" customFormat="false" ht="13.8" hidden="false" customHeight="false" outlineLevel="0" collapsed="false">
      <c r="A1309" s="0" t="n">
        <v>2015</v>
      </c>
      <c r="B1309" s="0" t="s">
        <v>20</v>
      </c>
      <c r="C1309" s="0" t="n">
        <v>14</v>
      </c>
      <c r="D1309" s="0" t="n">
        <v>1</v>
      </c>
      <c r="E1309" s="0" t="n">
        <v>3</v>
      </c>
      <c r="F1309" s="1" t="n">
        <v>30</v>
      </c>
      <c r="G1309" s="1" t="n">
        <v>16</v>
      </c>
      <c r="H1309" s="1" t="n">
        <v>0</v>
      </c>
      <c r="I1309" s="1" t="n">
        <v>3</v>
      </c>
      <c r="J1309" s="1" t="n">
        <v>5</v>
      </c>
      <c r="K1309" s="1" t="n">
        <v>6</v>
      </c>
    </row>
    <row r="1310" customFormat="false" ht="13.8" hidden="false" customHeight="false" outlineLevel="0" collapsed="false">
      <c r="A1310" s="0" t="n">
        <v>2015</v>
      </c>
      <c r="B1310" s="0" t="s">
        <v>20</v>
      </c>
      <c r="C1310" s="0" t="n">
        <v>14</v>
      </c>
      <c r="D1310" s="0" t="n">
        <v>1</v>
      </c>
      <c r="E1310" s="0" t="n">
        <v>3</v>
      </c>
      <c r="F1310" s="1" t="n">
        <v>32</v>
      </c>
      <c r="G1310" s="1" t="n">
        <v>22</v>
      </c>
      <c r="H1310" s="1" t="n">
        <v>0</v>
      </c>
      <c r="I1310" s="1" t="n">
        <v>0</v>
      </c>
      <c r="J1310" s="1" t="n">
        <v>4</v>
      </c>
      <c r="K1310" s="1" t="n">
        <v>6</v>
      </c>
    </row>
    <row r="1311" customFormat="false" ht="13.8" hidden="false" customHeight="false" outlineLevel="0" collapsed="false">
      <c r="A1311" s="0" t="n">
        <v>2015</v>
      </c>
      <c r="B1311" s="0" t="s">
        <v>20</v>
      </c>
      <c r="C1311" s="0" t="n">
        <v>14</v>
      </c>
      <c r="D1311" s="0" t="n">
        <v>1</v>
      </c>
      <c r="E1311" s="0" t="n">
        <v>3</v>
      </c>
      <c r="F1311" s="1" t="n">
        <v>30</v>
      </c>
      <c r="G1311" s="1" t="n">
        <v>21</v>
      </c>
      <c r="H1311" s="1" t="n">
        <v>0</v>
      </c>
      <c r="I1311" s="1" t="n">
        <v>1</v>
      </c>
      <c r="J1311" s="1" t="n">
        <v>4</v>
      </c>
      <c r="K1311" s="1" t="n">
        <v>4</v>
      </c>
    </row>
    <row r="1312" customFormat="false" ht="13.8" hidden="false" customHeight="false" outlineLevel="0" collapsed="false">
      <c r="A1312" s="0" t="n">
        <v>2015</v>
      </c>
      <c r="B1312" s="0" t="s">
        <v>20</v>
      </c>
      <c r="C1312" s="0" t="n">
        <v>14</v>
      </c>
      <c r="D1312" s="0" t="n">
        <v>1</v>
      </c>
      <c r="E1312" s="0" t="n">
        <v>3</v>
      </c>
      <c r="F1312" s="1" t="n">
        <v>55</v>
      </c>
      <c r="G1312" s="1" t="n">
        <v>36</v>
      </c>
      <c r="H1312" s="1" t="n">
        <v>0</v>
      </c>
      <c r="I1312" s="1" t="n">
        <v>0</v>
      </c>
      <c r="J1312" s="1" t="n">
        <v>7</v>
      </c>
      <c r="K1312" s="1" t="n">
        <v>12</v>
      </c>
    </row>
    <row r="1313" customFormat="false" ht="13.8" hidden="false" customHeight="false" outlineLevel="0" collapsed="false">
      <c r="A1313" s="0" t="n">
        <v>2015</v>
      </c>
      <c r="B1313" s="0" t="s">
        <v>20</v>
      </c>
      <c r="C1313" s="0" t="n">
        <v>14</v>
      </c>
      <c r="D1313" s="0" t="n">
        <v>1</v>
      </c>
      <c r="E1313" s="0" t="n">
        <v>3</v>
      </c>
      <c r="F1313" s="1" t="n">
        <v>40</v>
      </c>
      <c r="G1313" s="1" t="n">
        <v>18</v>
      </c>
      <c r="H1313" s="1" t="n">
        <v>0</v>
      </c>
      <c r="I1313" s="1" t="n">
        <v>2</v>
      </c>
      <c r="J1313" s="1" t="n">
        <v>12</v>
      </c>
      <c r="K1313" s="1" t="n">
        <v>8</v>
      </c>
    </row>
    <row r="1314" customFormat="false" ht="13.8" hidden="false" customHeight="false" outlineLevel="0" collapsed="false">
      <c r="A1314" s="0" t="n">
        <v>2015</v>
      </c>
      <c r="B1314" s="0" t="s">
        <v>20</v>
      </c>
      <c r="C1314" s="0" t="n">
        <v>14</v>
      </c>
      <c r="D1314" s="0" t="n">
        <v>1</v>
      </c>
      <c r="E1314" s="0" t="n">
        <v>3</v>
      </c>
      <c r="F1314" s="1" t="n">
        <v>25</v>
      </c>
      <c r="G1314" s="1" t="n">
        <v>20</v>
      </c>
      <c r="H1314" s="1" t="n">
        <v>0</v>
      </c>
      <c r="I1314" s="1" t="n">
        <v>0</v>
      </c>
      <c r="J1314" s="1" t="n">
        <v>2</v>
      </c>
      <c r="K1314" s="1" t="n">
        <v>3</v>
      </c>
    </row>
    <row r="1315" customFormat="false" ht="13.8" hidden="false" customHeight="false" outlineLevel="0" collapsed="false">
      <c r="A1315" s="0" t="n">
        <v>2015</v>
      </c>
      <c r="B1315" s="0" t="s">
        <v>20</v>
      </c>
      <c r="C1315" s="0" t="n">
        <v>14</v>
      </c>
      <c r="D1315" s="0" t="n">
        <v>1</v>
      </c>
      <c r="E1315" s="0" t="n">
        <v>3</v>
      </c>
      <c r="F1315" s="1" t="n">
        <v>30</v>
      </c>
      <c r="G1315" s="1" t="n">
        <v>20</v>
      </c>
      <c r="H1315" s="1" t="n">
        <v>0</v>
      </c>
      <c r="I1315" s="1" t="n">
        <v>0</v>
      </c>
      <c r="J1315" s="1" t="n">
        <v>4</v>
      </c>
      <c r="K1315" s="1" t="n">
        <v>6</v>
      </c>
    </row>
    <row r="1316" customFormat="false" ht="13.8" hidden="false" customHeight="false" outlineLevel="0" collapsed="false">
      <c r="A1316" s="0" t="n">
        <v>2015</v>
      </c>
      <c r="B1316" s="0" t="s">
        <v>20</v>
      </c>
      <c r="C1316" s="0" t="n">
        <v>14</v>
      </c>
      <c r="D1316" s="0" t="n">
        <v>1</v>
      </c>
      <c r="E1316" s="0" t="n">
        <v>3</v>
      </c>
      <c r="F1316" s="1" t="n">
        <v>24</v>
      </c>
      <c r="G1316" s="1" t="n">
        <v>13</v>
      </c>
      <c r="H1316" s="1" t="n">
        <v>1</v>
      </c>
      <c r="I1316" s="1" t="n">
        <v>2</v>
      </c>
      <c r="J1316" s="1" t="n">
        <v>3</v>
      </c>
      <c r="K1316" s="1" t="n">
        <v>5</v>
      </c>
    </row>
    <row r="1317" customFormat="false" ht="13.8" hidden="false" customHeight="false" outlineLevel="0" collapsed="false">
      <c r="A1317" s="0" t="n">
        <v>2015</v>
      </c>
      <c r="B1317" s="0" t="s">
        <v>20</v>
      </c>
      <c r="C1317" s="0" t="n">
        <v>14</v>
      </c>
      <c r="D1317" s="0" t="n">
        <v>1</v>
      </c>
      <c r="E1317" s="0" t="n">
        <v>3</v>
      </c>
      <c r="F1317" s="1" t="n">
        <v>19</v>
      </c>
      <c r="G1317" s="1" t="n">
        <v>14</v>
      </c>
      <c r="H1317" s="1" t="n">
        <v>1</v>
      </c>
      <c r="I1317" s="1" t="n">
        <v>0</v>
      </c>
      <c r="J1317" s="1" t="n">
        <v>2</v>
      </c>
      <c r="K1317" s="1" t="n">
        <v>2</v>
      </c>
    </row>
    <row r="1318" customFormat="false" ht="13.8" hidden="false" customHeight="false" outlineLevel="0" collapsed="false">
      <c r="A1318" s="0" t="n">
        <v>2015</v>
      </c>
      <c r="B1318" s="0" t="s">
        <v>20</v>
      </c>
      <c r="C1318" s="0" t="n">
        <v>14</v>
      </c>
      <c r="D1318" s="0" t="n">
        <v>2</v>
      </c>
      <c r="E1318" s="0" t="n">
        <v>4</v>
      </c>
      <c r="F1318" s="1" t="n">
        <v>29</v>
      </c>
      <c r="G1318" s="1" t="n">
        <v>20</v>
      </c>
      <c r="H1318" s="1" t="n">
        <v>1</v>
      </c>
      <c r="I1318" s="1" t="n">
        <v>0</v>
      </c>
      <c r="J1318" s="1" t="n">
        <v>5</v>
      </c>
      <c r="K1318" s="1" t="n">
        <v>3</v>
      </c>
    </row>
    <row r="1319" customFormat="false" ht="13.8" hidden="false" customHeight="false" outlineLevel="0" collapsed="false">
      <c r="A1319" s="0" t="n">
        <v>2015</v>
      </c>
      <c r="B1319" s="0" t="s">
        <v>20</v>
      </c>
      <c r="C1319" s="0" t="n">
        <v>14</v>
      </c>
      <c r="D1319" s="0" t="n">
        <v>2</v>
      </c>
      <c r="E1319" s="0" t="n">
        <v>4</v>
      </c>
      <c r="F1319" s="1" t="n">
        <v>31</v>
      </c>
      <c r="G1319" s="1" t="n">
        <v>22</v>
      </c>
      <c r="H1319" s="1" t="n">
        <v>0</v>
      </c>
      <c r="I1319" s="1" t="n">
        <v>1</v>
      </c>
      <c r="J1319" s="1" t="n">
        <v>3</v>
      </c>
      <c r="K1319" s="1" t="n">
        <v>5</v>
      </c>
    </row>
    <row r="1320" customFormat="false" ht="13.8" hidden="false" customHeight="false" outlineLevel="0" collapsed="false">
      <c r="A1320" s="0" t="n">
        <v>2015</v>
      </c>
      <c r="B1320" s="0" t="s">
        <v>20</v>
      </c>
      <c r="C1320" s="0" t="n">
        <v>14</v>
      </c>
      <c r="D1320" s="0" t="n">
        <v>2</v>
      </c>
      <c r="E1320" s="0" t="n">
        <v>4</v>
      </c>
      <c r="F1320" s="1" t="n">
        <v>22</v>
      </c>
      <c r="G1320" s="1" t="n">
        <v>13</v>
      </c>
      <c r="H1320" s="1" t="n">
        <v>0</v>
      </c>
      <c r="I1320" s="1" t="n">
        <v>0</v>
      </c>
      <c r="J1320" s="1" t="n">
        <v>4</v>
      </c>
      <c r="K1320" s="1" t="n">
        <v>5</v>
      </c>
    </row>
    <row r="1321" customFormat="false" ht="13.8" hidden="false" customHeight="false" outlineLevel="0" collapsed="false">
      <c r="A1321" s="0" t="n">
        <v>2015</v>
      </c>
      <c r="B1321" s="0" t="s">
        <v>20</v>
      </c>
      <c r="C1321" s="0" t="n">
        <v>14</v>
      </c>
      <c r="D1321" s="0" t="n">
        <v>2</v>
      </c>
      <c r="E1321" s="0" t="n">
        <v>4</v>
      </c>
      <c r="F1321" s="1" t="n">
        <v>24</v>
      </c>
      <c r="G1321" s="1" t="n">
        <v>17</v>
      </c>
      <c r="H1321" s="1" t="n">
        <v>0</v>
      </c>
      <c r="I1321" s="1" t="n">
        <v>0</v>
      </c>
      <c r="J1321" s="1" t="n">
        <v>4</v>
      </c>
      <c r="K1321" s="1" t="n">
        <v>3</v>
      </c>
    </row>
    <row r="1322" customFormat="false" ht="13.8" hidden="false" customHeight="false" outlineLevel="0" collapsed="false">
      <c r="A1322" s="0" t="n">
        <v>2015</v>
      </c>
      <c r="B1322" s="0" t="s">
        <v>20</v>
      </c>
      <c r="C1322" s="0" t="n">
        <v>14</v>
      </c>
      <c r="D1322" s="0" t="n">
        <v>2</v>
      </c>
      <c r="E1322" s="0" t="n">
        <v>4</v>
      </c>
      <c r="F1322" s="1" t="n">
        <v>25</v>
      </c>
      <c r="G1322" s="1" t="n">
        <v>13</v>
      </c>
      <c r="H1322" s="1" t="n">
        <v>1</v>
      </c>
      <c r="I1322" s="1" t="n">
        <v>1</v>
      </c>
      <c r="J1322" s="1" t="n">
        <v>4</v>
      </c>
      <c r="K1322" s="1" t="n">
        <v>6</v>
      </c>
    </row>
    <row r="1323" customFormat="false" ht="13.8" hidden="false" customHeight="false" outlineLevel="0" collapsed="false">
      <c r="A1323" s="0" t="n">
        <v>2015</v>
      </c>
      <c r="B1323" s="0" t="s">
        <v>20</v>
      </c>
      <c r="C1323" s="0" t="n">
        <v>14</v>
      </c>
      <c r="D1323" s="0" t="n">
        <v>2</v>
      </c>
      <c r="E1323" s="0" t="n">
        <v>4</v>
      </c>
      <c r="F1323" s="1" t="n">
        <v>31</v>
      </c>
      <c r="G1323" s="1" t="n">
        <v>19</v>
      </c>
      <c r="H1323" s="1" t="n">
        <v>1</v>
      </c>
      <c r="I1323" s="1" t="n">
        <v>2</v>
      </c>
      <c r="J1323" s="1" t="n">
        <v>5</v>
      </c>
      <c r="K1323" s="1" t="n">
        <v>4</v>
      </c>
    </row>
    <row r="1324" customFormat="false" ht="13.8" hidden="false" customHeight="false" outlineLevel="0" collapsed="false">
      <c r="A1324" s="0" t="n">
        <v>2015</v>
      </c>
      <c r="B1324" s="0" t="s">
        <v>20</v>
      </c>
      <c r="C1324" s="0" t="n">
        <v>14</v>
      </c>
      <c r="D1324" s="0" t="n">
        <v>2</v>
      </c>
      <c r="E1324" s="0" t="n">
        <v>4</v>
      </c>
      <c r="F1324" s="1" t="n">
        <v>24</v>
      </c>
      <c r="G1324" s="1" t="n">
        <v>18</v>
      </c>
      <c r="H1324" s="1" t="n">
        <v>0</v>
      </c>
      <c r="I1324" s="1" t="n">
        <v>1</v>
      </c>
      <c r="J1324" s="1" t="n">
        <v>3</v>
      </c>
      <c r="K1324" s="1" t="n">
        <v>2</v>
      </c>
    </row>
    <row r="1325" customFormat="false" ht="13.8" hidden="false" customHeight="false" outlineLevel="0" collapsed="false">
      <c r="A1325" s="0" t="n">
        <v>2015</v>
      </c>
      <c r="B1325" s="0" t="s">
        <v>20</v>
      </c>
      <c r="C1325" s="0" t="n">
        <v>14</v>
      </c>
      <c r="D1325" s="0" t="n">
        <v>2</v>
      </c>
      <c r="E1325" s="0" t="n">
        <v>4</v>
      </c>
      <c r="F1325" s="1" t="n">
        <v>16</v>
      </c>
      <c r="G1325" s="1" t="n">
        <v>10</v>
      </c>
      <c r="H1325" s="1" t="n">
        <v>1</v>
      </c>
      <c r="I1325" s="1" t="n">
        <v>2</v>
      </c>
      <c r="J1325" s="1" t="n">
        <v>2</v>
      </c>
      <c r="K1325" s="1" t="n">
        <v>1</v>
      </c>
    </row>
    <row r="1326" customFormat="false" ht="13.8" hidden="false" customHeight="false" outlineLevel="0" collapsed="false">
      <c r="A1326" s="0" t="n">
        <v>2015</v>
      </c>
      <c r="B1326" s="0" t="s">
        <v>20</v>
      </c>
      <c r="C1326" s="0" t="n">
        <v>14</v>
      </c>
      <c r="D1326" s="0" t="n">
        <v>2</v>
      </c>
      <c r="E1326" s="0" t="n">
        <v>4</v>
      </c>
      <c r="F1326" s="1" t="n">
        <v>26</v>
      </c>
      <c r="G1326" s="1" t="n">
        <v>12</v>
      </c>
      <c r="H1326" s="1" t="n">
        <v>0</v>
      </c>
      <c r="I1326" s="1" t="n">
        <v>0</v>
      </c>
      <c r="J1326" s="1" t="n">
        <v>10</v>
      </c>
      <c r="K1326" s="1" t="n">
        <v>4</v>
      </c>
    </row>
    <row r="1327" customFormat="false" ht="13.8" hidden="false" customHeight="false" outlineLevel="0" collapsed="false">
      <c r="A1327" s="0" t="n">
        <v>2015</v>
      </c>
      <c r="B1327" s="0" t="s">
        <v>20</v>
      </c>
      <c r="C1327" s="0" t="n">
        <v>14</v>
      </c>
      <c r="D1327" s="0" t="n">
        <v>2</v>
      </c>
      <c r="E1327" s="0" t="n">
        <v>4</v>
      </c>
      <c r="F1327" s="1" t="n">
        <v>30</v>
      </c>
      <c r="G1327" s="1" t="n">
        <v>17</v>
      </c>
      <c r="H1327" s="1" t="n">
        <v>3</v>
      </c>
      <c r="I1327" s="1" t="n">
        <v>1</v>
      </c>
      <c r="J1327" s="1" t="n">
        <v>6</v>
      </c>
      <c r="K1327" s="1" t="n">
        <v>3</v>
      </c>
    </row>
    <row r="1328" customFormat="false" ht="13.8" hidden="false" customHeight="false" outlineLevel="0" collapsed="false">
      <c r="A1328" s="0" t="n">
        <v>2015</v>
      </c>
      <c r="B1328" s="0" t="s">
        <v>20</v>
      </c>
      <c r="C1328" s="0" t="n">
        <v>14</v>
      </c>
      <c r="D1328" s="0" t="n">
        <v>2</v>
      </c>
      <c r="E1328" s="0" t="n">
        <v>4</v>
      </c>
      <c r="F1328" s="1" t="n">
        <v>33</v>
      </c>
      <c r="G1328" s="1" t="n">
        <v>20</v>
      </c>
      <c r="H1328" s="1" t="n">
        <v>0</v>
      </c>
      <c r="I1328" s="1" t="n">
        <v>2</v>
      </c>
      <c r="J1328" s="1" t="n">
        <v>5</v>
      </c>
      <c r="K1328" s="1" t="n">
        <v>6</v>
      </c>
    </row>
    <row r="1329" customFormat="false" ht="13.8" hidden="false" customHeight="false" outlineLevel="0" collapsed="false">
      <c r="A1329" s="0" t="n">
        <v>2015</v>
      </c>
      <c r="B1329" s="0" t="s">
        <v>20</v>
      </c>
      <c r="C1329" s="0" t="n">
        <v>14</v>
      </c>
      <c r="D1329" s="0" t="n">
        <v>1</v>
      </c>
      <c r="E1329" s="0" t="n">
        <v>4</v>
      </c>
      <c r="F1329" s="1" t="n">
        <v>26</v>
      </c>
      <c r="G1329" s="1" t="n">
        <v>14</v>
      </c>
      <c r="H1329" s="1" t="n">
        <v>0</v>
      </c>
      <c r="I1329" s="1" t="n">
        <v>1</v>
      </c>
      <c r="J1329" s="1" t="n">
        <v>7</v>
      </c>
      <c r="K1329" s="1" t="n">
        <v>4</v>
      </c>
    </row>
    <row r="1330" customFormat="false" ht="13.8" hidden="false" customHeight="false" outlineLevel="0" collapsed="false">
      <c r="A1330" s="0" t="n">
        <v>2015</v>
      </c>
      <c r="B1330" s="0" t="s">
        <v>20</v>
      </c>
      <c r="C1330" s="0" t="n">
        <v>14</v>
      </c>
      <c r="D1330" s="0" t="n">
        <v>1</v>
      </c>
      <c r="E1330" s="0" t="n">
        <v>4</v>
      </c>
      <c r="F1330" s="1" t="n">
        <v>39</v>
      </c>
      <c r="G1330" s="1" t="n">
        <v>23</v>
      </c>
      <c r="H1330" s="1" t="n">
        <v>0</v>
      </c>
      <c r="I1330" s="1" t="n">
        <v>0</v>
      </c>
      <c r="J1330" s="1" t="n">
        <v>7</v>
      </c>
      <c r="K1330" s="1" t="n">
        <v>9</v>
      </c>
    </row>
    <row r="1331" customFormat="false" ht="13.8" hidden="false" customHeight="false" outlineLevel="0" collapsed="false">
      <c r="A1331" s="0" t="n">
        <v>2015</v>
      </c>
      <c r="B1331" s="0" t="s">
        <v>20</v>
      </c>
      <c r="C1331" s="0" t="n">
        <v>14</v>
      </c>
      <c r="D1331" s="0" t="n">
        <v>1</v>
      </c>
      <c r="E1331" s="0" t="n">
        <v>4</v>
      </c>
      <c r="F1331" s="1" t="n">
        <v>47</v>
      </c>
      <c r="G1331" s="1" t="n">
        <v>30</v>
      </c>
      <c r="H1331" s="1" t="n">
        <v>3</v>
      </c>
      <c r="I1331" s="1" t="n">
        <v>1</v>
      </c>
      <c r="J1331" s="1" t="n">
        <v>7</v>
      </c>
      <c r="K1331" s="1" t="n">
        <v>6</v>
      </c>
    </row>
    <row r="1332" customFormat="false" ht="13.8" hidden="false" customHeight="false" outlineLevel="0" collapsed="false">
      <c r="A1332" s="0" t="n">
        <v>2015</v>
      </c>
      <c r="B1332" s="0" t="s">
        <v>20</v>
      </c>
      <c r="C1332" s="0" t="n">
        <v>14</v>
      </c>
      <c r="D1332" s="0" t="n">
        <v>1</v>
      </c>
      <c r="E1332" s="0" t="n">
        <v>4</v>
      </c>
      <c r="F1332" s="1" t="n">
        <v>17</v>
      </c>
      <c r="G1332" s="1" t="n">
        <v>11</v>
      </c>
      <c r="H1332" s="1" t="n">
        <v>2</v>
      </c>
      <c r="I1332" s="1" t="n">
        <v>1</v>
      </c>
      <c r="J1332" s="1" t="n">
        <v>1</v>
      </c>
      <c r="K1332" s="1" t="n">
        <v>2</v>
      </c>
    </row>
    <row r="1333" customFormat="false" ht="13.8" hidden="false" customHeight="false" outlineLevel="0" collapsed="false">
      <c r="A1333" s="0" t="n">
        <v>2015</v>
      </c>
      <c r="B1333" s="0" t="s">
        <v>20</v>
      </c>
      <c r="C1333" s="0" t="n">
        <v>14</v>
      </c>
      <c r="D1333" s="0" t="n">
        <v>1</v>
      </c>
      <c r="E1333" s="0" t="n">
        <v>4</v>
      </c>
      <c r="F1333" s="1" t="n">
        <v>21</v>
      </c>
      <c r="G1333" s="1" t="n">
        <v>11</v>
      </c>
      <c r="H1333" s="1" t="n">
        <v>1</v>
      </c>
      <c r="I1333" s="1" t="n">
        <v>0</v>
      </c>
      <c r="J1333" s="1" t="n">
        <v>7</v>
      </c>
      <c r="K1333" s="1" t="n">
        <v>2</v>
      </c>
    </row>
    <row r="1334" customFormat="false" ht="13.8" hidden="false" customHeight="false" outlineLevel="0" collapsed="false">
      <c r="A1334" s="0" t="n">
        <v>2015</v>
      </c>
      <c r="B1334" s="0" t="s">
        <v>20</v>
      </c>
      <c r="C1334" s="0" t="n">
        <v>14</v>
      </c>
      <c r="D1334" s="0" t="n">
        <v>1</v>
      </c>
      <c r="E1334" s="0" t="n">
        <v>4</v>
      </c>
      <c r="F1334" s="1" t="n">
        <v>22</v>
      </c>
      <c r="G1334" s="1" t="n">
        <v>11</v>
      </c>
      <c r="H1334" s="1" t="n">
        <v>2</v>
      </c>
      <c r="I1334" s="1" t="n">
        <v>0</v>
      </c>
      <c r="J1334" s="1" t="n">
        <v>1</v>
      </c>
      <c r="K1334" s="1" t="n">
        <v>8</v>
      </c>
    </row>
    <row r="1335" customFormat="false" ht="13.8" hidden="false" customHeight="false" outlineLevel="0" collapsed="false">
      <c r="A1335" s="0" t="n">
        <v>2015</v>
      </c>
      <c r="B1335" s="0" t="s">
        <v>20</v>
      </c>
      <c r="C1335" s="0" t="n">
        <v>14</v>
      </c>
      <c r="D1335" s="0" t="n">
        <v>1</v>
      </c>
      <c r="E1335" s="0" t="n">
        <v>4</v>
      </c>
      <c r="F1335" s="1" t="n">
        <v>37</v>
      </c>
      <c r="G1335" s="1" t="n">
        <v>23</v>
      </c>
      <c r="H1335" s="1" t="n">
        <v>0</v>
      </c>
      <c r="I1335" s="1" t="n">
        <v>0</v>
      </c>
      <c r="J1335" s="1" t="n">
        <v>8</v>
      </c>
      <c r="K1335" s="1" t="n">
        <v>6</v>
      </c>
    </row>
    <row r="1336" customFormat="false" ht="13.8" hidden="false" customHeight="false" outlineLevel="0" collapsed="false">
      <c r="A1336" s="0" t="n">
        <v>2015</v>
      </c>
      <c r="B1336" s="0" t="s">
        <v>20</v>
      </c>
      <c r="C1336" s="0" t="n">
        <v>14</v>
      </c>
      <c r="D1336" s="0" t="n">
        <v>1</v>
      </c>
      <c r="E1336" s="0" t="n">
        <v>4</v>
      </c>
      <c r="F1336" s="1" t="n">
        <v>21</v>
      </c>
      <c r="G1336" s="1" t="n">
        <v>11</v>
      </c>
      <c r="H1336" s="1" t="n">
        <v>1</v>
      </c>
      <c r="I1336" s="1" t="n">
        <v>0</v>
      </c>
      <c r="J1336" s="1" t="n">
        <v>4</v>
      </c>
      <c r="K1336" s="1" t="n">
        <v>5</v>
      </c>
    </row>
    <row r="1337" customFormat="false" ht="13.8" hidden="false" customHeight="false" outlineLevel="0" collapsed="false">
      <c r="A1337" s="0" t="n">
        <v>2015</v>
      </c>
      <c r="B1337" s="0" t="s">
        <v>20</v>
      </c>
      <c r="C1337" s="0" t="n">
        <v>14</v>
      </c>
      <c r="D1337" s="0" t="n">
        <v>1</v>
      </c>
      <c r="E1337" s="0" t="n">
        <v>4</v>
      </c>
      <c r="F1337" s="1" t="n">
        <v>24</v>
      </c>
      <c r="G1337" s="1" t="n">
        <v>15</v>
      </c>
      <c r="H1337" s="1" t="n">
        <v>0</v>
      </c>
      <c r="I1337" s="1" t="n">
        <v>0</v>
      </c>
      <c r="J1337" s="1" t="n">
        <v>4</v>
      </c>
      <c r="K1337" s="1" t="n">
        <v>5</v>
      </c>
    </row>
    <row r="1338" customFormat="false" ht="13.8" hidden="false" customHeight="false" outlineLevel="0" collapsed="false">
      <c r="A1338" s="0" t="n">
        <v>2015</v>
      </c>
      <c r="B1338" s="0" t="s">
        <v>20</v>
      </c>
      <c r="C1338" s="0" t="n">
        <v>14</v>
      </c>
      <c r="D1338" s="0" t="n">
        <v>1</v>
      </c>
      <c r="E1338" s="0" t="n">
        <v>4</v>
      </c>
      <c r="F1338" s="1" t="n">
        <v>22</v>
      </c>
      <c r="G1338" s="1" t="n">
        <v>14</v>
      </c>
      <c r="H1338" s="1" t="n">
        <v>0</v>
      </c>
      <c r="I1338" s="1" t="n">
        <v>1</v>
      </c>
      <c r="J1338" s="1" t="n">
        <v>3</v>
      </c>
      <c r="K1338" s="1" t="n">
        <v>4</v>
      </c>
    </row>
    <row r="1339" customFormat="false" ht="13.8" hidden="false" customHeight="false" outlineLevel="0" collapsed="false">
      <c r="A1339" s="0" t="n">
        <v>2015</v>
      </c>
      <c r="B1339" s="0" t="s">
        <v>20</v>
      </c>
      <c r="C1339" s="0" t="n">
        <v>14</v>
      </c>
      <c r="D1339" s="0" t="n">
        <v>1</v>
      </c>
      <c r="E1339" s="0" t="n">
        <v>4</v>
      </c>
      <c r="F1339" s="1" t="n">
        <v>31</v>
      </c>
      <c r="G1339" s="1" t="n">
        <v>16</v>
      </c>
      <c r="H1339" s="1" t="n">
        <v>1</v>
      </c>
      <c r="I1339" s="1" t="n">
        <v>0</v>
      </c>
      <c r="J1339" s="1" t="n">
        <v>1</v>
      </c>
      <c r="K1339" s="1" t="n">
        <v>13</v>
      </c>
    </row>
    <row r="1340" customFormat="false" ht="13.8" hidden="false" customHeight="false" outlineLevel="0" collapsed="false">
      <c r="A1340" s="0" t="n">
        <v>2015</v>
      </c>
      <c r="B1340" s="0" t="s">
        <v>20</v>
      </c>
      <c r="C1340" s="0" t="n">
        <v>14</v>
      </c>
      <c r="D1340" s="0" t="n">
        <v>1</v>
      </c>
      <c r="E1340" s="0" t="n">
        <v>4</v>
      </c>
      <c r="F1340" s="1" t="n">
        <v>25</v>
      </c>
      <c r="G1340" s="1" t="n">
        <v>15</v>
      </c>
      <c r="H1340" s="1" t="n">
        <v>0</v>
      </c>
      <c r="I1340" s="1" t="n">
        <v>1</v>
      </c>
      <c r="J1340" s="1" t="n">
        <v>3</v>
      </c>
      <c r="K1340" s="1" t="n">
        <v>6</v>
      </c>
    </row>
    <row r="1341" customFormat="false" ht="13.8" hidden="false" customHeight="false" outlineLevel="0" collapsed="false">
      <c r="A1341" s="0" t="n">
        <v>2015</v>
      </c>
      <c r="B1341" s="0" t="s">
        <v>20</v>
      </c>
      <c r="C1341" s="0" t="n">
        <v>14</v>
      </c>
      <c r="D1341" s="0" t="n">
        <v>1</v>
      </c>
      <c r="E1341" s="0" t="n">
        <v>4</v>
      </c>
      <c r="F1341" s="1" t="n">
        <v>31</v>
      </c>
      <c r="G1341" s="1" t="n">
        <v>15</v>
      </c>
      <c r="H1341" s="1" t="n">
        <v>0</v>
      </c>
      <c r="I1341" s="1" t="n">
        <v>0</v>
      </c>
      <c r="J1341" s="1" t="n">
        <v>5</v>
      </c>
      <c r="K1341" s="1" t="n">
        <v>11</v>
      </c>
    </row>
    <row r="1342" customFormat="false" ht="13.8" hidden="false" customHeight="false" outlineLevel="0" collapsed="false">
      <c r="A1342" s="0" t="n">
        <v>2015</v>
      </c>
      <c r="B1342" s="0" t="s">
        <v>20</v>
      </c>
      <c r="C1342" s="0" t="n">
        <v>14</v>
      </c>
      <c r="D1342" s="0" t="n">
        <v>1</v>
      </c>
      <c r="E1342" s="0" t="n">
        <v>4</v>
      </c>
      <c r="F1342" s="1" t="n">
        <v>38</v>
      </c>
      <c r="G1342" s="1" t="n">
        <v>17</v>
      </c>
      <c r="H1342" s="1" t="n">
        <v>0</v>
      </c>
      <c r="I1342" s="1" t="n">
        <v>0</v>
      </c>
      <c r="J1342" s="1" t="n">
        <v>5</v>
      </c>
      <c r="K1342" s="1" t="n">
        <v>16</v>
      </c>
    </row>
    <row r="1343" customFormat="false" ht="13.8" hidden="false" customHeight="false" outlineLevel="0" collapsed="false">
      <c r="A1343" s="0" t="n">
        <v>2015</v>
      </c>
      <c r="B1343" s="0" t="s">
        <v>20</v>
      </c>
      <c r="C1343" s="0" t="n">
        <v>14</v>
      </c>
      <c r="D1343" s="0" t="n">
        <v>1</v>
      </c>
      <c r="E1343" s="0" t="n">
        <v>4</v>
      </c>
      <c r="F1343" s="1" t="n">
        <v>24</v>
      </c>
      <c r="G1343" s="1" t="n">
        <v>10</v>
      </c>
      <c r="H1343" s="1" t="n">
        <v>0</v>
      </c>
      <c r="I1343" s="1" t="n">
        <v>0</v>
      </c>
      <c r="J1343" s="1" t="n">
        <v>6</v>
      </c>
      <c r="K1343" s="1" t="n">
        <v>8</v>
      </c>
    </row>
    <row r="1344" customFormat="false" ht="13.8" hidden="false" customHeight="false" outlineLevel="0" collapsed="false">
      <c r="A1344" s="0" t="n">
        <v>2016</v>
      </c>
      <c r="B1344" s="0" t="s">
        <v>24</v>
      </c>
      <c r="C1344" s="0" t="n">
        <v>1</v>
      </c>
      <c r="D1344" s="0" t="n">
        <v>0</v>
      </c>
      <c r="E1344" s="0" t="n">
        <v>1</v>
      </c>
      <c r="F1344" s="1" t="n">
        <v>30</v>
      </c>
      <c r="G1344" s="1" t="n">
        <v>9</v>
      </c>
      <c r="H1344" s="1" t="n">
        <v>1</v>
      </c>
      <c r="I1344" s="1" t="n">
        <v>4</v>
      </c>
      <c r="J1344" s="1" t="n">
        <v>9</v>
      </c>
      <c r="K1344" s="1" t="n">
        <v>7</v>
      </c>
    </row>
    <row r="1345" customFormat="false" ht="13.8" hidden="false" customHeight="false" outlineLevel="0" collapsed="false">
      <c r="A1345" s="0" t="n">
        <v>2016</v>
      </c>
      <c r="B1345" s="0" t="s">
        <v>24</v>
      </c>
      <c r="C1345" s="0" t="n">
        <v>1</v>
      </c>
      <c r="D1345" s="0" t="n">
        <v>0</v>
      </c>
      <c r="E1345" s="0" t="n">
        <v>1</v>
      </c>
      <c r="F1345" s="1" t="n">
        <v>34</v>
      </c>
      <c r="G1345" s="1" t="n">
        <v>11</v>
      </c>
      <c r="H1345" s="1" t="n">
        <v>2</v>
      </c>
      <c r="I1345" s="1" t="n">
        <v>5</v>
      </c>
      <c r="J1345" s="1" t="n">
        <v>9</v>
      </c>
      <c r="K1345" s="1" t="n">
        <v>7</v>
      </c>
    </row>
    <row r="1346" customFormat="false" ht="13.8" hidden="false" customHeight="false" outlineLevel="0" collapsed="false">
      <c r="A1346" s="0" t="n">
        <v>2016</v>
      </c>
      <c r="B1346" s="0" t="s">
        <v>24</v>
      </c>
      <c r="C1346" s="0" t="n">
        <v>1</v>
      </c>
      <c r="D1346" s="0" t="n">
        <v>0</v>
      </c>
      <c r="E1346" s="0" t="n">
        <v>1</v>
      </c>
      <c r="F1346" s="1" t="n">
        <v>30</v>
      </c>
      <c r="G1346" s="1" t="n">
        <v>12</v>
      </c>
      <c r="H1346" s="1" t="n">
        <v>0</v>
      </c>
      <c r="I1346" s="1" t="n">
        <v>1</v>
      </c>
      <c r="J1346" s="1" t="n">
        <v>6</v>
      </c>
      <c r="K1346" s="1" t="n">
        <v>11</v>
      </c>
    </row>
    <row r="1347" customFormat="false" ht="13.8" hidden="false" customHeight="false" outlineLevel="0" collapsed="false">
      <c r="A1347" s="0" t="n">
        <v>2016</v>
      </c>
      <c r="B1347" s="0" t="s">
        <v>24</v>
      </c>
      <c r="C1347" s="0" t="n">
        <v>1</v>
      </c>
      <c r="D1347" s="0" t="n">
        <v>0</v>
      </c>
      <c r="E1347" s="0" t="n">
        <v>1</v>
      </c>
      <c r="F1347" s="1" t="n">
        <v>38</v>
      </c>
      <c r="G1347" s="1" t="n">
        <v>18</v>
      </c>
      <c r="H1347" s="1" t="n">
        <v>1</v>
      </c>
      <c r="I1347" s="1" t="n">
        <v>1</v>
      </c>
      <c r="J1347" s="1" t="n">
        <v>7</v>
      </c>
      <c r="K1347" s="1" t="n">
        <v>11</v>
      </c>
    </row>
    <row r="1348" customFormat="false" ht="13.8" hidden="false" customHeight="false" outlineLevel="0" collapsed="false">
      <c r="A1348" s="0" t="n">
        <v>2016</v>
      </c>
      <c r="B1348" s="0" t="s">
        <v>24</v>
      </c>
      <c r="C1348" s="0" t="n">
        <v>1</v>
      </c>
      <c r="D1348" s="0" t="n">
        <v>0</v>
      </c>
      <c r="E1348" s="0" t="n">
        <v>1</v>
      </c>
      <c r="F1348" s="1" t="n">
        <v>30</v>
      </c>
      <c r="G1348" s="1" t="n">
        <v>16</v>
      </c>
      <c r="H1348" s="1" t="n">
        <v>0</v>
      </c>
      <c r="I1348" s="1" t="n">
        <v>1</v>
      </c>
      <c r="J1348" s="1" t="n">
        <v>5</v>
      </c>
      <c r="K1348" s="1" t="n">
        <v>8</v>
      </c>
    </row>
    <row r="1349" customFormat="false" ht="13.8" hidden="false" customHeight="false" outlineLevel="0" collapsed="false">
      <c r="A1349" s="0" t="n">
        <v>2016</v>
      </c>
      <c r="B1349" s="0" t="s">
        <v>24</v>
      </c>
      <c r="C1349" s="0" t="n">
        <v>1</v>
      </c>
      <c r="D1349" s="0" t="n">
        <v>0</v>
      </c>
      <c r="E1349" s="0" t="n">
        <v>1</v>
      </c>
      <c r="F1349" s="1" t="n">
        <v>31</v>
      </c>
      <c r="G1349" s="1" t="n">
        <v>16</v>
      </c>
      <c r="H1349" s="1" t="n">
        <v>0</v>
      </c>
      <c r="I1349" s="1" t="n">
        <v>1</v>
      </c>
      <c r="J1349" s="1" t="n">
        <v>5</v>
      </c>
      <c r="K1349" s="1" t="n">
        <v>9</v>
      </c>
    </row>
    <row r="1350" customFormat="false" ht="13.8" hidden="false" customHeight="false" outlineLevel="0" collapsed="false">
      <c r="A1350" s="0" t="n">
        <v>2016</v>
      </c>
      <c r="B1350" s="0" t="s">
        <v>24</v>
      </c>
      <c r="C1350" s="0" t="n">
        <v>1</v>
      </c>
      <c r="D1350" s="0" t="n">
        <v>0</v>
      </c>
      <c r="E1350" s="0" t="n">
        <v>1</v>
      </c>
      <c r="F1350" s="1" t="n">
        <v>35</v>
      </c>
      <c r="G1350" s="1" t="n">
        <v>19</v>
      </c>
      <c r="H1350" s="1" t="n">
        <v>0</v>
      </c>
      <c r="I1350" s="1" t="n">
        <v>2</v>
      </c>
      <c r="J1350" s="1" t="n">
        <v>5</v>
      </c>
      <c r="K1350" s="1" t="n">
        <v>9</v>
      </c>
    </row>
    <row r="1351" customFormat="false" ht="13.8" hidden="false" customHeight="false" outlineLevel="0" collapsed="false">
      <c r="A1351" s="0" t="n">
        <v>2016</v>
      </c>
      <c r="B1351" s="0" t="s">
        <v>24</v>
      </c>
      <c r="C1351" s="0" t="n">
        <v>1</v>
      </c>
      <c r="D1351" s="0" t="n">
        <v>0</v>
      </c>
      <c r="E1351" s="0" t="n">
        <v>1</v>
      </c>
      <c r="F1351" s="1" t="n">
        <v>34</v>
      </c>
      <c r="G1351" s="1" t="n">
        <v>17</v>
      </c>
      <c r="H1351" s="1" t="n">
        <v>0</v>
      </c>
      <c r="I1351" s="1" t="n">
        <v>2</v>
      </c>
      <c r="J1351" s="1" t="n">
        <v>6</v>
      </c>
      <c r="K1351" s="1" t="n">
        <v>9</v>
      </c>
    </row>
    <row r="1352" customFormat="false" ht="13.8" hidden="false" customHeight="false" outlineLevel="0" collapsed="false">
      <c r="A1352" s="0" t="n">
        <v>2016</v>
      </c>
      <c r="B1352" s="0" t="s">
        <v>24</v>
      </c>
      <c r="C1352" s="0" t="n">
        <v>1</v>
      </c>
      <c r="D1352" s="0" t="n">
        <v>0</v>
      </c>
      <c r="E1352" s="0" t="n">
        <v>1</v>
      </c>
      <c r="F1352" s="1" t="n">
        <v>28</v>
      </c>
      <c r="G1352" s="1" t="n">
        <v>10</v>
      </c>
      <c r="H1352" s="1" t="n">
        <v>2</v>
      </c>
      <c r="I1352" s="1" t="n">
        <v>1</v>
      </c>
      <c r="J1352" s="1" t="n">
        <v>6</v>
      </c>
      <c r="K1352" s="1" t="n">
        <v>9</v>
      </c>
    </row>
    <row r="1353" customFormat="false" ht="13.8" hidden="false" customHeight="false" outlineLevel="0" collapsed="false">
      <c r="A1353" s="0" t="n">
        <v>2016</v>
      </c>
      <c r="B1353" s="0" t="s">
        <v>24</v>
      </c>
      <c r="C1353" s="0" t="n">
        <v>1</v>
      </c>
      <c r="D1353" s="0" t="n">
        <v>0</v>
      </c>
      <c r="E1353" s="0" t="n">
        <v>1</v>
      </c>
      <c r="F1353" s="1" t="n">
        <v>26</v>
      </c>
      <c r="G1353" s="1" t="n">
        <v>10</v>
      </c>
      <c r="H1353" s="1" t="n">
        <v>0</v>
      </c>
      <c r="I1353" s="1" t="n">
        <v>1</v>
      </c>
      <c r="J1353" s="1" t="n">
        <v>6</v>
      </c>
      <c r="K1353" s="1" t="n">
        <v>9</v>
      </c>
    </row>
    <row r="1354" customFormat="false" ht="13.8" hidden="false" customHeight="false" outlineLevel="0" collapsed="false">
      <c r="A1354" s="0" t="n">
        <v>2016</v>
      </c>
      <c r="B1354" s="0" t="s">
        <v>24</v>
      </c>
      <c r="C1354" s="0" t="n">
        <v>1</v>
      </c>
      <c r="D1354" s="0" t="n">
        <v>0</v>
      </c>
      <c r="E1354" s="0" t="n">
        <v>1</v>
      </c>
      <c r="F1354" s="1" t="n">
        <v>30</v>
      </c>
      <c r="G1354" s="1" t="n">
        <v>10</v>
      </c>
      <c r="H1354" s="1" t="n">
        <v>0</v>
      </c>
      <c r="I1354" s="1" t="n">
        <v>2</v>
      </c>
      <c r="J1354" s="1" t="n">
        <v>7</v>
      </c>
      <c r="K1354" s="1" t="n">
        <v>11</v>
      </c>
    </row>
    <row r="1355" customFormat="false" ht="13.8" hidden="false" customHeight="false" outlineLevel="0" collapsed="false">
      <c r="A1355" s="0" t="n">
        <v>2016</v>
      </c>
      <c r="B1355" s="0" t="s">
        <v>24</v>
      </c>
      <c r="C1355" s="0" t="n">
        <v>1</v>
      </c>
      <c r="D1355" s="0" t="n">
        <v>0</v>
      </c>
      <c r="E1355" s="0" t="n">
        <v>1</v>
      </c>
      <c r="F1355" s="1" t="n">
        <v>35</v>
      </c>
      <c r="G1355" s="1" t="n">
        <v>13</v>
      </c>
      <c r="H1355" s="1" t="n">
        <v>2</v>
      </c>
      <c r="I1355" s="1" t="n">
        <v>2</v>
      </c>
      <c r="J1355" s="1" t="n">
        <v>7</v>
      </c>
      <c r="K1355" s="1" t="n">
        <v>11</v>
      </c>
    </row>
    <row r="1356" customFormat="false" ht="13.8" hidden="false" customHeight="false" outlineLevel="0" collapsed="false">
      <c r="A1356" s="0" t="n">
        <v>2016</v>
      </c>
      <c r="B1356" s="0" t="s">
        <v>24</v>
      </c>
      <c r="C1356" s="0" t="n">
        <v>1</v>
      </c>
      <c r="D1356" s="0" t="n">
        <v>0</v>
      </c>
      <c r="E1356" s="0" t="n">
        <v>1</v>
      </c>
      <c r="F1356" s="1" t="n">
        <v>30</v>
      </c>
      <c r="G1356" s="1" t="n">
        <v>11</v>
      </c>
      <c r="H1356" s="1" t="n">
        <v>2</v>
      </c>
      <c r="I1356" s="1" t="n">
        <v>2</v>
      </c>
      <c r="J1356" s="1" t="n">
        <v>7</v>
      </c>
      <c r="K1356" s="1" t="n">
        <v>8</v>
      </c>
    </row>
    <row r="1357" customFormat="false" ht="13.8" hidden="false" customHeight="false" outlineLevel="0" collapsed="false">
      <c r="A1357" s="0" t="n">
        <v>2016</v>
      </c>
      <c r="B1357" s="0" t="s">
        <v>24</v>
      </c>
      <c r="C1357" s="0" t="n">
        <v>1</v>
      </c>
      <c r="D1357" s="0" t="n">
        <v>0</v>
      </c>
      <c r="E1357" s="0" t="n">
        <v>1</v>
      </c>
      <c r="F1357" s="1" t="n">
        <v>31</v>
      </c>
      <c r="G1357" s="1" t="n">
        <v>10</v>
      </c>
      <c r="H1357" s="1" t="n">
        <v>3</v>
      </c>
      <c r="I1357" s="1" t="n">
        <v>1</v>
      </c>
      <c r="J1357" s="1" t="n">
        <v>8</v>
      </c>
      <c r="K1357" s="1" t="n">
        <v>9</v>
      </c>
    </row>
    <row r="1358" customFormat="false" ht="13.8" hidden="false" customHeight="false" outlineLevel="0" collapsed="false">
      <c r="A1358" s="0" t="n">
        <v>2016</v>
      </c>
      <c r="B1358" s="0" t="s">
        <v>24</v>
      </c>
      <c r="C1358" s="0" t="n">
        <v>1</v>
      </c>
      <c r="D1358" s="0" t="n">
        <v>0</v>
      </c>
      <c r="E1358" s="0" t="n">
        <v>2</v>
      </c>
      <c r="F1358" s="1" t="n">
        <v>43</v>
      </c>
      <c r="G1358" s="1" t="n">
        <v>26</v>
      </c>
      <c r="H1358" s="1" t="n">
        <v>0</v>
      </c>
      <c r="I1358" s="1" t="n">
        <v>2</v>
      </c>
      <c r="J1358" s="1" t="n">
        <v>7</v>
      </c>
      <c r="K1358" s="1" t="n">
        <v>8</v>
      </c>
    </row>
    <row r="1359" customFormat="false" ht="13.8" hidden="false" customHeight="false" outlineLevel="0" collapsed="false">
      <c r="A1359" s="0" t="n">
        <v>2016</v>
      </c>
      <c r="B1359" s="0" t="s">
        <v>24</v>
      </c>
      <c r="C1359" s="0" t="n">
        <v>1</v>
      </c>
      <c r="D1359" s="0" t="n">
        <v>0</v>
      </c>
      <c r="E1359" s="0" t="n">
        <v>2</v>
      </c>
      <c r="F1359" s="1" t="n">
        <v>30</v>
      </c>
      <c r="G1359" s="1" t="n">
        <v>17</v>
      </c>
      <c r="H1359" s="1" t="n">
        <v>0</v>
      </c>
      <c r="I1359" s="1" t="n">
        <v>1</v>
      </c>
      <c r="J1359" s="1" t="n">
        <v>6</v>
      </c>
      <c r="K1359" s="1" t="n">
        <v>6</v>
      </c>
    </row>
    <row r="1360" customFormat="false" ht="13.8" hidden="false" customHeight="false" outlineLevel="0" collapsed="false">
      <c r="A1360" s="0" t="n">
        <v>2016</v>
      </c>
      <c r="B1360" s="0" t="s">
        <v>24</v>
      </c>
      <c r="C1360" s="0" t="n">
        <v>1</v>
      </c>
      <c r="D1360" s="0" t="n">
        <v>0</v>
      </c>
      <c r="E1360" s="0" t="n">
        <v>2</v>
      </c>
      <c r="F1360" s="1" t="n">
        <v>30</v>
      </c>
      <c r="G1360" s="1" t="n">
        <v>18</v>
      </c>
      <c r="H1360" s="1" t="n">
        <v>0</v>
      </c>
      <c r="I1360" s="1" t="n">
        <v>1</v>
      </c>
      <c r="J1360" s="1" t="n">
        <v>6</v>
      </c>
      <c r="K1360" s="1" t="n">
        <v>5</v>
      </c>
    </row>
    <row r="1361" customFormat="false" ht="13.8" hidden="false" customHeight="false" outlineLevel="0" collapsed="false">
      <c r="A1361" s="0" t="n">
        <v>2016</v>
      </c>
      <c r="B1361" s="0" t="s">
        <v>24</v>
      </c>
      <c r="C1361" s="0" t="n">
        <v>1</v>
      </c>
      <c r="D1361" s="0" t="n">
        <v>0</v>
      </c>
      <c r="E1361" s="0" t="n">
        <v>2</v>
      </c>
      <c r="F1361" s="1" t="n">
        <v>31</v>
      </c>
      <c r="G1361" s="1" t="n">
        <v>18</v>
      </c>
      <c r="H1361" s="1" t="n">
        <v>1</v>
      </c>
      <c r="I1361" s="1" t="n">
        <v>1</v>
      </c>
      <c r="J1361" s="1" t="n">
        <v>5</v>
      </c>
      <c r="K1361" s="1" t="n">
        <v>6</v>
      </c>
    </row>
    <row r="1362" customFormat="false" ht="13.8" hidden="false" customHeight="false" outlineLevel="0" collapsed="false">
      <c r="A1362" s="0" t="n">
        <v>2016</v>
      </c>
      <c r="B1362" s="0" t="s">
        <v>24</v>
      </c>
      <c r="C1362" s="0" t="n">
        <v>1</v>
      </c>
      <c r="D1362" s="0" t="n">
        <v>0</v>
      </c>
      <c r="E1362" s="0" t="n">
        <v>2</v>
      </c>
      <c r="F1362" s="1" t="n">
        <v>40</v>
      </c>
      <c r="G1362" s="1" t="n">
        <v>25</v>
      </c>
      <c r="H1362" s="1" t="n">
        <v>0</v>
      </c>
      <c r="I1362" s="1" t="n">
        <v>0</v>
      </c>
      <c r="J1362" s="1" t="n">
        <v>7</v>
      </c>
      <c r="K1362" s="1" t="n">
        <v>8</v>
      </c>
    </row>
    <row r="1363" customFormat="false" ht="13.8" hidden="false" customHeight="false" outlineLevel="0" collapsed="false">
      <c r="A1363" s="0" t="n">
        <v>2016</v>
      </c>
      <c r="B1363" s="0" t="s">
        <v>24</v>
      </c>
      <c r="C1363" s="0" t="n">
        <v>1</v>
      </c>
      <c r="D1363" s="0" t="n">
        <v>0</v>
      </c>
      <c r="E1363" s="0" t="n">
        <v>2</v>
      </c>
      <c r="F1363" s="1" t="n">
        <v>39</v>
      </c>
      <c r="G1363" s="1" t="n">
        <v>23</v>
      </c>
      <c r="H1363" s="1" t="n">
        <v>0</v>
      </c>
      <c r="I1363" s="1" t="n">
        <v>3</v>
      </c>
      <c r="J1363" s="1" t="n">
        <v>5</v>
      </c>
      <c r="K1363" s="1" t="n">
        <v>8</v>
      </c>
    </row>
    <row r="1364" customFormat="false" ht="13.8" hidden="false" customHeight="false" outlineLevel="0" collapsed="false">
      <c r="A1364" s="0" t="n">
        <v>2016</v>
      </c>
      <c r="B1364" s="0" t="s">
        <v>24</v>
      </c>
      <c r="C1364" s="0" t="n">
        <v>1</v>
      </c>
      <c r="D1364" s="0" t="n">
        <v>0</v>
      </c>
      <c r="E1364" s="0" t="n">
        <v>2</v>
      </c>
      <c r="F1364" s="1" t="n">
        <v>40</v>
      </c>
      <c r="G1364" s="1" t="n">
        <v>21</v>
      </c>
      <c r="H1364" s="1" t="n">
        <v>0</v>
      </c>
      <c r="I1364" s="1" t="n">
        <v>1</v>
      </c>
      <c r="J1364" s="1" t="n">
        <v>8</v>
      </c>
      <c r="K1364" s="1" t="n">
        <v>10</v>
      </c>
    </row>
    <row r="1365" customFormat="false" ht="13.8" hidden="false" customHeight="false" outlineLevel="0" collapsed="false">
      <c r="A1365" s="0" t="n">
        <v>2016</v>
      </c>
      <c r="B1365" s="0" t="s">
        <v>24</v>
      </c>
      <c r="C1365" s="0" t="n">
        <v>1</v>
      </c>
      <c r="D1365" s="0" t="n">
        <v>0</v>
      </c>
      <c r="E1365" s="0" t="n">
        <v>2</v>
      </c>
      <c r="F1365" s="1" t="n">
        <v>31</v>
      </c>
      <c r="G1365" s="1" t="n">
        <v>15</v>
      </c>
      <c r="H1365" s="1" t="n">
        <v>0</v>
      </c>
      <c r="I1365" s="1" t="n">
        <v>0</v>
      </c>
      <c r="J1365" s="1" t="n">
        <v>7</v>
      </c>
      <c r="K1365" s="1" t="n">
        <v>9</v>
      </c>
    </row>
    <row r="1366" customFormat="false" ht="13.8" hidden="false" customHeight="false" outlineLevel="0" collapsed="false">
      <c r="A1366" s="0" t="n">
        <v>2016</v>
      </c>
      <c r="B1366" s="0" t="s">
        <v>24</v>
      </c>
      <c r="C1366" s="0" t="n">
        <v>1</v>
      </c>
      <c r="D1366" s="0" t="n">
        <v>0</v>
      </c>
      <c r="E1366" s="0" t="n">
        <v>2</v>
      </c>
      <c r="F1366" s="1" t="n">
        <v>40</v>
      </c>
      <c r="G1366" s="1" t="n">
        <v>20</v>
      </c>
      <c r="H1366" s="1" t="n">
        <v>0</v>
      </c>
      <c r="I1366" s="1" t="n">
        <v>2</v>
      </c>
      <c r="J1366" s="1" t="n">
        <v>8</v>
      </c>
      <c r="K1366" s="1" t="n">
        <v>10</v>
      </c>
    </row>
    <row r="1367" customFormat="false" ht="13.8" hidden="false" customHeight="false" outlineLevel="0" collapsed="false">
      <c r="A1367" s="0" t="n">
        <v>2016</v>
      </c>
      <c r="B1367" s="0" t="s">
        <v>24</v>
      </c>
      <c r="C1367" s="0" t="n">
        <v>1</v>
      </c>
      <c r="D1367" s="0" t="n">
        <v>0</v>
      </c>
      <c r="E1367" s="0" t="n">
        <v>3</v>
      </c>
      <c r="F1367" s="1" t="n">
        <v>34</v>
      </c>
      <c r="G1367" s="1" t="n">
        <v>10</v>
      </c>
      <c r="H1367" s="1" t="n">
        <v>3</v>
      </c>
      <c r="I1367" s="1" t="n">
        <v>2</v>
      </c>
      <c r="J1367" s="1" t="n">
        <v>11</v>
      </c>
      <c r="K1367" s="1" t="n">
        <v>8</v>
      </c>
    </row>
    <row r="1368" customFormat="false" ht="13.8" hidden="false" customHeight="false" outlineLevel="0" collapsed="false">
      <c r="A1368" s="0" t="n">
        <v>2016</v>
      </c>
      <c r="B1368" s="0" t="s">
        <v>24</v>
      </c>
      <c r="C1368" s="0" t="n">
        <v>1</v>
      </c>
      <c r="D1368" s="0" t="n">
        <v>0</v>
      </c>
      <c r="E1368" s="0" t="n">
        <v>3</v>
      </c>
      <c r="F1368" s="1" t="n">
        <v>31</v>
      </c>
      <c r="G1368" s="1" t="n">
        <v>12</v>
      </c>
      <c r="H1368" s="1" t="n">
        <v>3</v>
      </c>
      <c r="I1368" s="1" t="n">
        <v>2</v>
      </c>
      <c r="J1368" s="1" t="n">
        <v>7</v>
      </c>
      <c r="K1368" s="1" t="n">
        <v>7</v>
      </c>
    </row>
    <row r="1369" customFormat="false" ht="13.8" hidden="false" customHeight="false" outlineLevel="0" collapsed="false">
      <c r="A1369" s="0" t="n">
        <v>2016</v>
      </c>
      <c r="B1369" s="0" t="s">
        <v>24</v>
      </c>
      <c r="C1369" s="0" t="n">
        <v>1</v>
      </c>
      <c r="D1369" s="0" t="n">
        <v>0</v>
      </c>
      <c r="E1369" s="0" t="n">
        <v>3</v>
      </c>
      <c r="F1369" s="1" t="n">
        <v>30</v>
      </c>
      <c r="G1369" s="1" t="n">
        <v>9</v>
      </c>
      <c r="H1369" s="1" t="n">
        <v>4</v>
      </c>
      <c r="I1369" s="1" t="n">
        <v>5</v>
      </c>
      <c r="J1369" s="1" t="n">
        <v>7</v>
      </c>
      <c r="K1369" s="1" t="n">
        <v>5</v>
      </c>
    </row>
    <row r="1370" customFormat="false" ht="13.8" hidden="false" customHeight="false" outlineLevel="0" collapsed="false">
      <c r="A1370" s="0" t="n">
        <v>2016</v>
      </c>
      <c r="B1370" s="0" t="s">
        <v>24</v>
      </c>
      <c r="C1370" s="0" t="n">
        <v>1</v>
      </c>
      <c r="D1370" s="0" t="n">
        <v>0</v>
      </c>
      <c r="E1370" s="0" t="n">
        <v>3</v>
      </c>
      <c r="F1370" s="1" t="n">
        <v>35</v>
      </c>
      <c r="G1370" s="1" t="n">
        <v>21</v>
      </c>
      <c r="H1370" s="1" t="n">
        <v>0</v>
      </c>
      <c r="I1370" s="1" t="n">
        <v>0</v>
      </c>
      <c r="J1370" s="1" t="n">
        <v>10</v>
      </c>
      <c r="K1370" s="1" t="n">
        <v>4</v>
      </c>
    </row>
    <row r="1371" customFormat="false" ht="13.8" hidden="false" customHeight="false" outlineLevel="0" collapsed="false">
      <c r="A1371" s="0" t="n">
        <v>2016</v>
      </c>
      <c r="B1371" s="0" t="s">
        <v>24</v>
      </c>
      <c r="C1371" s="0" t="n">
        <v>1</v>
      </c>
      <c r="D1371" s="0" t="n">
        <v>0</v>
      </c>
      <c r="E1371" s="0" t="n">
        <v>3</v>
      </c>
      <c r="F1371" s="1" t="n">
        <v>39</v>
      </c>
      <c r="G1371" s="1" t="n">
        <v>18</v>
      </c>
      <c r="H1371" s="1" t="n">
        <v>0</v>
      </c>
      <c r="I1371" s="1" t="n">
        <v>5</v>
      </c>
      <c r="J1371" s="1" t="n">
        <v>8</v>
      </c>
      <c r="K1371" s="1" t="n">
        <v>8</v>
      </c>
    </row>
    <row r="1372" customFormat="false" ht="13.8" hidden="false" customHeight="false" outlineLevel="0" collapsed="false">
      <c r="A1372" s="0" t="n">
        <v>2016</v>
      </c>
      <c r="B1372" s="0" t="s">
        <v>24</v>
      </c>
      <c r="C1372" s="0" t="n">
        <v>1</v>
      </c>
      <c r="D1372" s="0" t="n">
        <v>0</v>
      </c>
      <c r="E1372" s="0" t="n">
        <v>3</v>
      </c>
      <c r="F1372" s="1" t="n">
        <v>35</v>
      </c>
      <c r="G1372" s="1" t="n">
        <v>14</v>
      </c>
      <c r="H1372" s="1" t="n">
        <v>1</v>
      </c>
      <c r="I1372" s="1" t="n">
        <v>1</v>
      </c>
      <c r="J1372" s="1" t="n">
        <v>7</v>
      </c>
      <c r="K1372" s="1" t="n">
        <v>12</v>
      </c>
    </row>
    <row r="1373" customFormat="false" ht="13.8" hidden="false" customHeight="false" outlineLevel="0" collapsed="false">
      <c r="A1373" s="0" t="n">
        <v>2016</v>
      </c>
      <c r="B1373" s="0" t="s">
        <v>24</v>
      </c>
      <c r="C1373" s="0" t="n">
        <v>1</v>
      </c>
      <c r="D1373" s="0" t="n">
        <v>0</v>
      </c>
      <c r="E1373" s="0" t="n">
        <v>3</v>
      </c>
      <c r="F1373" s="1" t="n">
        <v>39</v>
      </c>
      <c r="G1373" s="1" t="n">
        <v>16</v>
      </c>
      <c r="H1373" s="1" t="n">
        <v>1</v>
      </c>
      <c r="I1373" s="1" t="n">
        <v>5</v>
      </c>
      <c r="J1373" s="1" t="n">
        <v>12</v>
      </c>
      <c r="K1373" s="1" t="n">
        <v>5</v>
      </c>
    </row>
    <row r="1374" customFormat="false" ht="13.8" hidden="false" customHeight="false" outlineLevel="0" collapsed="false">
      <c r="A1374" s="0" t="n">
        <v>2016</v>
      </c>
      <c r="B1374" s="0" t="s">
        <v>24</v>
      </c>
      <c r="C1374" s="0" t="n">
        <v>1</v>
      </c>
      <c r="D1374" s="0" t="n">
        <v>0</v>
      </c>
      <c r="E1374" s="0" t="n">
        <v>3</v>
      </c>
      <c r="F1374" s="1" t="n">
        <v>28</v>
      </c>
      <c r="G1374" s="1" t="n">
        <v>14</v>
      </c>
      <c r="H1374" s="1" t="n">
        <v>0</v>
      </c>
      <c r="I1374" s="1" t="n">
        <v>2</v>
      </c>
      <c r="J1374" s="1" t="n">
        <v>4</v>
      </c>
      <c r="K1374" s="1" t="n">
        <v>8</v>
      </c>
    </row>
    <row r="1375" customFormat="false" ht="13.8" hidden="false" customHeight="false" outlineLevel="0" collapsed="false">
      <c r="A1375" s="0" t="n">
        <v>2016</v>
      </c>
      <c r="B1375" s="0" t="s">
        <v>24</v>
      </c>
      <c r="C1375" s="0" t="n">
        <v>1</v>
      </c>
      <c r="D1375" s="0" t="n">
        <v>0</v>
      </c>
      <c r="E1375" s="0" t="n">
        <v>3</v>
      </c>
      <c r="F1375" s="1" t="n">
        <v>30</v>
      </c>
      <c r="G1375" s="1" t="n">
        <v>9</v>
      </c>
      <c r="H1375" s="1" t="n">
        <v>2</v>
      </c>
      <c r="I1375" s="1" t="n">
        <v>5</v>
      </c>
      <c r="J1375" s="1" t="n">
        <v>8</v>
      </c>
      <c r="K1375" s="1" t="n">
        <v>6</v>
      </c>
    </row>
    <row r="1376" customFormat="false" ht="13.8" hidden="false" customHeight="false" outlineLevel="0" collapsed="false">
      <c r="A1376" s="0" t="n">
        <v>2016</v>
      </c>
      <c r="B1376" s="0" t="s">
        <v>24</v>
      </c>
      <c r="C1376" s="0" t="n">
        <v>1</v>
      </c>
      <c r="D1376" s="0" t="n">
        <v>0</v>
      </c>
      <c r="E1376" s="0" t="n">
        <v>3</v>
      </c>
      <c r="F1376" s="1" t="n">
        <v>32</v>
      </c>
      <c r="G1376" s="1" t="n">
        <v>13</v>
      </c>
      <c r="H1376" s="1" t="n">
        <v>1</v>
      </c>
      <c r="I1376" s="1" t="n">
        <v>0</v>
      </c>
      <c r="J1376" s="1" t="n">
        <v>6</v>
      </c>
      <c r="K1376" s="1" t="n">
        <v>12</v>
      </c>
    </row>
    <row r="1377" customFormat="false" ht="13.8" hidden="false" customHeight="false" outlineLevel="0" collapsed="false">
      <c r="A1377" s="0" t="n">
        <v>2016</v>
      </c>
      <c r="B1377" s="0" t="s">
        <v>24</v>
      </c>
      <c r="C1377" s="0" t="n">
        <v>1</v>
      </c>
      <c r="D1377" s="0" t="n">
        <v>0</v>
      </c>
      <c r="E1377" s="0" t="n">
        <v>4</v>
      </c>
      <c r="F1377" s="1" t="n">
        <v>50</v>
      </c>
      <c r="G1377" s="1" t="n">
        <v>34</v>
      </c>
      <c r="H1377" s="1" t="n">
        <v>0</v>
      </c>
      <c r="I1377" s="1" t="n">
        <v>0</v>
      </c>
      <c r="J1377" s="1" t="n">
        <v>6</v>
      </c>
      <c r="K1377" s="1" t="n">
        <v>10</v>
      </c>
    </row>
    <row r="1378" customFormat="false" ht="13.8" hidden="false" customHeight="false" outlineLevel="0" collapsed="false">
      <c r="A1378" s="0" t="n">
        <v>2016</v>
      </c>
      <c r="B1378" s="0" t="s">
        <v>24</v>
      </c>
      <c r="C1378" s="0" t="n">
        <v>1</v>
      </c>
      <c r="D1378" s="0" t="n">
        <v>0</v>
      </c>
      <c r="E1378" s="0" t="n">
        <v>4</v>
      </c>
      <c r="F1378" s="1" t="n">
        <v>35</v>
      </c>
      <c r="G1378" s="1" t="n">
        <v>22</v>
      </c>
      <c r="H1378" s="1" t="n">
        <v>0</v>
      </c>
      <c r="I1378" s="1" t="n">
        <v>0</v>
      </c>
      <c r="J1378" s="1" t="n">
        <v>7</v>
      </c>
      <c r="K1378" s="1" t="n">
        <v>6</v>
      </c>
    </row>
    <row r="1379" customFormat="false" ht="13.8" hidden="false" customHeight="false" outlineLevel="0" collapsed="false">
      <c r="A1379" s="0" t="n">
        <v>2016</v>
      </c>
      <c r="B1379" s="0" t="s">
        <v>24</v>
      </c>
      <c r="C1379" s="0" t="n">
        <v>1</v>
      </c>
      <c r="D1379" s="0" t="n">
        <v>0</v>
      </c>
      <c r="E1379" s="0" t="n">
        <v>4</v>
      </c>
      <c r="F1379" s="1" t="n">
        <v>38</v>
      </c>
      <c r="G1379" s="1" t="n">
        <v>25</v>
      </c>
      <c r="H1379" s="1" t="n">
        <v>0</v>
      </c>
      <c r="I1379" s="1" t="n">
        <v>0</v>
      </c>
      <c r="J1379" s="1" t="n">
        <v>8</v>
      </c>
      <c r="K1379" s="1" t="n">
        <v>5</v>
      </c>
    </row>
    <row r="1380" customFormat="false" ht="13.8" hidden="false" customHeight="false" outlineLevel="0" collapsed="false">
      <c r="A1380" s="0" t="n">
        <v>2016</v>
      </c>
      <c r="B1380" s="0" t="s">
        <v>24</v>
      </c>
      <c r="C1380" s="0" t="n">
        <v>1</v>
      </c>
      <c r="D1380" s="0" t="n">
        <v>0</v>
      </c>
      <c r="E1380" s="0" t="n">
        <v>4</v>
      </c>
      <c r="F1380" s="1" t="n">
        <v>48</v>
      </c>
      <c r="G1380" s="1" t="n">
        <v>30</v>
      </c>
      <c r="H1380" s="1" t="n">
        <v>0</v>
      </c>
      <c r="I1380" s="1" t="n">
        <v>1</v>
      </c>
      <c r="J1380" s="1" t="n">
        <v>8</v>
      </c>
      <c r="K1380" s="1" t="n">
        <v>9</v>
      </c>
    </row>
    <row r="1381" customFormat="false" ht="13.8" hidden="false" customHeight="false" outlineLevel="0" collapsed="false">
      <c r="A1381" s="0" t="n">
        <v>2016</v>
      </c>
      <c r="B1381" s="0" t="s">
        <v>24</v>
      </c>
      <c r="C1381" s="0" t="n">
        <v>1</v>
      </c>
      <c r="D1381" s="0" t="n">
        <v>0</v>
      </c>
      <c r="E1381" s="0" t="n">
        <v>4</v>
      </c>
      <c r="F1381" s="1" t="n">
        <v>46</v>
      </c>
      <c r="G1381" s="1" t="n">
        <v>29</v>
      </c>
      <c r="H1381" s="1" t="n">
        <v>0</v>
      </c>
      <c r="I1381" s="1" t="n">
        <v>4</v>
      </c>
      <c r="J1381" s="1" t="n">
        <v>8</v>
      </c>
      <c r="K1381" s="1" t="n">
        <v>5</v>
      </c>
    </row>
    <row r="1382" customFormat="false" ht="13.8" hidden="false" customHeight="false" outlineLevel="0" collapsed="false">
      <c r="A1382" s="0" t="n">
        <v>2016</v>
      </c>
      <c r="B1382" s="0" t="s">
        <v>24</v>
      </c>
      <c r="C1382" s="0" t="n">
        <v>1</v>
      </c>
      <c r="D1382" s="0" t="n">
        <v>0</v>
      </c>
      <c r="E1382" s="0" t="n">
        <v>4</v>
      </c>
      <c r="F1382" s="1" t="n">
        <v>32</v>
      </c>
      <c r="G1382" s="1" t="n">
        <v>18</v>
      </c>
      <c r="H1382" s="1" t="n">
        <v>0</v>
      </c>
      <c r="I1382" s="1" t="n">
        <v>1</v>
      </c>
      <c r="J1382" s="1" t="n">
        <v>6</v>
      </c>
      <c r="K1382" s="1" t="n">
        <v>7</v>
      </c>
    </row>
    <row r="1383" customFormat="false" ht="13.8" hidden="false" customHeight="false" outlineLevel="0" collapsed="false">
      <c r="A1383" s="0" t="n">
        <v>2016</v>
      </c>
      <c r="B1383" s="0" t="s">
        <v>24</v>
      </c>
      <c r="C1383" s="0" t="n">
        <v>1</v>
      </c>
      <c r="D1383" s="0" t="n">
        <v>0</v>
      </c>
      <c r="E1383" s="0" t="n">
        <v>4</v>
      </c>
      <c r="F1383" s="1" t="n">
        <v>37</v>
      </c>
      <c r="G1383" s="1" t="n">
        <v>23</v>
      </c>
      <c r="H1383" s="1" t="n">
        <v>0</v>
      </c>
      <c r="I1383" s="1" t="n">
        <v>2</v>
      </c>
      <c r="J1383" s="1" t="n">
        <v>5</v>
      </c>
      <c r="K1383" s="1" t="n">
        <v>7</v>
      </c>
    </row>
    <row r="1384" customFormat="false" ht="13.8" hidden="false" customHeight="false" outlineLevel="0" collapsed="false">
      <c r="A1384" s="0" t="n">
        <v>2016</v>
      </c>
      <c r="B1384" s="0" t="s">
        <v>24</v>
      </c>
      <c r="C1384" s="0" t="n">
        <v>1</v>
      </c>
      <c r="D1384" s="0" t="n">
        <v>0</v>
      </c>
      <c r="E1384" s="0" t="n">
        <v>4</v>
      </c>
      <c r="F1384" s="1" t="n">
        <v>30</v>
      </c>
      <c r="G1384" s="1" t="n">
        <v>15</v>
      </c>
      <c r="H1384" s="1" t="n">
        <v>0</v>
      </c>
      <c r="I1384" s="1" t="n">
        <v>2</v>
      </c>
      <c r="J1384" s="1" t="n">
        <v>6</v>
      </c>
      <c r="K1384" s="1" t="n">
        <v>7</v>
      </c>
    </row>
    <row r="1385" customFormat="false" ht="13.8" hidden="false" customHeight="false" outlineLevel="0" collapsed="false">
      <c r="A1385" s="0" t="n">
        <v>2016</v>
      </c>
      <c r="B1385" s="0" t="s">
        <v>21</v>
      </c>
      <c r="C1385" s="0" t="n">
        <v>2</v>
      </c>
      <c r="D1385" s="0" t="n">
        <v>1</v>
      </c>
      <c r="E1385" s="0" t="n">
        <v>1</v>
      </c>
      <c r="F1385" s="1" t="n">
        <v>25</v>
      </c>
      <c r="G1385" s="1" t="n">
        <v>12</v>
      </c>
      <c r="H1385" s="1" t="n">
        <v>0</v>
      </c>
      <c r="I1385" s="1" t="n">
        <v>1</v>
      </c>
      <c r="J1385" s="1" t="n">
        <v>7</v>
      </c>
      <c r="K1385" s="1" t="n">
        <v>5</v>
      </c>
    </row>
    <row r="1386" customFormat="false" ht="13.8" hidden="false" customHeight="false" outlineLevel="0" collapsed="false">
      <c r="A1386" s="0" t="n">
        <v>2016</v>
      </c>
      <c r="B1386" s="0" t="s">
        <v>21</v>
      </c>
      <c r="C1386" s="0" t="n">
        <v>2</v>
      </c>
      <c r="D1386" s="0" t="n">
        <v>1</v>
      </c>
      <c r="E1386" s="0" t="n">
        <v>1</v>
      </c>
      <c r="F1386" s="1" t="n">
        <v>30</v>
      </c>
      <c r="G1386" s="1" t="n">
        <v>17</v>
      </c>
      <c r="H1386" s="1" t="n">
        <v>0</v>
      </c>
      <c r="I1386" s="1" t="n">
        <v>1</v>
      </c>
      <c r="J1386" s="1" t="n">
        <v>7</v>
      </c>
      <c r="K1386" s="1" t="n">
        <v>5</v>
      </c>
    </row>
    <row r="1387" customFormat="false" ht="13.8" hidden="false" customHeight="false" outlineLevel="0" collapsed="false">
      <c r="A1387" s="0" t="n">
        <v>2016</v>
      </c>
      <c r="B1387" s="0" t="s">
        <v>21</v>
      </c>
      <c r="C1387" s="0" t="n">
        <v>2</v>
      </c>
      <c r="D1387" s="0" t="n">
        <v>1</v>
      </c>
      <c r="E1387" s="0" t="n">
        <v>1</v>
      </c>
      <c r="F1387" s="1" t="n">
        <v>48</v>
      </c>
      <c r="G1387" s="1" t="n">
        <v>20</v>
      </c>
      <c r="H1387" s="1" t="n">
        <v>2</v>
      </c>
      <c r="I1387" s="1" t="n">
        <v>3</v>
      </c>
      <c r="J1387" s="1" t="n">
        <v>18</v>
      </c>
      <c r="K1387" s="1" t="n">
        <v>5</v>
      </c>
    </row>
    <row r="1388" customFormat="false" ht="13.8" hidden="false" customHeight="false" outlineLevel="0" collapsed="false">
      <c r="A1388" s="0" t="n">
        <v>2016</v>
      </c>
      <c r="B1388" s="0" t="s">
        <v>21</v>
      </c>
      <c r="C1388" s="0" t="n">
        <v>2</v>
      </c>
      <c r="D1388" s="0" t="n">
        <v>1</v>
      </c>
      <c r="E1388" s="0" t="n">
        <v>1</v>
      </c>
      <c r="F1388" s="1" t="n">
        <v>26</v>
      </c>
      <c r="G1388" s="1" t="n">
        <v>12</v>
      </c>
      <c r="H1388" s="1" t="n">
        <v>0</v>
      </c>
      <c r="I1388" s="1" t="n">
        <v>2</v>
      </c>
      <c r="J1388" s="1" t="n">
        <v>7</v>
      </c>
      <c r="K1388" s="1" t="n">
        <v>5</v>
      </c>
    </row>
    <row r="1389" customFormat="false" ht="13.8" hidden="false" customHeight="false" outlineLevel="0" collapsed="false">
      <c r="A1389" s="0" t="n">
        <v>2016</v>
      </c>
      <c r="B1389" s="0" t="s">
        <v>21</v>
      </c>
      <c r="C1389" s="0" t="n">
        <v>2</v>
      </c>
      <c r="D1389" s="0" t="n">
        <v>1</v>
      </c>
      <c r="E1389" s="0" t="n">
        <v>1</v>
      </c>
      <c r="F1389" s="1" t="n">
        <v>30</v>
      </c>
      <c r="G1389" s="1" t="n">
        <v>16</v>
      </c>
      <c r="H1389" s="1" t="n">
        <v>0</v>
      </c>
      <c r="I1389" s="1" t="n">
        <v>2</v>
      </c>
      <c r="J1389" s="1" t="n">
        <v>7</v>
      </c>
      <c r="K1389" s="1" t="n">
        <v>5</v>
      </c>
    </row>
    <row r="1390" customFormat="false" ht="13.8" hidden="false" customHeight="false" outlineLevel="0" collapsed="false">
      <c r="A1390" s="0" t="n">
        <v>2016</v>
      </c>
      <c r="B1390" s="0" t="s">
        <v>21</v>
      </c>
      <c r="C1390" s="0" t="n">
        <v>2</v>
      </c>
      <c r="D1390" s="0" t="n">
        <v>1</v>
      </c>
      <c r="E1390" s="0" t="n">
        <v>1</v>
      </c>
      <c r="F1390" s="1" t="n">
        <v>53</v>
      </c>
      <c r="G1390" s="1" t="n">
        <v>30</v>
      </c>
      <c r="H1390" s="1" t="n">
        <v>0</v>
      </c>
      <c r="I1390" s="1" t="n">
        <v>3</v>
      </c>
      <c r="J1390" s="1" t="n">
        <v>13</v>
      </c>
      <c r="K1390" s="1" t="n">
        <v>7</v>
      </c>
    </row>
    <row r="1391" customFormat="false" ht="13.8" hidden="false" customHeight="false" outlineLevel="0" collapsed="false">
      <c r="A1391" s="0" t="n">
        <v>2016</v>
      </c>
      <c r="B1391" s="0" t="s">
        <v>21</v>
      </c>
      <c r="C1391" s="0" t="n">
        <v>2</v>
      </c>
      <c r="D1391" s="0" t="n">
        <v>1</v>
      </c>
      <c r="E1391" s="0" t="n">
        <v>1</v>
      </c>
      <c r="F1391" s="1" t="n">
        <v>41</v>
      </c>
      <c r="G1391" s="1" t="n">
        <v>23</v>
      </c>
      <c r="H1391" s="1" t="n">
        <v>0</v>
      </c>
      <c r="I1391" s="1" t="n">
        <v>2</v>
      </c>
      <c r="J1391" s="1" t="n">
        <v>8</v>
      </c>
      <c r="K1391" s="1" t="n">
        <v>8</v>
      </c>
    </row>
    <row r="1392" customFormat="false" ht="13.8" hidden="false" customHeight="false" outlineLevel="0" collapsed="false">
      <c r="A1392" s="0" t="n">
        <v>2016</v>
      </c>
      <c r="B1392" s="0" t="s">
        <v>21</v>
      </c>
      <c r="C1392" s="0" t="n">
        <v>2</v>
      </c>
      <c r="D1392" s="0" t="n">
        <v>1</v>
      </c>
      <c r="E1392" s="0" t="n">
        <v>1</v>
      </c>
      <c r="F1392" s="1" t="n">
        <v>37</v>
      </c>
      <c r="G1392" s="1" t="n">
        <v>20</v>
      </c>
      <c r="H1392" s="1" t="n">
        <v>0</v>
      </c>
      <c r="I1392" s="1" t="n">
        <v>1</v>
      </c>
      <c r="J1392" s="1" t="n">
        <v>7</v>
      </c>
      <c r="K1392" s="1" t="n">
        <v>9</v>
      </c>
    </row>
    <row r="1393" customFormat="false" ht="13.8" hidden="false" customHeight="false" outlineLevel="0" collapsed="false">
      <c r="A1393" s="0" t="n">
        <v>2016</v>
      </c>
      <c r="B1393" s="0" t="s">
        <v>21</v>
      </c>
      <c r="C1393" s="0" t="n">
        <v>2</v>
      </c>
      <c r="D1393" s="0" t="n">
        <v>1</v>
      </c>
      <c r="E1393" s="0" t="n">
        <v>1</v>
      </c>
      <c r="F1393" s="1" t="n">
        <v>30</v>
      </c>
      <c r="G1393" s="1" t="n">
        <v>21</v>
      </c>
      <c r="H1393" s="1" t="n">
        <v>0</v>
      </c>
      <c r="I1393" s="1" t="n">
        <v>0</v>
      </c>
      <c r="J1393" s="1" t="n">
        <v>5</v>
      </c>
      <c r="K1393" s="1" t="n">
        <v>4</v>
      </c>
    </row>
    <row r="1394" customFormat="false" ht="13.8" hidden="false" customHeight="false" outlineLevel="0" collapsed="false">
      <c r="A1394" s="0" t="n">
        <v>2016</v>
      </c>
      <c r="B1394" s="0" t="s">
        <v>21</v>
      </c>
      <c r="C1394" s="0" t="n">
        <v>2</v>
      </c>
      <c r="D1394" s="0" t="n">
        <v>1</v>
      </c>
      <c r="E1394" s="0" t="n">
        <v>1</v>
      </c>
      <c r="F1394" s="1" t="n">
        <v>39</v>
      </c>
      <c r="G1394" s="1" t="n">
        <v>28</v>
      </c>
      <c r="H1394" s="1" t="n">
        <v>0</v>
      </c>
      <c r="I1394" s="1" t="n">
        <v>1</v>
      </c>
      <c r="J1394" s="1" t="n">
        <v>6</v>
      </c>
      <c r="K1394" s="1" t="n">
        <v>4</v>
      </c>
    </row>
    <row r="1395" customFormat="false" ht="13.8" hidden="false" customHeight="false" outlineLevel="0" collapsed="false">
      <c r="A1395" s="0" t="n">
        <v>2016</v>
      </c>
      <c r="B1395" s="0" t="s">
        <v>21</v>
      </c>
      <c r="C1395" s="0" t="n">
        <v>2</v>
      </c>
      <c r="D1395" s="0" t="n">
        <v>2</v>
      </c>
      <c r="E1395" s="0" t="n">
        <v>1</v>
      </c>
      <c r="F1395" s="1" t="n">
        <v>33</v>
      </c>
      <c r="G1395" s="1" t="n">
        <v>22</v>
      </c>
      <c r="H1395" s="1" t="n">
        <v>1</v>
      </c>
      <c r="I1395" s="1" t="n">
        <v>3</v>
      </c>
      <c r="J1395" s="1" t="n">
        <v>4</v>
      </c>
      <c r="K1395" s="1" t="n">
        <v>3</v>
      </c>
    </row>
    <row r="1396" customFormat="false" ht="13.8" hidden="false" customHeight="false" outlineLevel="0" collapsed="false">
      <c r="A1396" s="0" t="n">
        <v>2016</v>
      </c>
      <c r="B1396" s="0" t="s">
        <v>21</v>
      </c>
      <c r="C1396" s="0" t="n">
        <v>2</v>
      </c>
      <c r="D1396" s="0" t="n">
        <v>2</v>
      </c>
      <c r="E1396" s="0" t="n">
        <v>1</v>
      </c>
      <c r="F1396" s="1" t="n">
        <v>33</v>
      </c>
      <c r="G1396" s="1" t="n">
        <v>23</v>
      </c>
      <c r="H1396" s="1" t="n">
        <v>0</v>
      </c>
      <c r="I1396" s="1" t="n">
        <v>2</v>
      </c>
      <c r="J1396" s="1" t="n">
        <v>5</v>
      </c>
      <c r="K1396" s="1" t="n">
        <v>3</v>
      </c>
    </row>
    <row r="1397" customFormat="false" ht="13.8" hidden="false" customHeight="false" outlineLevel="0" collapsed="false">
      <c r="A1397" s="0" t="n">
        <v>2016</v>
      </c>
      <c r="B1397" s="0" t="s">
        <v>21</v>
      </c>
      <c r="C1397" s="0" t="n">
        <v>2</v>
      </c>
      <c r="D1397" s="0" t="n">
        <v>2</v>
      </c>
      <c r="E1397" s="0" t="n">
        <v>1</v>
      </c>
      <c r="F1397" s="1" t="n">
        <v>42</v>
      </c>
      <c r="G1397" s="1" t="n">
        <v>21</v>
      </c>
      <c r="H1397" s="1" t="n">
        <v>3</v>
      </c>
      <c r="I1397" s="1" t="n">
        <v>1</v>
      </c>
      <c r="J1397" s="1" t="n">
        <v>6</v>
      </c>
      <c r="K1397" s="1" t="n">
        <v>11</v>
      </c>
    </row>
    <row r="1398" customFormat="false" ht="13.8" hidden="false" customHeight="false" outlineLevel="0" collapsed="false">
      <c r="A1398" s="0" t="n">
        <v>2016</v>
      </c>
      <c r="B1398" s="0" t="s">
        <v>21</v>
      </c>
      <c r="C1398" s="0" t="n">
        <v>2</v>
      </c>
      <c r="D1398" s="0" t="n">
        <v>2</v>
      </c>
      <c r="E1398" s="0" t="n">
        <v>1</v>
      </c>
      <c r="F1398" s="1" t="n">
        <v>40</v>
      </c>
      <c r="G1398" s="1" t="n">
        <v>18</v>
      </c>
      <c r="H1398" s="1" t="n">
        <v>2</v>
      </c>
      <c r="I1398" s="1" t="n">
        <v>2</v>
      </c>
      <c r="J1398" s="1" t="n">
        <v>7</v>
      </c>
      <c r="K1398" s="1" t="n">
        <v>11</v>
      </c>
    </row>
    <row r="1399" customFormat="false" ht="13.8" hidden="false" customHeight="false" outlineLevel="0" collapsed="false">
      <c r="A1399" s="0" t="n">
        <v>2016</v>
      </c>
      <c r="B1399" s="0" t="s">
        <v>21</v>
      </c>
      <c r="C1399" s="0" t="n">
        <v>2</v>
      </c>
      <c r="D1399" s="0" t="n">
        <v>2</v>
      </c>
      <c r="E1399" s="0" t="n">
        <v>1</v>
      </c>
      <c r="F1399" s="1" t="n">
        <v>30</v>
      </c>
      <c r="G1399" s="1" t="n">
        <v>13</v>
      </c>
      <c r="H1399" s="1" t="n">
        <v>0</v>
      </c>
      <c r="I1399" s="1" t="n">
        <v>2</v>
      </c>
      <c r="J1399" s="1" t="n">
        <v>8</v>
      </c>
      <c r="K1399" s="1" t="n">
        <v>7</v>
      </c>
    </row>
    <row r="1400" customFormat="false" ht="13.8" hidden="false" customHeight="false" outlineLevel="0" collapsed="false">
      <c r="A1400" s="0" t="n">
        <v>2016</v>
      </c>
      <c r="B1400" s="0" t="s">
        <v>21</v>
      </c>
      <c r="C1400" s="0" t="n">
        <v>2</v>
      </c>
      <c r="D1400" s="0" t="n">
        <v>2</v>
      </c>
      <c r="E1400" s="0" t="n">
        <v>1</v>
      </c>
      <c r="F1400" s="1" t="n">
        <v>39</v>
      </c>
      <c r="G1400" s="1" t="n">
        <v>19</v>
      </c>
      <c r="H1400" s="1" t="n">
        <v>0</v>
      </c>
      <c r="I1400" s="1" t="n">
        <v>3</v>
      </c>
      <c r="J1400" s="1" t="n">
        <v>9</v>
      </c>
      <c r="K1400" s="1" t="n">
        <v>8</v>
      </c>
    </row>
    <row r="1401" customFormat="false" ht="13.8" hidden="false" customHeight="false" outlineLevel="0" collapsed="false">
      <c r="A1401" s="0" t="n">
        <v>2016</v>
      </c>
      <c r="B1401" s="0" t="s">
        <v>21</v>
      </c>
      <c r="C1401" s="0" t="n">
        <v>2</v>
      </c>
      <c r="D1401" s="0" t="n">
        <v>2</v>
      </c>
      <c r="E1401" s="0" t="n">
        <v>1</v>
      </c>
      <c r="F1401" s="1" t="n">
        <v>40</v>
      </c>
      <c r="G1401" s="1" t="n">
        <v>19</v>
      </c>
      <c r="H1401" s="1" t="n">
        <v>0</v>
      </c>
      <c r="I1401" s="1" t="n">
        <v>0</v>
      </c>
      <c r="J1401" s="1" t="n">
        <v>12</v>
      </c>
      <c r="K1401" s="1" t="n">
        <v>9</v>
      </c>
    </row>
    <row r="1402" customFormat="false" ht="13.8" hidden="false" customHeight="false" outlineLevel="0" collapsed="false">
      <c r="A1402" s="0" t="n">
        <v>2016</v>
      </c>
      <c r="B1402" s="0" t="s">
        <v>21</v>
      </c>
      <c r="C1402" s="0" t="n">
        <v>2</v>
      </c>
      <c r="D1402" s="0" t="n">
        <v>2</v>
      </c>
      <c r="E1402" s="0" t="n">
        <v>1</v>
      </c>
      <c r="F1402" s="1" t="n">
        <v>35</v>
      </c>
      <c r="G1402" s="1" t="n">
        <v>14</v>
      </c>
      <c r="H1402" s="1" t="n">
        <v>0</v>
      </c>
      <c r="I1402" s="1" t="n">
        <v>0</v>
      </c>
      <c r="J1402" s="1" t="n">
        <v>12</v>
      </c>
      <c r="K1402" s="1" t="n">
        <v>9</v>
      </c>
    </row>
    <row r="1403" customFormat="false" ht="13.8" hidden="false" customHeight="false" outlineLevel="0" collapsed="false">
      <c r="A1403" s="0" t="n">
        <v>2016</v>
      </c>
      <c r="B1403" s="0" t="s">
        <v>21</v>
      </c>
      <c r="C1403" s="0" t="n">
        <v>2</v>
      </c>
      <c r="D1403" s="0" t="n">
        <v>2</v>
      </c>
      <c r="E1403" s="0" t="n">
        <v>1</v>
      </c>
      <c r="F1403" s="1" t="n">
        <v>30</v>
      </c>
      <c r="G1403" s="1" t="n">
        <v>18</v>
      </c>
      <c r="H1403" s="1" t="n">
        <v>1</v>
      </c>
      <c r="I1403" s="1" t="n">
        <v>0</v>
      </c>
      <c r="J1403" s="1" t="n">
        <v>4</v>
      </c>
      <c r="K1403" s="1" t="n">
        <v>7</v>
      </c>
    </row>
    <row r="1404" customFormat="false" ht="13.8" hidden="false" customHeight="false" outlineLevel="0" collapsed="false">
      <c r="A1404" s="0" t="n">
        <v>2016</v>
      </c>
      <c r="B1404" s="0" t="s">
        <v>21</v>
      </c>
      <c r="C1404" s="0" t="n">
        <v>2</v>
      </c>
      <c r="D1404" s="0" t="n">
        <v>2</v>
      </c>
      <c r="E1404" s="0" t="n">
        <v>1</v>
      </c>
      <c r="F1404" s="1" t="n">
        <v>32</v>
      </c>
      <c r="G1404" s="1" t="n">
        <v>20</v>
      </c>
      <c r="H1404" s="1" t="n">
        <v>0</v>
      </c>
      <c r="I1404" s="1" t="n">
        <v>1</v>
      </c>
      <c r="J1404" s="1" t="n">
        <v>3</v>
      </c>
      <c r="K1404" s="1" t="n">
        <v>8</v>
      </c>
    </row>
    <row r="1405" customFormat="false" ht="13.8" hidden="false" customHeight="false" outlineLevel="0" collapsed="false">
      <c r="A1405" s="0" t="n">
        <v>2016</v>
      </c>
      <c r="B1405" s="0" t="s">
        <v>21</v>
      </c>
      <c r="C1405" s="0" t="n">
        <v>2</v>
      </c>
      <c r="D1405" s="0" t="n">
        <v>2</v>
      </c>
      <c r="E1405" s="0" t="n">
        <v>1</v>
      </c>
      <c r="F1405" s="1" t="n">
        <v>30</v>
      </c>
      <c r="G1405" s="1" t="n">
        <v>22</v>
      </c>
      <c r="H1405" s="1" t="n">
        <v>0</v>
      </c>
      <c r="I1405" s="1" t="n">
        <v>0</v>
      </c>
      <c r="J1405" s="1" t="n">
        <v>3</v>
      </c>
      <c r="K1405" s="1" t="n">
        <v>5</v>
      </c>
    </row>
    <row r="1406" customFormat="false" ht="13.8" hidden="false" customHeight="false" outlineLevel="0" collapsed="false">
      <c r="A1406" s="0" t="n">
        <v>2016</v>
      </c>
      <c r="B1406" s="0" t="s">
        <v>21</v>
      </c>
      <c r="C1406" s="0" t="n">
        <v>2</v>
      </c>
      <c r="D1406" s="0" t="n">
        <v>2</v>
      </c>
      <c r="E1406" s="0" t="n">
        <v>1</v>
      </c>
      <c r="F1406" s="1" t="n">
        <v>30</v>
      </c>
      <c r="G1406" s="1" t="n">
        <v>22</v>
      </c>
      <c r="H1406" s="1" t="n">
        <v>0</v>
      </c>
      <c r="I1406" s="1" t="n">
        <v>0</v>
      </c>
      <c r="J1406" s="1" t="n">
        <v>3</v>
      </c>
      <c r="K1406" s="1" t="n">
        <v>5</v>
      </c>
    </row>
    <row r="1407" customFormat="false" ht="13.8" hidden="false" customHeight="false" outlineLevel="0" collapsed="false">
      <c r="A1407" s="0" t="n">
        <v>2016</v>
      </c>
      <c r="B1407" s="0" t="s">
        <v>21</v>
      </c>
      <c r="C1407" s="0" t="n">
        <v>2</v>
      </c>
      <c r="D1407" s="0" t="n">
        <v>2</v>
      </c>
      <c r="E1407" s="0" t="n">
        <v>1</v>
      </c>
      <c r="F1407" s="1" t="n">
        <v>40</v>
      </c>
      <c r="G1407" s="1" t="n">
        <v>29</v>
      </c>
      <c r="H1407" s="1" t="n">
        <v>0</v>
      </c>
      <c r="I1407" s="1" t="n">
        <v>0</v>
      </c>
      <c r="J1407" s="1" t="n">
        <v>4</v>
      </c>
      <c r="K1407" s="1" t="n">
        <v>7</v>
      </c>
    </row>
    <row r="1408" customFormat="false" ht="13.8" hidden="false" customHeight="false" outlineLevel="0" collapsed="false">
      <c r="A1408" s="0" t="n">
        <v>2016</v>
      </c>
      <c r="B1408" s="0" t="s">
        <v>21</v>
      </c>
      <c r="C1408" s="0" t="n">
        <v>2</v>
      </c>
      <c r="D1408" s="0" t="n">
        <v>2</v>
      </c>
      <c r="E1408" s="0" t="n">
        <v>1</v>
      </c>
      <c r="F1408" s="1" t="n">
        <v>43</v>
      </c>
      <c r="G1408" s="1" t="n">
        <v>29</v>
      </c>
      <c r="H1408" s="1" t="n">
        <v>0</v>
      </c>
      <c r="I1408" s="1" t="n">
        <v>1</v>
      </c>
      <c r="J1408" s="1" t="n">
        <v>5</v>
      </c>
      <c r="K1408" s="1" t="n">
        <v>8</v>
      </c>
    </row>
    <row r="1409" customFormat="false" ht="13.8" hidden="false" customHeight="false" outlineLevel="0" collapsed="false">
      <c r="A1409" s="0" t="n">
        <v>2016</v>
      </c>
      <c r="B1409" s="0" t="s">
        <v>21</v>
      </c>
      <c r="C1409" s="0" t="n">
        <v>2</v>
      </c>
      <c r="D1409" s="0" t="n">
        <v>2</v>
      </c>
      <c r="E1409" s="0" t="n">
        <v>1</v>
      </c>
      <c r="F1409" s="1" t="n">
        <v>30</v>
      </c>
      <c r="G1409" s="1" t="n">
        <v>19</v>
      </c>
      <c r="H1409" s="1" t="n">
        <v>0</v>
      </c>
      <c r="I1409" s="1" t="n">
        <v>1</v>
      </c>
      <c r="J1409" s="1" t="n">
        <v>6</v>
      </c>
      <c r="K1409" s="1" t="n">
        <v>4</v>
      </c>
    </row>
    <row r="1410" customFormat="false" ht="13.8" hidden="false" customHeight="false" outlineLevel="0" collapsed="false">
      <c r="A1410" s="0" t="n">
        <v>2016</v>
      </c>
      <c r="B1410" s="0" t="s">
        <v>21</v>
      </c>
      <c r="C1410" s="0" t="n">
        <v>2</v>
      </c>
      <c r="D1410" s="0" t="n">
        <v>2</v>
      </c>
      <c r="E1410" s="0" t="n">
        <v>1</v>
      </c>
      <c r="F1410" s="1" t="n">
        <v>30</v>
      </c>
      <c r="G1410" s="1" t="n">
        <v>19</v>
      </c>
      <c r="H1410" s="1" t="n">
        <v>0</v>
      </c>
      <c r="I1410" s="1" t="n">
        <v>1</v>
      </c>
      <c r="J1410" s="1" t="n">
        <v>6</v>
      </c>
      <c r="K1410" s="1" t="n">
        <v>4</v>
      </c>
    </row>
    <row r="1411" customFormat="false" ht="13.8" hidden="false" customHeight="false" outlineLevel="0" collapsed="false">
      <c r="A1411" s="0" t="n">
        <v>2016</v>
      </c>
      <c r="B1411" s="0" t="s">
        <v>21</v>
      </c>
      <c r="C1411" s="0" t="n">
        <v>2</v>
      </c>
      <c r="D1411" s="0" t="n">
        <v>2</v>
      </c>
      <c r="E1411" s="0" t="n">
        <v>1</v>
      </c>
      <c r="F1411" s="1" t="n">
        <v>35</v>
      </c>
      <c r="G1411" s="1" t="n">
        <v>21</v>
      </c>
      <c r="H1411" s="1" t="n">
        <v>0</v>
      </c>
      <c r="I1411" s="1" t="n">
        <v>2</v>
      </c>
      <c r="J1411" s="1" t="n">
        <v>7</v>
      </c>
      <c r="K1411" s="1" t="n">
        <v>5</v>
      </c>
    </row>
    <row r="1412" customFormat="false" ht="13.8" hidden="false" customHeight="false" outlineLevel="0" collapsed="false">
      <c r="A1412" s="0" t="n">
        <v>2016</v>
      </c>
      <c r="B1412" s="0" t="s">
        <v>21</v>
      </c>
      <c r="C1412" s="0" t="n">
        <v>2</v>
      </c>
      <c r="D1412" s="0" t="n">
        <v>2</v>
      </c>
      <c r="E1412" s="0" t="n">
        <v>1</v>
      </c>
      <c r="F1412" s="1" t="n">
        <v>33</v>
      </c>
      <c r="G1412" s="1" t="n">
        <v>20</v>
      </c>
      <c r="H1412" s="1" t="n">
        <v>1</v>
      </c>
      <c r="I1412" s="1" t="n">
        <v>2</v>
      </c>
      <c r="J1412" s="1" t="n">
        <v>6</v>
      </c>
      <c r="K1412" s="1" t="n">
        <v>4</v>
      </c>
    </row>
    <row r="1413" customFormat="false" ht="13.8" hidden="false" customHeight="false" outlineLevel="0" collapsed="false">
      <c r="A1413" s="0" t="n">
        <v>2016</v>
      </c>
      <c r="B1413" s="0" t="s">
        <v>21</v>
      </c>
      <c r="C1413" s="0" t="n">
        <v>2</v>
      </c>
      <c r="D1413" s="0" t="n">
        <v>1</v>
      </c>
      <c r="E1413" s="0" t="n">
        <v>2</v>
      </c>
      <c r="F1413" s="1" t="n">
        <v>32</v>
      </c>
      <c r="G1413" s="1" t="n">
        <v>13</v>
      </c>
      <c r="H1413" s="1" t="n">
        <v>0</v>
      </c>
      <c r="I1413" s="1" t="n">
        <v>3</v>
      </c>
      <c r="J1413" s="1" t="n">
        <v>10</v>
      </c>
      <c r="K1413" s="1" t="n">
        <v>6</v>
      </c>
    </row>
    <row r="1414" customFormat="false" ht="13.8" hidden="false" customHeight="false" outlineLevel="0" collapsed="false">
      <c r="A1414" s="0" t="n">
        <v>2016</v>
      </c>
      <c r="B1414" s="0" t="s">
        <v>21</v>
      </c>
      <c r="C1414" s="0" t="n">
        <v>2</v>
      </c>
      <c r="D1414" s="0" t="n">
        <v>1</v>
      </c>
      <c r="E1414" s="0" t="n">
        <v>2</v>
      </c>
      <c r="F1414" s="1" t="n">
        <v>36</v>
      </c>
      <c r="G1414" s="1" t="n">
        <v>25</v>
      </c>
      <c r="H1414" s="1" t="n">
        <v>1</v>
      </c>
      <c r="I1414" s="1" t="n">
        <v>3</v>
      </c>
      <c r="J1414" s="1" t="n">
        <v>5</v>
      </c>
      <c r="K1414" s="1" t="n">
        <v>2</v>
      </c>
    </row>
    <row r="1415" customFormat="false" ht="13.8" hidden="false" customHeight="false" outlineLevel="0" collapsed="false">
      <c r="A1415" s="0" t="n">
        <v>2016</v>
      </c>
      <c r="B1415" s="0" t="s">
        <v>21</v>
      </c>
      <c r="C1415" s="0" t="n">
        <v>2</v>
      </c>
      <c r="D1415" s="0" t="n">
        <v>1</v>
      </c>
      <c r="E1415" s="0" t="n">
        <v>2</v>
      </c>
      <c r="F1415" s="1" t="n">
        <v>30</v>
      </c>
      <c r="G1415" s="1" t="n">
        <v>16</v>
      </c>
      <c r="H1415" s="1" t="n">
        <v>0</v>
      </c>
      <c r="I1415" s="1" t="n">
        <v>2</v>
      </c>
      <c r="J1415" s="1" t="n">
        <v>6</v>
      </c>
      <c r="K1415" s="1" t="n">
        <v>6</v>
      </c>
    </row>
    <row r="1416" customFormat="false" ht="13.8" hidden="false" customHeight="false" outlineLevel="0" collapsed="false">
      <c r="A1416" s="0" t="n">
        <v>2016</v>
      </c>
      <c r="B1416" s="0" t="s">
        <v>21</v>
      </c>
      <c r="C1416" s="0" t="n">
        <v>2</v>
      </c>
      <c r="D1416" s="0" t="n">
        <v>1</v>
      </c>
      <c r="E1416" s="0" t="n">
        <v>2</v>
      </c>
      <c r="F1416" s="1" t="n">
        <v>35</v>
      </c>
      <c r="G1416" s="1" t="n">
        <v>20</v>
      </c>
      <c r="H1416" s="1" t="n">
        <v>0</v>
      </c>
      <c r="I1416" s="1" t="n">
        <v>1</v>
      </c>
      <c r="J1416" s="1" t="n">
        <v>9</v>
      </c>
      <c r="K1416" s="1" t="n">
        <v>5</v>
      </c>
    </row>
    <row r="1417" customFormat="false" ht="13.8" hidden="false" customHeight="false" outlineLevel="0" collapsed="false">
      <c r="A1417" s="0" t="n">
        <v>2016</v>
      </c>
      <c r="B1417" s="0" t="s">
        <v>21</v>
      </c>
      <c r="C1417" s="0" t="n">
        <v>2</v>
      </c>
      <c r="D1417" s="0" t="n">
        <v>1</v>
      </c>
      <c r="E1417" s="0" t="n">
        <v>2</v>
      </c>
      <c r="F1417" s="1" t="n">
        <v>30</v>
      </c>
      <c r="G1417" s="1" t="n">
        <v>16</v>
      </c>
      <c r="H1417" s="1" t="n">
        <v>1</v>
      </c>
      <c r="I1417" s="1" t="n">
        <v>3</v>
      </c>
      <c r="J1417" s="1" t="n">
        <v>7</v>
      </c>
      <c r="K1417" s="1" t="n">
        <v>3</v>
      </c>
    </row>
    <row r="1418" customFormat="false" ht="13.8" hidden="false" customHeight="false" outlineLevel="0" collapsed="false">
      <c r="A1418" s="0" t="n">
        <v>2016</v>
      </c>
      <c r="B1418" s="0" t="s">
        <v>21</v>
      </c>
      <c r="C1418" s="0" t="n">
        <v>2</v>
      </c>
      <c r="D1418" s="0" t="n">
        <v>1</v>
      </c>
      <c r="E1418" s="0" t="n">
        <v>2</v>
      </c>
      <c r="F1418" s="1" t="n">
        <v>36</v>
      </c>
      <c r="G1418" s="1" t="n">
        <v>20</v>
      </c>
      <c r="H1418" s="1" t="n">
        <v>1</v>
      </c>
      <c r="I1418" s="1" t="n">
        <v>4</v>
      </c>
      <c r="J1418" s="1" t="n">
        <v>7</v>
      </c>
      <c r="K1418" s="1" t="n">
        <v>4</v>
      </c>
    </row>
    <row r="1419" customFormat="false" ht="13.8" hidden="false" customHeight="false" outlineLevel="0" collapsed="false">
      <c r="A1419" s="0" t="n">
        <v>2016</v>
      </c>
      <c r="B1419" s="0" t="s">
        <v>21</v>
      </c>
      <c r="C1419" s="0" t="n">
        <v>2</v>
      </c>
      <c r="D1419" s="0" t="n">
        <v>1</v>
      </c>
      <c r="E1419" s="0" t="n">
        <v>2</v>
      </c>
      <c r="F1419" s="1" t="n">
        <v>30</v>
      </c>
      <c r="G1419" s="1" t="n">
        <v>15</v>
      </c>
      <c r="H1419" s="1" t="n">
        <v>0</v>
      </c>
      <c r="I1419" s="1" t="n">
        <v>2</v>
      </c>
      <c r="J1419" s="1" t="n">
        <v>10</v>
      </c>
      <c r="K1419" s="1" t="n">
        <v>3</v>
      </c>
    </row>
    <row r="1420" customFormat="false" ht="13.8" hidden="false" customHeight="false" outlineLevel="0" collapsed="false">
      <c r="A1420" s="0" t="n">
        <v>2016</v>
      </c>
      <c r="B1420" s="0" t="s">
        <v>21</v>
      </c>
      <c r="C1420" s="0" t="n">
        <v>2</v>
      </c>
      <c r="D1420" s="0" t="n">
        <v>1</v>
      </c>
      <c r="E1420" s="0" t="n">
        <v>2</v>
      </c>
      <c r="F1420" s="1" t="n">
        <v>35</v>
      </c>
      <c r="G1420" s="1" t="n">
        <v>21</v>
      </c>
      <c r="H1420" s="1" t="n">
        <v>0</v>
      </c>
      <c r="I1420" s="1" t="n">
        <v>2</v>
      </c>
      <c r="J1420" s="1" t="n">
        <v>9</v>
      </c>
      <c r="K1420" s="1" t="n">
        <v>3</v>
      </c>
    </row>
    <row r="1421" customFormat="false" ht="13.8" hidden="false" customHeight="false" outlineLevel="0" collapsed="false">
      <c r="A1421" s="0" t="n">
        <v>2016</v>
      </c>
      <c r="B1421" s="0" t="s">
        <v>21</v>
      </c>
      <c r="C1421" s="0" t="n">
        <v>2</v>
      </c>
      <c r="D1421" s="0" t="n">
        <v>1</v>
      </c>
      <c r="E1421" s="0" t="n">
        <v>2</v>
      </c>
      <c r="F1421" s="1" t="n">
        <v>30</v>
      </c>
      <c r="G1421" s="1" t="n">
        <v>16</v>
      </c>
      <c r="H1421" s="1" t="n">
        <v>0</v>
      </c>
      <c r="I1421" s="1" t="n">
        <v>1</v>
      </c>
      <c r="J1421" s="1" t="n">
        <v>7</v>
      </c>
      <c r="K1421" s="1" t="n">
        <v>6</v>
      </c>
    </row>
    <row r="1422" customFormat="false" ht="13.8" hidden="false" customHeight="false" outlineLevel="0" collapsed="false">
      <c r="A1422" s="0" t="n">
        <v>2016</v>
      </c>
      <c r="B1422" s="0" t="s">
        <v>21</v>
      </c>
      <c r="C1422" s="0" t="n">
        <v>2</v>
      </c>
      <c r="D1422" s="0" t="n">
        <v>1</v>
      </c>
      <c r="E1422" s="0" t="n">
        <v>2</v>
      </c>
      <c r="F1422" s="1" t="n">
        <v>33</v>
      </c>
      <c r="G1422" s="1" t="n">
        <v>18</v>
      </c>
      <c r="H1422" s="1" t="n">
        <v>0</v>
      </c>
      <c r="I1422" s="1" t="n">
        <v>1</v>
      </c>
      <c r="J1422" s="1" t="n">
        <v>8</v>
      </c>
      <c r="K1422" s="1" t="n">
        <v>6</v>
      </c>
    </row>
    <row r="1423" customFormat="false" ht="13.8" hidden="false" customHeight="false" outlineLevel="0" collapsed="false">
      <c r="A1423" s="0" t="n">
        <v>2016</v>
      </c>
      <c r="B1423" s="0" t="s">
        <v>21</v>
      </c>
      <c r="C1423" s="0" t="n">
        <v>2</v>
      </c>
      <c r="D1423" s="0" t="n">
        <v>1</v>
      </c>
      <c r="E1423" s="0" t="n">
        <v>2</v>
      </c>
      <c r="F1423" s="1" t="n">
        <v>51</v>
      </c>
      <c r="G1423" s="1" t="n">
        <v>21</v>
      </c>
      <c r="H1423" s="1" t="n">
        <v>0</v>
      </c>
      <c r="I1423" s="1" t="n">
        <v>2</v>
      </c>
      <c r="J1423" s="1" t="n">
        <v>18</v>
      </c>
      <c r="K1423" s="1" t="n">
        <v>10</v>
      </c>
    </row>
    <row r="1424" customFormat="false" ht="13.8" hidden="false" customHeight="false" outlineLevel="0" collapsed="false">
      <c r="A1424" s="0" t="n">
        <v>2016</v>
      </c>
      <c r="B1424" s="0" t="s">
        <v>21</v>
      </c>
      <c r="C1424" s="0" t="n">
        <v>2</v>
      </c>
      <c r="D1424" s="0" t="n">
        <v>2</v>
      </c>
      <c r="E1424" s="0" t="n">
        <v>2</v>
      </c>
      <c r="F1424" s="1" t="n">
        <v>37</v>
      </c>
      <c r="G1424" s="1" t="n">
        <v>27</v>
      </c>
      <c r="H1424" s="1" t="n">
        <v>0</v>
      </c>
      <c r="I1424" s="1" t="n">
        <v>0</v>
      </c>
      <c r="J1424" s="1" t="n">
        <v>7</v>
      </c>
      <c r="K1424" s="1" t="n">
        <v>3</v>
      </c>
    </row>
    <row r="1425" customFormat="false" ht="13.8" hidden="false" customHeight="false" outlineLevel="0" collapsed="false">
      <c r="A1425" s="0" t="n">
        <v>2016</v>
      </c>
      <c r="B1425" s="0" t="s">
        <v>21</v>
      </c>
      <c r="C1425" s="0" t="n">
        <v>2</v>
      </c>
      <c r="D1425" s="0" t="n">
        <v>2</v>
      </c>
      <c r="E1425" s="0" t="n">
        <v>2</v>
      </c>
      <c r="F1425" s="1" t="n">
        <v>30</v>
      </c>
      <c r="G1425" s="1" t="n">
        <v>21</v>
      </c>
      <c r="H1425" s="1" t="n">
        <v>0</v>
      </c>
      <c r="I1425" s="1" t="n">
        <v>0</v>
      </c>
      <c r="J1425" s="1" t="n">
        <v>6</v>
      </c>
      <c r="K1425" s="1" t="n">
        <v>3</v>
      </c>
    </row>
    <row r="1426" customFormat="false" ht="13.8" hidden="false" customHeight="false" outlineLevel="0" collapsed="false">
      <c r="A1426" s="0" t="n">
        <v>2016</v>
      </c>
      <c r="B1426" s="0" t="s">
        <v>21</v>
      </c>
      <c r="C1426" s="0" t="n">
        <v>2</v>
      </c>
      <c r="D1426" s="0" t="n">
        <v>2</v>
      </c>
      <c r="E1426" s="0" t="n">
        <v>2</v>
      </c>
      <c r="F1426" s="1" t="n">
        <v>30</v>
      </c>
      <c r="G1426" s="1" t="n">
        <v>13</v>
      </c>
      <c r="H1426" s="1" t="n">
        <v>0</v>
      </c>
      <c r="I1426" s="1" t="n">
        <v>0</v>
      </c>
      <c r="J1426" s="1" t="n">
        <v>7</v>
      </c>
      <c r="K1426" s="1" t="n">
        <v>10</v>
      </c>
    </row>
    <row r="1427" customFormat="false" ht="13.8" hidden="false" customHeight="false" outlineLevel="0" collapsed="false">
      <c r="A1427" s="0" t="n">
        <v>2016</v>
      </c>
      <c r="B1427" s="0" t="s">
        <v>21</v>
      </c>
      <c r="C1427" s="0" t="n">
        <v>2</v>
      </c>
      <c r="D1427" s="0" t="n">
        <v>2</v>
      </c>
      <c r="E1427" s="0" t="n">
        <v>2</v>
      </c>
      <c r="F1427" s="1" t="n">
        <v>36</v>
      </c>
      <c r="G1427" s="1" t="n">
        <v>17</v>
      </c>
      <c r="H1427" s="1" t="n">
        <v>0</v>
      </c>
      <c r="I1427" s="1" t="n">
        <v>0</v>
      </c>
      <c r="J1427" s="1" t="n">
        <v>9</v>
      </c>
      <c r="K1427" s="1" t="n">
        <v>10</v>
      </c>
    </row>
    <row r="1428" customFormat="false" ht="13.8" hidden="false" customHeight="false" outlineLevel="0" collapsed="false">
      <c r="A1428" s="0" t="n">
        <v>2016</v>
      </c>
      <c r="B1428" s="0" t="s">
        <v>21</v>
      </c>
      <c r="C1428" s="0" t="n">
        <v>2</v>
      </c>
      <c r="D1428" s="0" t="n">
        <v>2</v>
      </c>
      <c r="E1428" s="0" t="n">
        <v>2</v>
      </c>
      <c r="F1428" s="1" t="n">
        <v>30</v>
      </c>
      <c r="G1428" s="1" t="n">
        <v>17</v>
      </c>
      <c r="H1428" s="1" t="n">
        <v>0</v>
      </c>
      <c r="I1428" s="1" t="n">
        <v>0</v>
      </c>
      <c r="J1428" s="1" t="n">
        <v>7</v>
      </c>
      <c r="K1428" s="1" t="n">
        <v>6</v>
      </c>
    </row>
    <row r="1429" customFormat="false" ht="13.8" hidden="false" customHeight="false" outlineLevel="0" collapsed="false">
      <c r="A1429" s="0" t="n">
        <v>2016</v>
      </c>
      <c r="B1429" s="0" t="s">
        <v>21</v>
      </c>
      <c r="C1429" s="0" t="n">
        <v>2</v>
      </c>
      <c r="D1429" s="0" t="n">
        <v>2</v>
      </c>
      <c r="E1429" s="0" t="n">
        <v>2</v>
      </c>
      <c r="F1429" s="1" t="n">
        <v>37</v>
      </c>
      <c r="G1429" s="1" t="n">
        <v>24</v>
      </c>
      <c r="H1429" s="1" t="n">
        <v>0</v>
      </c>
      <c r="I1429" s="1" t="n">
        <v>0</v>
      </c>
      <c r="J1429" s="1" t="n">
        <v>7</v>
      </c>
      <c r="K1429" s="1" t="n">
        <v>6</v>
      </c>
    </row>
    <row r="1430" customFormat="false" ht="13.8" hidden="false" customHeight="false" outlineLevel="0" collapsed="false">
      <c r="A1430" s="0" t="n">
        <v>2016</v>
      </c>
      <c r="B1430" s="0" t="s">
        <v>21</v>
      </c>
      <c r="C1430" s="0" t="n">
        <v>2</v>
      </c>
      <c r="D1430" s="0" t="n">
        <v>2</v>
      </c>
      <c r="E1430" s="0" t="n">
        <v>2</v>
      </c>
      <c r="F1430" s="1" t="n">
        <v>30</v>
      </c>
      <c r="G1430" s="1" t="n">
        <v>19</v>
      </c>
      <c r="H1430" s="1" t="n">
        <v>0</v>
      </c>
      <c r="I1430" s="1" t="n">
        <v>0</v>
      </c>
      <c r="J1430" s="1" t="n">
        <v>6</v>
      </c>
      <c r="K1430" s="1" t="n">
        <v>5</v>
      </c>
    </row>
    <row r="1431" customFormat="false" ht="13.8" hidden="false" customHeight="false" outlineLevel="0" collapsed="false">
      <c r="A1431" s="0" t="n">
        <v>2016</v>
      </c>
      <c r="B1431" s="0" t="s">
        <v>21</v>
      </c>
      <c r="C1431" s="0" t="n">
        <v>2</v>
      </c>
      <c r="D1431" s="0" t="n">
        <v>2</v>
      </c>
      <c r="E1431" s="0" t="n">
        <v>3</v>
      </c>
      <c r="F1431" s="1" t="n">
        <v>38</v>
      </c>
      <c r="G1431" s="1" t="n">
        <v>24</v>
      </c>
      <c r="H1431" s="1" t="n">
        <v>0</v>
      </c>
      <c r="I1431" s="1" t="n">
        <v>2</v>
      </c>
      <c r="J1431" s="1" t="n">
        <v>5</v>
      </c>
      <c r="K1431" s="1" t="n">
        <v>7</v>
      </c>
    </row>
    <row r="1432" customFormat="false" ht="13.8" hidden="false" customHeight="false" outlineLevel="0" collapsed="false">
      <c r="A1432" s="0" t="n">
        <v>2016</v>
      </c>
      <c r="B1432" s="0" t="s">
        <v>21</v>
      </c>
      <c r="C1432" s="0" t="n">
        <v>2</v>
      </c>
      <c r="D1432" s="0" t="n">
        <v>2</v>
      </c>
      <c r="E1432" s="0" t="n">
        <v>3</v>
      </c>
      <c r="F1432" s="1" t="n">
        <v>40</v>
      </c>
      <c r="G1432" s="1" t="n">
        <v>22</v>
      </c>
      <c r="H1432" s="1" t="n">
        <v>0</v>
      </c>
      <c r="I1432" s="1" t="n">
        <v>0</v>
      </c>
      <c r="J1432" s="1" t="n">
        <v>7</v>
      </c>
      <c r="K1432" s="1" t="n">
        <v>11</v>
      </c>
    </row>
    <row r="1433" customFormat="false" ht="13.8" hidden="false" customHeight="false" outlineLevel="0" collapsed="false">
      <c r="A1433" s="0" t="n">
        <v>2016</v>
      </c>
      <c r="B1433" s="0" t="s">
        <v>21</v>
      </c>
      <c r="C1433" s="0" t="n">
        <v>2</v>
      </c>
      <c r="D1433" s="0" t="n">
        <v>2</v>
      </c>
      <c r="E1433" s="0" t="n">
        <v>3</v>
      </c>
      <c r="F1433" s="1" t="n">
        <v>48</v>
      </c>
      <c r="G1433" s="1" t="n">
        <v>26</v>
      </c>
      <c r="H1433" s="1" t="n">
        <v>0</v>
      </c>
      <c r="I1433" s="1" t="n">
        <v>3</v>
      </c>
      <c r="J1433" s="1" t="n">
        <v>8</v>
      </c>
      <c r="K1433" s="1" t="n">
        <v>11</v>
      </c>
    </row>
    <row r="1434" customFormat="false" ht="13.8" hidden="false" customHeight="false" outlineLevel="0" collapsed="false">
      <c r="A1434" s="0" t="n">
        <v>2016</v>
      </c>
      <c r="B1434" s="0" t="s">
        <v>21</v>
      </c>
      <c r="C1434" s="0" t="n">
        <v>2</v>
      </c>
      <c r="D1434" s="0" t="n">
        <v>2</v>
      </c>
      <c r="E1434" s="0" t="n">
        <v>3</v>
      </c>
      <c r="F1434" s="1" t="n">
        <v>40</v>
      </c>
      <c r="G1434" s="1" t="n">
        <v>18</v>
      </c>
      <c r="H1434" s="1" t="n">
        <v>0</v>
      </c>
      <c r="I1434" s="1" t="n">
        <v>0</v>
      </c>
      <c r="J1434" s="1" t="n">
        <v>8</v>
      </c>
      <c r="K1434" s="1" t="n">
        <v>14</v>
      </c>
    </row>
    <row r="1435" customFormat="false" ht="13.8" hidden="false" customHeight="false" outlineLevel="0" collapsed="false">
      <c r="A1435" s="0" t="n">
        <v>2016</v>
      </c>
      <c r="B1435" s="0" t="s">
        <v>21</v>
      </c>
      <c r="C1435" s="0" t="n">
        <v>2</v>
      </c>
      <c r="D1435" s="0" t="n">
        <v>2</v>
      </c>
      <c r="E1435" s="0" t="n">
        <v>3</v>
      </c>
      <c r="F1435" s="1" t="n">
        <v>26</v>
      </c>
      <c r="G1435" s="1" t="n">
        <v>12</v>
      </c>
      <c r="H1435" s="1" t="n">
        <v>0</v>
      </c>
      <c r="I1435" s="1" t="n">
        <v>2</v>
      </c>
      <c r="J1435" s="1" t="n">
        <v>5</v>
      </c>
      <c r="K1435" s="1" t="n">
        <v>7</v>
      </c>
    </row>
    <row r="1436" customFormat="false" ht="13.8" hidden="false" customHeight="false" outlineLevel="0" collapsed="false">
      <c r="A1436" s="0" t="n">
        <v>2016</v>
      </c>
      <c r="B1436" s="0" t="s">
        <v>21</v>
      </c>
      <c r="C1436" s="0" t="n">
        <v>2</v>
      </c>
      <c r="D1436" s="0" t="n">
        <v>2</v>
      </c>
      <c r="E1436" s="0" t="n">
        <v>3</v>
      </c>
      <c r="F1436" s="1" t="n">
        <v>30</v>
      </c>
      <c r="G1436" s="1" t="n">
        <v>14</v>
      </c>
      <c r="H1436" s="1" t="n">
        <v>3</v>
      </c>
      <c r="I1436" s="1" t="n">
        <v>1</v>
      </c>
      <c r="J1436" s="1" t="n">
        <v>5</v>
      </c>
      <c r="K1436" s="1" t="n">
        <v>7</v>
      </c>
    </row>
    <row r="1437" customFormat="false" ht="13.8" hidden="false" customHeight="false" outlineLevel="0" collapsed="false">
      <c r="A1437" s="0" t="n">
        <v>2016</v>
      </c>
      <c r="B1437" s="0" t="s">
        <v>21</v>
      </c>
      <c r="C1437" s="0" t="n">
        <v>2</v>
      </c>
      <c r="D1437" s="0" t="n">
        <v>2</v>
      </c>
      <c r="E1437" s="0" t="n">
        <v>3</v>
      </c>
      <c r="F1437" s="1" t="n">
        <v>30</v>
      </c>
      <c r="G1437" s="1" t="n">
        <v>17</v>
      </c>
      <c r="H1437" s="1" t="n">
        <v>0</v>
      </c>
      <c r="I1437" s="1" t="n">
        <v>0</v>
      </c>
      <c r="J1437" s="1" t="n">
        <v>4</v>
      </c>
      <c r="K1437" s="1" t="n">
        <v>9</v>
      </c>
    </row>
    <row r="1438" customFormat="false" ht="13.8" hidden="false" customHeight="false" outlineLevel="0" collapsed="false">
      <c r="A1438" s="0" t="n">
        <v>2016</v>
      </c>
      <c r="B1438" s="0" t="s">
        <v>21</v>
      </c>
      <c r="C1438" s="0" t="n">
        <v>2</v>
      </c>
      <c r="D1438" s="0" t="n">
        <v>2</v>
      </c>
      <c r="E1438" s="0" t="n">
        <v>3</v>
      </c>
      <c r="F1438" s="1" t="n">
        <v>30</v>
      </c>
      <c r="G1438" s="1" t="n">
        <v>14</v>
      </c>
      <c r="H1438" s="1" t="n">
        <v>0</v>
      </c>
      <c r="I1438" s="1" t="n">
        <v>0</v>
      </c>
      <c r="J1438" s="1" t="n">
        <v>7</v>
      </c>
      <c r="K1438" s="1" t="n">
        <v>9</v>
      </c>
    </row>
    <row r="1439" customFormat="false" ht="13.8" hidden="false" customHeight="false" outlineLevel="0" collapsed="false">
      <c r="A1439" s="0" t="n">
        <v>2016</v>
      </c>
      <c r="B1439" s="0" t="s">
        <v>21</v>
      </c>
      <c r="C1439" s="0" t="n">
        <v>2</v>
      </c>
      <c r="D1439" s="0" t="n">
        <v>2</v>
      </c>
      <c r="E1439" s="0" t="n">
        <v>3</v>
      </c>
      <c r="F1439" s="1" t="n">
        <v>32</v>
      </c>
      <c r="G1439" s="1" t="n">
        <v>11</v>
      </c>
      <c r="H1439" s="1" t="n">
        <v>0</v>
      </c>
      <c r="I1439" s="1" t="n">
        <v>1</v>
      </c>
      <c r="J1439" s="1" t="n">
        <v>7</v>
      </c>
      <c r="K1439" s="1" t="n">
        <v>13</v>
      </c>
    </row>
    <row r="1440" customFormat="false" ht="13.8" hidden="false" customHeight="false" outlineLevel="0" collapsed="false">
      <c r="A1440" s="0" t="n">
        <v>2016</v>
      </c>
      <c r="B1440" s="0" t="s">
        <v>21</v>
      </c>
      <c r="C1440" s="0" t="n">
        <v>2</v>
      </c>
      <c r="D1440" s="0" t="n">
        <v>2</v>
      </c>
      <c r="E1440" s="0" t="n">
        <v>3</v>
      </c>
      <c r="F1440" s="1" t="n">
        <v>40</v>
      </c>
      <c r="G1440" s="1" t="n">
        <v>21</v>
      </c>
      <c r="H1440" s="1" t="n">
        <v>0</v>
      </c>
      <c r="I1440" s="1" t="n">
        <v>4</v>
      </c>
      <c r="J1440" s="1" t="n">
        <v>7</v>
      </c>
      <c r="K1440" s="1" t="n">
        <v>8</v>
      </c>
    </row>
    <row r="1441" customFormat="false" ht="13.8" hidden="false" customHeight="false" outlineLevel="0" collapsed="false">
      <c r="A1441" s="0" t="n">
        <v>2016</v>
      </c>
      <c r="B1441" s="0" t="s">
        <v>21</v>
      </c>
      <c r="C1441" s="0" t="n">
        <v>2</v>
      </c>
      <c r="D1441" s="0" t="n">
        <v>2</v>
      </c>
      <c r="E1441" s="0" t="n">
        <v>3</v>
      </c>
      <c r="F1441" s="1" t="n">
        <v>40</v>
      </c>
      <c r="G1441" s="1" t="n">
        <v>20</v>
      </c>
      <c r="H1441" s="1" t="n">
        <v>0</v>
      </c>
      <c r="I1441" s="1" t="n">
        <v>4</v>
      </c>
      <c r="J1441" s="1" t="n">
        <v>8</v>
      </c>
      <c r="K1441" s="1" t="n">
        <v>8</v>
      </c>
    </row>
    <row r="1442" customFormat="false" ht="13.8" hidden="false" customHeight="false" outlineLevel="0" collapsed="false">
      <c r="A1442" s="0" t="n">
        <v>2016</v>
      </c>
      <c r="B1442" s="0" t="s">
        <v>21</v>
      </c>
      <c r="C1442" s="0" t="n">
        <v>2</v>
      </c>
      <c r="D1442" s="0" t="n">
        <v>1</v>
      </c>
      <c r="E1442" s="0" t="n">
        <v>3</v>
      </c>
      <c r="F1442" s="1" t="n">
        <v>43</v>
      </c>
      <c r="G1442" s="1" t="n">
        <v>17</v>
      </c>
      <c r="H1442" s="1" t="n">
        <v>3</v>
      </c>
      <c r="I1442" s="1" t="n">
        <v>1</v>
      </c>
      <c r="J1442" s="1" t="n">
        <v>15</v>
      </c>
      <c r="K1442" s="1" t="n">
        <v>7</v>
      </c>
    </row>
    <row r="1443" customFormat="false" ht="13.8" hidden="false" customHeight="false" outlineLevel="0" collapsed="false">
      <c r="A1443" s="0" t="n">
        <v>2016</v>
      </c>
      <c r="B1443" s="0" t="s">
        <v>21</v>
      </c>
      <c r="C1443" s="0" t="n">
        <v>2</v>
      </c>
      <c r="D1443" s="0" t="n">
        <v>1</v>
      </c>
      <c r="E1443" s="0" t="n">
        <v>3</v>
      </c>
      <c r="F1443" s="1" t="n">
        <v>35</v>
      </c>
      <c r="G1443" s="1" t="n">
        <v>16</v>
      </c>
      <c r="H1443" s="1" t="n">
        <v>3</v>
      </c>
      <c r="I1443" s="1" t="n">
        <v>0</v>
      </c>
      <c r="J1443" s="1" t="n">
        <v>10</v>
      </c>
      <c r="K1443" s="1" t="n">
        <v>6</v>
      </c>
    </row>
    <row r="1444" customFormat="false" ht="13.8" hidden="false" customHeight="false" outlineLevel="0" collapsed="false">
      <c r="A1444" s="0" t="n">
        <v>2016</v>
      </c>
      <c r="B1444" s="0" t="s">
        <v>21</v>
      </c>
      <c r="C1444" s="0" t="n">
        <v>2</v>
      </c>
      <c r="D1444" s="0" t="n">
        <v>1</v>
      </c>
      <c r="E1444" s="0" t="n">
        <v>3</v>
      </c>
      <c r="F1444" s="1" t="n">
        <v>38</v>
      </c>
      <c r="G1444" s="1" t="n">
        <v>14</v>
      </c>
      <c r="H1444" s="1" t="n">
        <v>0</v>
      </c>
      <c r="I1444" s="1" t="n">
        <v>4</v>
      </c>
      <c r="J1444" s="1" t="n">
        <v>10</v>
      </c>
      <c r="K1444" s="1" t="n">
        <v>10</v>
      </c>
    </row>
    <row r="1445" customFormat="false" ht="13.8" hidden="false" customHeight="false" outlineLevel="0" collapsed="false">
      <c r="A1445" s="0" t="n">
        <v>2016</v>
      </c>
      <c r="B1445" s="0" t="s">
        <v>21</v>
      </c>
      <c r="C1445" s="0" t="n">
        <v>2</v>
      </c>
      <c r="D1445" s="0" t="n">
        <v>1</v>
      </c>
      <c r="E1445" s="0" t="n">
        <v>3</v>
      </c>
      <c r="F1445" s="1" t="n">
        <v>28</v>
      </c>
      <c r="G1445" s="1" t="n">
        <v>7</v>
      </c>
      <c r="H1445" s="1" t="n">
        <v>0</v>
      </c>
      <c r="I1445" s="1" t="n">
        <v>3</v>
      </c>
      <c r="J1445" s="1" t="n">
        <v>8</v>
      </c>
      <c r="K1445" s="1" t="n">
        <v>10</v>
      </c>
    </row>
    <row r="1446" customFormat="false" ht="13.8" hidden="false" customHeight="false" outlineLevel="0" collapsed="false">
      <c r="A1446" s="0" t="n">
        <v>2016</v>
      </c>
      <c r="B1446" s="0" t="s">
        <v>21</v>
      </c>
      <c r="C1446" s="0" t="n">
        <v>2</v>
      </c>
      <c r="D1446" s="0" t="n">
        <v>1</v>
      </c>
      <c r="E1446" s="0" t="n">
        <v>3</v>
      </c>
      <c r="F1446" s="1" t="n">
        <v>39</v>
      </c>
      <c r="G1446" s="1" t="n">
        <v>15</v>
      </c>
      <c r="H1446" s="1" t="n">
        <v>1</v>
      </c>
      <c r="I1446" s="1" t="n">
        <v>1</v>
      </c>
      <c r="J1446" s="1" t="n">
        <v>7</v>
      </c>
      <c r="K1446" s="1" t="n">
        <v>15</v>
      </c>
    </row>
    <row r="1447" customFormat="false" ht="13.8" hidden="false" customHeight="false" outlineLevel="0" collapsed="false">
      <c r="A1447" s="0" t="n">
        <v>2016</v>
      </c>
      <c r="B1447" s="0" t="s">
        <v>21</v>
      </c>
      <c r="C1447" s="0" t="n">
        <v>2</v>
      </c>
      <c r="D1447" s="0" t="n">
        <v>1</v>
      </c>
      <c r="E1447" s="0" t="n">
        <v>3</v>
      </c>
      <c r="F1447" s="1" t="n">
        <v>24</v>
      </c>
      <c r="G1447" s="1" t="n">
        <v>12</v>
      </c>
      <c r="H1447" s="1" t="n">
        <v>0</v>
      </c>
      <c r="I1447" s="1" t="n">
        <v>1</v>
      </c>
      <c r="J1447" s="1" t="n">
        <v>5</v>
      </c>
      <c r="K1447" s="1" t="n">
        <v>6</v>
      </c>
    </row>
    <row r="1448" customFormat="false" ht="13.8" hidden="false" customHeight="false" outlineLevel="0" collapsed="false">
      <c r="A1448" s="0" t="n">
        <v>2016</v>
      </c>
      <c r="B1448" s="0" t="s">
        <v>21</v>
      </c>
      <c r="C1448" s="0" t="n">
        <v>2</v>
      </c>
      <c r="D1448" s="0" t="n">
        <v>1</v>
      </c>
      <c r="E1448" s="0" t="n">
        <v>3</v>
      </c>
      <c r="F1448" s="1" t="n">
        <v>27</v>
      </c>
      <c r="G1448" s="1" t="n">
        <v>7</v>
      </c>
      <c r="H1448" s="1" t="n">
        <v>4</v>
      </c>
      <c r="I1448" s="1" t="n">
        <v>2</v>
      </c>
      <c r="J1448" s="1" t="n">
        <v>7</v>
      </c>
      <c r="K1448" s="1" t="n">
        <v>7</v>
      </c>
    </row>
    <row r="1449" customFormat="false" ht="13.8" hidden="false" customHeight="false" outlineLevel="0" collapsed="false">
      <c r="A1449" s="0" t="n">
        <v>2016</v>
      </c>
      <c r="B1449" s="0" t="s">
        <v>21</v>
      </c>
      <c r="C1449" s="0" t="n">
        <v>2</v>
      </c>
      <c r="D1449" s="0" t="n">
        <v>1</v>
      </c>
      <c r="E1449" s="0" t="n">
        <v>3</v>
      </c>
      <c r="F1449" s="1" t="n">
        <v>23</v>
      </c>
      <c r="G1449" s="1" t="n">
        <v>8</v>
      </c>
      <c r="H1449" s="1" t="n">
        <v>1</v>
      </c>
      <c r="I1449" s="1" t="n">
        <v>0</v>
      </c>
      <c r="J1449" s="1" t="n">
        <v>6</v>
      </c>
      <c r="K1449" s="1" t="n">
        <v>8</v>
      </c>
    </row>
    <row r="1450" customFormat="false" ht="13.8" hidden="false" customHeight="false" outlineLevel="0" collapsed="false">
      <c r="A1450" s="0" t="n">
        <v>2016</v>
      </c>
      <c r="B1450" s="0" t="s">
        <v>21</v>
      </c>
      <c r="C1450" s="0" t="n">
        <v>2</v>
      </c>
      <c r="D1450" s="0" t="n">
        <v>1</v>
      </c>
      <c r="E1450" s="0" t="n">
        <v>3</v>
      </c>
      <c r="F1450" s="1" t="n">
        <v>27</v>
      </c>
      <c r="G1450" s="1" t="n">
        <v>14</v>
      </c>
      <c r="H1450" s="1" t="n">
        <v>0</v>
      </c>
      <c r="I1450" s="1" t="n">
        <v>1</v>
      </c>
      <c r="J1450" s="1" t="n">
        <v>10</v>
      </c>
      <c r="K1450" s="1" t="n">
        <v>2</v>
      </c>
    </row>
    <row r="1451" customFormat="false" ht="13.8" hidden="false" customHeight="false" outlineLevel="0" collapsed="false">
      <c r="A1451" s="0" t="n">
        <v>2016</v>
      </c>
      <c r="B1451" s="0" t="s">
        <v>21</v>
      </c>
      <c r="C1451" s="0" t="n">
        <v>2</v>
      </c>
      <c r="D1451" s="0" t="n">
        <v>1</v>
      </c>
      <c r="E1451" s="0" t="n">
        <v>3</v>
      </c>
      <c r="F1451" s="1" t="n">
        <v>29</v>
      </c>
      <c r="G1451" s="1" t="n">
        <v>18</v>
      </c>
      <c r="H1451" s="1" t="n">
        <v>0</v>
      </c>
      <c r="I1451" s="1" t="n">
        <v>1</v>
      </c>
      <c r="J1451" s="1" t="n">
        <v>5</v>
      </c>
      <c r="K1451" s="1" t="n">
        <v>5</v>
      </c>
    </row>
    <row r="1452" customFormat="false" ht="13.8" hidden="false" customHeight="false" outlineLevel="0" collapsed="false">
      <c r="A1452" s="0" t="n">
        <v>2016</v>
      </c>
      <c r="B1452" s="0" t="s">
        <v>21</v>
      </c>
      <c r="C1452" s="0" t="n">
        <v>2</v>
      </c>
      <c r="D1452" s="0" t="n">
        <v>1</v>
      </c>
      <c r="E1452" s="0" t="n">
        <v>3</v>
      </c>
      <c r="F1452" s="1" t="n">
        <v>25</v>
      </c>
      <c r="G1452" s="1" t="n">
        <v>13</v>
      </c>
      <c r="H1452" s="1" t="n">
        <v>0</v>
      </c>
      <c r="I1452" s="1" t="n">
        <v>0</v>
      </c>
      <c r="J1452" s="1" t="n">
        <v>4</v>
      </c>
      <c r="K1452" s="1" t="n">
        <v>8</v>
      </c>
    </row>
    <row r="1453" customFormat="false" ht="13.8" hidden="false" customHeight="false" outlineLevel="0" collapsed="false">
      <c r="A1453" s="0" t="n">
        <v>2016</v>
      </c>
      <c r="B1453" s="0" t="s">
        <v>21</v>
      </c>
      <c r="C1453" s="0" t="n">
        <v>2</v>
      </c>
      <c r="D1453" s="0" t="n">
        <v>1</v>
      </c>
      <c r="E1453" s="0" t="n">
        <v>3</v>
      </c>
      <c r="F1453" s="1" t="n">
        <v>34</v>
      </c>
      <c r="G1453" s="1" t="n">
        <v>26</v>
      </c>
      <c r="H1453" s="1" t="n">
        <v>0</v>
      </c>
      <c r="I1453" s="1" t="n">
        <v>0</v>
      </c>
      <c r="J1453" s="1" t="n">
        <v>2</v>
      </c>
      <c r="K1453" s="1" t="n">
        <v>6</v>
      </c>
    </row>
    <row r="1454" customFormat="false" ht="13.8" hidden="false" customHeight="false" outlineLevel="0" collapsed="false">
      <c r="A1454" s="0" t="n">
        <v>2016</v>
      </c>
      <c r="B1454" s="0" t="s">
        <v>21</v>
      </c>
      <c r="C1454" s="0" t="n">
        <v>2</v>
      </c>
      <c r="D1454" s="0" t="n">
        <v>1</v>
      </c>
      <c r="E1454" s="0" t="n">
        <v>3</v>
      </c>
      <c r="F1454" s="1" t="n">
        <v>31</v>
      </c>
      <c r="G1454" s="1" t="n">
        <v>24</v>
      </c>
      <c r="H1454" s="1" t="n">
        <v>0</v>
      </c>
      <c r="I1454" s="1" t="n">
        <v>1</v>
      </c>
      <c r="J1454" s="1" t="n">
        <v>4</v>
      </c>
      <c r="K1454" s="1" t="n">
        <v>2</v>
      </c>
    </row>
    <row r="1455" customFormat="false" ht="13.8" hidden="false" customHeight="false" outlineLevel="0" collapsed="false">
      <c r="A1455" s="0" t="n">
        <v>2016</v>
      </c>
      <c r="B1455" s="0" t="s">
        <v>21</v>
      </c>
      <c r="C1455" s="0" t="n">
        <v>2</v>
      </c>
      <c r="D1455" s="0" t="n">
        <v>1</v>
      </c>
      <c r="E1455" s="0" t="n">
        <v>3</v>
      </c>
      <c r="F1455" s="1" t="n">
        <v>25</v>
      </c>
      <c r="G1455" s="1" t="n">
        <v>16</v>
      </c>
      <c r="H1455" s="1" t="n">
        <v>1</v>
      </c>
      <c r="I1455" s="1" t="n">
        <v>1</v>
      </c>
      <c r="J1455" s="1" t="n">
        <v>3</v>
      </c>
      <c r="K1455" s="1" t="n">
        <v>4</v>
      </c>
    </row>
    <row r="1456" customFormat="false" ht="13.8" hidden="false" customHeight="false" outlineLevel="0" collapsed="false">
      <c r="A1456" s="0" t="n">
        <v>2016</v>
      </c>
      <c r="B1456" s="0" t="s">
        <v>21</v>
      </c>
      <c r="C1456" s="0" t="n">
        <v>2</v>
      </c>
      <c r="D1456" s="0" t="n">
        <v>1</v>
      </c>
      <c r="E1456" s="0" t="n">
        <v>3</v>
      </c>
      <c r="F1456" s="1" t="n">
        <v>35</v>
      </c>
      <c r="G1456" s="1" t="n">
        <v>26</v>
      </c>
      <c r="H1456" s="1" t="n">
        <v>2</v>
      </c>
      <c r="I1456" s="1" t="n">
        <v>0</v>
      </c>
      <c r="J1456" s="1" t="n">
        <v>2</v>
      </c>
      <c r="K1456" s="1" t="n">
        <v>5</v>
      </c>
    </row>
    <row r="1457" customFormat="false" ht="13.8" hidden="false" customHeight="false" outlineLevel="0" collapsed="false">
      <c r="A1457" s="0" t="n">
        <v>2016</v>
      </c>
      <c r="B1457" s="0" t="s">
        <v>21</v>
      </c>
      <c r="C1457" s="0" t="n">
        <v>2</v>
      </c>
      <c r="D1457" s="0" t="n">
        <v>1</v>
      </c>
      <c r="E1457" s="0" t="n">
        <v>3</v>
      </c>
      <c r="F1457" s="1" t="n">
        <v>28</v>
      </c>
      <c r="G1457" s="1" t="n">
        <v>18</v>
      </c>
      <c r="H1457" s="1" t="n">
        <v>1</v>
      </c>
      <c r="I1457" s="1" t="n">
        <v>2</v>
      </c>
      <c r="J1457" s="1" t="n">
        <v>4</v>
      </c>
      <c r="K1457" s="1" t="n">
        <v>3</v>
      </c>
    </row>
    <row r="1458" customFormat="false" ht="13.8" hidden="false" customHeight="false" outlineLevel="0" collapsed="false">
      <c r="A1458" s="0" t="n">
        <v>2016</v>
      </c>
      <c r="B1458" s="0" t="s">
        <v>21</v>
      </c>
      <c r="C1458" s="0" t="n">
        <v>2</v>
      </c>
      <c r="D1458" s="0" t="n">
        <v>2</v>
      </c>
      <c r="E1458" s="0" t="n">
        <v>4</v>
      </c>
      <c r="F1458" s="1" t="n">
        <v>41</v>
      </c>
      <c r="G1458" s="1" t="n">
        <v>28</v>
      </c>
      <c r="H1458" s="1" t="n">
        <v>0</v>
      </c>
      <c r="I1458" s="1" t="n">
        <v>0</v>
      </c>
      <c r="J1458" s="1" t="n">
        <v>5</v>
      </c>
      <c r="K1458" s="1" t="n">
        <v>8</v>
      </c>
    </row>
    <row r="1459" customFormat="false" ht="13.8" hidden="false" customHeight="false" outlineLevel="0" collapsed="false">
      <c r="A1459" s="0" t="n">
        <v>2016</v>
      </c>
      <c r="B1459" s="0" t="s">
        <v>21</v>
      </c>
      <c r="C1459" s="0" t="n">
        <v>2</v>
      </c>
      <c r="D1459" s="0" t="n">
        <v>2</v>
      </c>
      <c r="E1459" s="0" t="n">
        <v>4</v>
      </c>
      <c r="F1459" s="1" t="n">
        <v>24</v>
      </c>
      <c r="G1459" s="1" t="n">
        <v>14</v>
      </c>
      <c r="H1459" s="1" t="n">
        <v>0</v>
      </c>
      <c r="I1459" s="1" t="n">
        <v>0</v>
      </c>
      <c r="J1459" s="1" t="n">
        <v>4</v>
      </c>
      <c r="K1459" s="1" t="n">
        <v>6</v>
      </c>
    </row>
    <row r="1460" customFormat="false" ht="13.8" hidden="false" customHeight="false" outlineLevel="0" collapsed="false">
      <c r="A1460" s="0" t="n">
        <v>2016</v>
      </c>
      <c r="B1460" s="0" t="s">
        <v>21</v>
      </c>
      <c r="C1460" s="0" t="n">
        <v>2</v>
      </c>
      <c r="D1460" s="0" t="n">
        <v>2</v>
      </c>
      <c r="E1460" s="0" t="n">
        <v>4</v>
      </c>
      <c r="F1460" s="1" t="n">
        <v>33</v>
      </c>
      <c r="G1460" s="1" t="n">
        <v>18</v>
      </c>
      <c r="H1460" s="1" t="n">
        <v>0</v>
      </c>
      <c r="I1460" s="1" t="n">
        <v>2</v>
      </c>
      <c r="J1460" s="1" t="n">
        <v>7</v>
      </c>
      <c r="K1460" s="1" t="n">
        <v>6</v>
      </c>
    </row>
    <row r="1461" customFormat="false" ht="13.8" hidden="false" customHeight="false" outlineLevel="0" collapsed="false">
      <c r="A1461" s="0" t="n">
        <v>2016</v>
      </c>
      <c r="B1461" s="0" t="s">
        <v>21</v>
      </c>
      <c r="C1461" s="0" t="n">
        <v>2</v>
      </c>
      <c r="D1461" s="0" t="n">
        <v>2</v>
      </c>
      <c r="E1461" s="0" t="n">
        <v>4</v>
      </c>
      <c r="F1461" s="1" t="n">
        <v>28</v>
      </c>
      <c r="G1461" s="1" t="n">
        <v>21</v>
      </c>
      <c r="H1461" s="1" t="n">
        <v>0</v>
      </c>
      <c r="I1461" s="1" t="n">
        <v>0</v>
      </c>
      <c r="J1461" s="1" t="n">
        <v>5</v>
      </c>
      <c r="K1461" s="1" t="n">
        <v>2</v>
      </c>
    </row>
    <row r="1462" customFormat="false" ht="13.8" hidden="false" customHeight="false" outlineLevel="0" collapsed="false">
      <c r="A1462" s="0" t="n">
        <v>2016</v>
      </c>
      <c r="B1462" s="0" t="s">
        <v>21</v>
      </c>
      <c r="C1462" s="0" t="n">
        <v>2</v>
      </c>
      <c r="D1462" s="0" t="n">
        <v>2</v>
      </c>
      <c r="E1462" s="0" t="n">
        <v>4</v>
      </c>
      <c r="F1462" s="1" t="n">
        <v>30</v>
      </c>
      <c r="G1462" s="1" t="n">
        <v>20</v>
      </c>
      <c r="H1462" s="1" t="n">
        <v>0</v>
      </c>
      <c r="I1462" s="1" t="n">
        <v>0</v>
      </c>
      <c r="J1462" s="1" t="n">
        <v>6</v>
      </c>
      <c r="K1462" s="1" t="n">
        <v>4</v>
      </c>
    </row>
    <row r="1463" customFormat="false" ht="13.8" hidden="false" customHeight="false" outlineLevel="0" collapsed="false">
      <c r="A1463" s="0" t="n">
        <v>2016</v>
      </c>
      <c r="B1463" s="0" t="s">
        <v>21</v>
      </c>
      <c r="C1463" s="0" t="n">
        <v>2</v>
      </c>
      <c r="D1463" s="0" t="n">
        <v>2</v>
      </c>
      <c r="E1463" s="0" t="n">
        <v>4</v>
      </c>
      <c r="F1463" s="1" t="n">
        <v>38</v>
      </c>
      <c r="G1463" s="1" t="n">
        <v>19</v>
      </c>
      <c r="H1463" s="1" t="n">
        <v>0</v>
      </c>
      <c r="I1463" s="1" t="n">
        <v>0</v>
      </c>
      <c r="J1463" s="1" t="n">
        <v>8</v>
      </c>
      <c r="K1463" s="1" t="n">
        <v>11</v>
      </c>
    </row>
    <row r="1464" customFormat="false" ht="13.8" hidden="false" customHeight="false" outlineLevel="0" collapsed="false">
      <c r="A1464" s="0" t="n">
        <v>2016</v>
      </c>
      <c r="B1464" s="0" t="s">
        <v>21</v>
      </c>
      <c r="C1464" s="0" t="n">
        <v>2</v>
      </c>
      <c r="D1464" s="0" t="n">
        <v>2</v>
      </c>
      <c r="E1464" s="0" t="n">
        <v>4</v>
      </c>
      <c r="F1464" s="1" t="n">
        <v>36</v>
      </c>
      <c r="G1464" s="1" t="n">
        <v>19</v>
      </c>
      <c r="H1464" s="1" t="n">
        <v>0</v>
      </c>
      <c r="I1464" s="1" t="n">
        <v>3</v>
      </c>
      <c r="J1464" s="1" t="n">
        <v>6</v>
      </c>
      <c r="K1464" s="1" t="n">
        <v>8</v>
      </c>
    </row>
    <row r="1465" customFormat="false" ht="13.8" hidden="false" customHeight="false" outlineLevel="0" collapsed="false">
      <c r="A1465" s="0" t="n">
        <v>2016</v>
      </c>
      <c r="B1465" s="0" t="s">
        <v>21</v>
      </c>
      <c r="C1465" s="0" t="n">
        <v>2</v>
      </c>
      <c r="D1465" s="0" t="n">
        <v>2</v>
      </c>
      <c r="E1465" s="0" t="n">
        <v>4</v>
      </c>
      <c r="F1465" s="1" t="n">
        <v>43</v>
      </c>
      <c r="G1465" s="1" t="n">
        <v>24</v>
      </c>
      <c r="H1465" s="1" t="n">
        <v>0</v>
      </c>
      <c r="I1465" s="1" t="n">
        <v>1</v>
      </c>
      <c r="J1465" s="1" t="n">
        <v>8</v>
      </c>
      <c r="K1465" s="1" t="n">
        <v>10</v>
      </c>
    </row>
    <row r="1466" customFormat="false" ht="13.8" hidden="false" customHeight="false" outlineLevel="0" collapsed="false">
      <c r="A1466" s="0" t="n">
        <v>2016</v>
      </c>
      <c r="B1466" s="0" t="s">
        <v>21</v>
      </c>
      <c r="C1466" s="0" t="n">
        <v>2</v>
      </c>
      <c r="D1466" s="0" t="n">
        <v>2</v>
      </c>
      <c r="E1466" s="0" t="n">
        <v>4</v>
      </c>
      <c r="F1466" s="1" t="n">
        <v>41</v>
      </c>
      <c r="G1466" s="1" t="n">
        <v>30</v>
      </c>
      <c r="H1466" s="1" t="n">
        <v>0</v>
      </c>
      <c r="I1466" s="1" t="n">
        <v>1</v>
      </c>
      <c r="J1466" s="1" t="n">
        <v>4</v>
      </c>
      <c r="K1466" s="1" t="n">
        <v>6</v>
      </c>
    </row>
    <row r="1467" customFormat="false" ht="13.8" hidden="false" customHeight="false" outlineLevel="0" collapsed="false">
      <c r="A1467" s="0" t="n">
        <v>2016</v>
      </c>
      <c r="B1467" s="0" t="s">
        <v>21</v>
      </c>
      <c r="C1467" s="0" t="n">
        <v>2</v>
      </c>
      <c r="D1467" s="0" t="n">
        <v>2</v>
      </c>
      <c r="E1467" s="0" t="n">
        <v>4</v>
      </c>
      <c r="F1467" s="1" t="n">
        <v>52</v>
      </c>
      <c r="G1467" s="1" t="n">
        <v>19</v>
      </c>
      <c r="H1467" s="1" t="n">
        <v>1</v>
      </c>
      <c r="I1467" s="1" t="n">
        <v>2</v>
      </c>
      <c r="J1467" s="1" t="n">
        <v>10</v>
      </c>
      <c r="K1467" s="1" t="n">
        <v>20</v>
      </c>
    </row>
    <row r="1468" customFormat="false" ht="13.8" hidden="false" customHeight="false" outlineLevel="0" collapsed="false">
      <c r="A1468" s="0" t="n">
        <v>2016</v>
      </c>
      <c r="B1468" s="0" t="s">
        <v>21</v>
      </c>
      <c r="C1468" s="0" t="n">
        <v>2</v>
      </c>
      <c r="D1468" s="0" t="n">
        <v>2</v>
      </c>
      <c r="E1468" s="0" t="n">
        <v>4</v>
      </c>
      <c r="F1468" s="1" t="n">
        <v>25</v>
      </c>
      <c r="G1468" s="1" t="n">
        <v>10</v>
      </c>
      <c r="H1468" s="1" t="n">
        <v>0</v>
      </c>
      <c r="I1468" s="1" t="n">
        <v>0</v>
      </c>
      <c r="J1468" s="1" t="n">
        <v>8</v>
      </c>
      <c r="K1468" s="1" t="n">
        <v>7</v>
      </c>
    </row>
    <row r="1469" customFormat="false" ht="13.8" hidden="false" customHeight="false" outlineLevel="0" collapsed="false">
      <c r="A1469" s="0" t="n">
        <v>2016</v>
      </c>
      <c r="B1469" s="0" t="s">
        <v>21</v>
      </c>
      <c r="C1469" s="0" t="n">
        <v>2</v>
      </c>
      <c r="D1469" s="0" t="n">
        <v>2</v>
      </c>
      <c r="E1469" s="0" t="n">
        <v>4</v>
      </c>
      <c r="F1469" s="1" t="n">
        <v>39</v>
      </c>
      <c r="G1469" s="1" t="n">
        <v>22</v>
      </c>
      <c r="H1469" s="1" t="n">
        <v>0</v>
      </c>
      <c r="I1469" s="1" t="n">
        <v>0</v>
      </c>
      <c r="J1469" s="1" t="n">
        <v>3</v>
      </c>
      <c r="K1469" s="1" t="n">
        <v>14</v>
      </c>
    </row>
    <row r="1470" customFormat="false" ht="13.8" hidden="false" customHeight="false" outlineLevel="0" collapsed="false">
      <c r="A1470" s="0" t="n">
        <v>2016</v>
      </c>
      <c r="B1470" s="0" t="s">
        <v>21</v>
      </c>
      <c r="C1470" s="0" t="n">
        <v>2</v>
      </c>
      <c r="D1470" s="0" t="n">
        <v>2</v>
      </c>
      <c r="E1470" s="0" t="n">
        <v>4</v>
      </c>
      <c r="F1470" s="1" t="n">
        <v>40</v>
      </c>
      <c r="G1470" s="1" t="n">
        <v>25</v>
      </c>
      <c r="H1470" s="1" t="n">
        <v>0</v>
      </c>
      <c r="I1470" s="1" t="n">
        <v>1</v>
      </c>
      <c r="J1470" s="1" t="n">
        <v>6</v>
      </c>
      <c r="K1470" s="1" t="n">
        <v>8</v>
      </c>
    </row>
    <row r="1471" customFormat="false" ht="13.8" hidden="false" customHeight="false" outlineLevel="0" collapsed="false">
      <c r="A1471" s="0" t="n">
        <v>2016</v>
      </c>
      <c r="B1471" s="0" t="s">
        <v>21</v>
      </c>
      <c r="C1471" s="0" t="n">
        <v>2</v>
      </c>
      <c r="D1471" s="0" t="n">
        <v>2</v>
      </c>
      <c r="E1471" s="0" t="n">
        <v>4</v>
      </c>
      <c r="F1471" s="1" t="n">
        <v>41</v>
      </c>
      <c r="G1471" s="1" t="n">
        <v>16</v>
      </c>
      <c r="H1471" s="1" t="n">
        <v>4</v>
      </c>
      <c r="I1471" s="1" t="n">
        <v>1</v>
      </c>
      <c r="J1471" s="1" t="n">
        <v>11</v>
      </c>
      <c r="K1471" s="1" t="n">
        <v>9</v>
      </c>
    </row>
    <row r="1472" customFormat="false" ht="13.8" hidden="false" customHeight="false" outlineLevel="0" collapsed="false">
      <c r="A1472" s="0" t="n">
        <v>2016</v>
      </c>
      <c r="B1472" s="0" t="s">
        <v>21</v>
      </c>
      <c r="C1472" s="0" t="n">
        <v>2</v>
      </c>
      <c r="D1472" s="0" t="n">
        <v>2</v>
      </c>
      <c r="E1472" s="0" t="n">
        <v>4</v>
      </c>
      <c r="F1472" s="1" t="n">
        <v>34</v>
      </c>
      <c r="G1472" s="1" t="n">
        <v>19</v>
      </c>
      <c r="H1472" s="1" t="n">
        <v>2</v>
      </c>
      <c r="I1472" s="1" t="n">
        <v>1</v>
      </c>
      <c r="J1472" s="1" t="n">
        <v>9</v>
      </c>
      <c r="K1472" s="1" t="n">
        <v>3</v>
      </c>
    </row>
    <row r="1473" customFormat="false" ht="13.8" hidden="false" customHeight="false" outlineLevel="0" collapsed="false">
      <c r="A1473" s="0" t="n">
        <v>2016</v>
      </c>
      <c r="B1473" s="0" t="s">
        <v>21</v>
      </c>
      <c r="C1473" s="0" t="n">
        <v>2</v>
      </c>
      <c r="D1473" s="0" t="n">
        <v>2</v>
      </c>
      <c r="E1473" s="0" t="n">
        <v>4</v>
      </c>
      <c r="F1473" s="1" t="n">
        <v>39</v>
      </c>
      <c r="G1473" s="1" t="n">
        <v>18</v>
      </c>
      <c r="H1473" s="1" t="n">
        <v>0</v>
      </c>
      <c r="I1473" s="1" t="n">
        <v>3</v>
      </c>
      <c r="J1473" s="1" t="n">
        <v>6</v>
      </c>
      <c r="K1473" s="1" t="n">
        <v>12</v>
      </c>
    </row>
    <row r="1474" customFormat="false" ht="13.8" hidden="false" customHeight="false" outlineLevel="0" collapsed="false">
      <c r="A1474" s="0" t="n">
        <v>2016</v>
      </c>
      <c r="B1474" s="0" t="s">
        <v>21</v>
      </c>
      <c r="C1474" s="0" t="n">
        <v>2</v>
      </c>
      <c r="D1474" s="0" t="n">
        <v>2</v>
      </c>
      <c r="E1474" s="0" t="n">
        <v>4</v>
      </c>
      <c r="F1474" s="1" t="n">
        <v>26</v>
      </c>
      <c r="G1474" s="1" t="n">
        <v>11</v>
      </c>
      <c r="H1474" s="1" t="n">
        <v>0</v>
      </c>
      <c r="I1474" s="1" t="n">
        <v>2</v>
      </c>
      <c r="J1474" s="1" t="n">
        <v>7</v>
      </c>
      <c r="K1474" s="1" t="n">
        <v>6</v>
      </c>
    </row>
    <row r="1475" customFormat="false" ht="13.8" hidden="false" customHeight="false" outlineLevel="0" collapsed="false">
      <c r="A1475" s="0" t="n">
        <v>2016</v>
      </c>
      <c r="B1475" s="0" t="s">
        <v>21</v>
      </c>
      <c r="C1475" s="0" t="n">
        <v>2</v>
      </c>
      <c r="D1475" s="0" t="n">
        <v>2</v>
      </c>
      <c r="E1475" s="0" t="n">
        <v>4</v>
      </c>
      <c r="F1475" s="1" t="n">
        <v>27</v>
      </c>
      <c r="G1475" s="1" t="n">
        <v>16</v>
      </c>
      <c r="H1475" s="1" t="n">
        <v>0</v>
      </c>
      <c r="I1475" s="1" t="n">
        <v>0</v>
      </c>
      <c r="J1475" s="1" t="n">
        <v>2</v>
      </c>
      <c r="K1475" s="1" t="n">
        <v>9</v>
      </c>
    </row>
    <row r="1476" customFormat="false" ht="13.8" hidden="false" customHeight="false" outlineLevel="0" collapsed="false">
      <c r="A1476" s="0" t="n">
        <v>2016</v>
      </c>
      <c r="B1476" s="0" t="s">
        <v>21</v>
      </c>
      <c r="C1476" s="0" t="n">
        <v>2</v>
      </c>
      <c r="D1476" s="0" t="n">
        <v>2</v>
      </c>
      <c r="E1476" s="0" t="n">
        <v>4</v>
      </c>
      <c r="F1476" s="1" t="n">
        <v>52</v>
      </c>
      <c r="G1476" s="1" t="n">
        <v>30</v>
      </c>
      <c r="H1476" s="1" t="n">
        <v>1</v>
      </c>
      <c r="I1476" s="1" t="n">
        <v>3</v>
      </c>
      <c r="J1476" s="1" t="n">
        <v>11</v>
      </c>
      <c r="K1476" s="1" t="n">
        <v>7</v>
      </c>
    </row>
    <row r="1477" customFormat="false" ht="13.8" hidden="false" customHeight="false" outlineLevel="0" collapsed="false">
      <c r="A1477" s="0" t="n">
        <v>2016</v>
      </c>
      <c r="B1477" s="0" t="s">
        <v>21</v>
      </c>
      <c r="C1477" s="0" t="n">
        <v>2</v>
      </c>
      <c r="D1477" s="0" t="n">
        <v>1</v>
      </c>
      <c r="E1477" s="0" t="n">
        <v>4</v>
      </c>
      <c r="F1477" s="1" t="n">
        <v>34</v>
      </c>
      <c r="G1477" s="1" t="n">
        <v>22</v>
      </c>
      <c r="H1477" s="1" t="n">
        <v>0</v>
      </c>
      <c r="I1477" s="1" t="n">
        <v>1</v>
      </c>
      <c r="J1477" s="1" t="n">
        <v>3</v>
      </c>
      <c r="K1477" s="1" t="n">
        <v>8</v>
      </c>
    </row>
    <row r="1478" customFormat="false" ht="13.8" hidden="false" customHeight="false" outlineLevel="0" collapsed="false">
      <c r="A1478" s="0" t="n">
        <v>2016</v>
      </c>
      <c r="B1478" s="0" t="s">
        <v>21</v>
      </c>
      <c r="C1478" s="0" t="n">
        <v>2</v>
      </c>
      <c r="D1478" s="0" t="n">
        <v>1</v>
      </c>
      <c r="E1478" s="0" t="n">
        <v>4</v>
      </c>
      <c r="F1478" s="1" t="n">
        <v>30</v>
      </c>
      <c r="G1478" s="1" t="n">
        <v>18</v>
      </c>
      <c r="H1478" s="1" t="n">
        <v>0</v>
      </c>
      <c r="I1478" s="1" t="n">
        <v>1</v>
      </c>
      <c r="J1478" s="1" t="n">
        <v>4</v>
      </c>
      <c r="K1478" s="1" t="n">
        <v>7</v>
      </c>
    </row>
    <row r="1479" customFormat="false" ht="13.8" hidden="false" customHeight="false" outlineLevel="0" collapsed="false">
      <c r="A1479" s="0" t="n">
        <v>2016</v>
      </c>
      <c r="B1479" s="0" t="s">
        <v>21</v>
      </c>
      <c r="C1479" s="0" t="n">
        <v>2</v>
      </c>
      <c r="D1479" s="0" t="n">
        <v>1</v>
      </c>
      <c r="E1479" s="0" t="n">
        <v>4</v>
      </c>
      <c r="F1479" s="1" t="n">
        <v>30</v>
      </c>
      <c r="G1479" s="1" t="n">
        <v>21</v>
      </c>
      <c r="H1479" s="1" t="n">
        <v>1</v>
      </c>
      <c r="I1479" s="1" t="n">
        <v>3</v>
      </c>
      <c r="J1479" s="1" t="n">
        <v>0</v>
      </c>
      <c r="K1479" s="1" t="n">
        <v>5</v>
      </c>
    </row>
    <row r="1480" customFormat="false" ht="13.8" hidden="false" customHeight="false" outlineLevel="0" collapsed="false">
      <c r="A1480" s="0" t="n">
        <v>2016</v>
      </c>
      <c r="B1480" s="0" t="s">
        <v>21</v>
      </c>
      <c r="C1480" s="0" t="n">
        <v>2</v>
      </c>
      <c r="D1480" s="0" t="n">
        <v>1</v>
      </c>
      <c r="E1480" s="0" t="n">
        <v>4</v>
      </c>
      <c r="F1480" s="1" t="n">
        <v>30</v>
      </c>
      <c r="G1480" s="1" t="n">
        <v>20</v>
      </c>
      <c r="H1480" s="1" t="n">
        <v>1</v>
      </c>
      <c r="I1480" s="1" t="n">
        <v>1</v>
      </c>
      <c r="J1480" s="1" t="n">
        <v>3</v>
      </c>
      <c r="K1480" s="1" t="n">
        <v>5</v>
      </c>
    </row>
    <row r="1481" customFormat="false" ht="13.8" hidden="false" customHeight="false" outlineLevel="0" collapsed="false">
      <c r="A1481" s="0" t="n">
        <v>2016</v>
      </c>
      <c r="B1481" s="0" t="s">
        <v>21</v>
      </c>
      <c r="C1481" s="0" t="n">
        <v>2</v>
      </c>
      <c r="D1481" s="0" t="n">
        <v>1</v>
      </c>
      <c r="E1481" s="0" t="n">
        <v>4</v>
      </c>
      <c r="F1481" s="1" t="n">
        <v>30</v>
      </c>
      <c r="G1481" s="1" t="n">
        <v>20</v>
      </c>
      <c r="H1481" s="1" t="n">
        <v>0</v>
      </c>
      <c r="I1481" s="1" t="n">
        <v>0</v>
      </c>
      <c r="J1481" s="1" t="n">
        <v>7</v>
      </c>
      <c r="K1481" s="1" t="n">
        <v>3</v>
      </c>
    </row>
    <row r="1482" customFormat="false" ht="13.8" hidden="false" customHeight="false" outlineLevel="0" collapsed="false">
      <c r="A1482" s="0" t="n">
        <v>2016</v>
      </c>
      <c r="B1482" s="0" t="s">
        <v>21</v>
      </c>
      <c r="C1482" s="0" t="n">
        <v>2</v>
      </c>
      <c r="D1482" s="0" t="n">
        <v>1</v>
      </c>
      <c r="E1482" s="0" t="n">
        <v>4</v>
      </c>
      <c r="F1482" s="1" t="n">
        <v>37</v>
      </c>
      <c r="G1482" s="1" t="n">
        <v>19</v>
      </c>
      <c r="H1482" s="1" t="n">
        <v>1</v>
      </c>
      <c r="I1482" s="1" t="n">
        <v>1</v>
      </c>
      <c r="J1482" s="1" t="n">
        <v>7</v>
      </c>
      <c r="K1482" s="1" t="n">
        <v>9</v>
      </c>
    </row>
    <row r="1483" customFormat="false" ht="13.8" hidden="false" customHeight="false" outlineLevel="0" collapsed="false">
      <c r="A1483" s="0" t="n">
        <v>2016</v>
      </c>
      <c r="B1483" s="0" t="s">
        <v>21</v>
      </c>
      <c r="C1483" s="0" t="n">
        <v>2</v>
      </c>
      <c r="D1483" s="0" t="n">
        <v>1</v>
      </c>
      <c r="E1483" s="0" t="n">
        <v>4</v>
      </c>
      <c r="F1483" s="1" t="n">
        <v>40</v>
      </c>
      <c r="G1483" s="1" t="n">
        <v>29</v>
      </c>
      <c r="H1483" s="1" t="n">
        <v>1</v>
      </c>
      <c r="I1483" s="1" t="n">
        <v>0</v>
      </c>
      <c r="J1483" s="1" t="n">
        <v>2</v>
      </c>
      <c r="K1483" s="1" t="n">
        <v>8</v>
      </c>
    </row>
    <row r="1484" customFormat="false" ht="13.8" hidden="false" customHeight="false" outlineLevel="0" collapsed="false">
      <c r="A1484" s="0" t="n">
        <v>2016</v>
      </c>
      <c r="B1484" s="0" t="s">
        <v>21</v>
      </c>
      <c r="C1484" s="0" t="n">
        <v>2</v>
      </c>
      <c r="D1484" s="0" t="n">
        <v>1</v>
      </c>
      <c r="E1484" s="0" t="n">
        <v>4</v>
      </c>
      <c r="F1484" s="1" t="n">
        <v>39</v>
      </c>
      <c r="G1484" s="1" t="n">
        <v>28</v>
      </c>
      <c r="H1484" s="1" t="n">
        <v>0</v>
      </c>
      <c r="I1484" s="1" t="n">
        <v>2</v>
      </c>
      <c r="J1484" s="1" t="n">
        <v>5</v>
      </c>
      <c r="K1484" s="1" t="n">
        <v>4</v>
      </c>
    </row>
    <row r="1485" customFormat="false" ht="13.8" hidden="false" customHeight="false" outlineLevel="0" collapsed="false">
      <c r="A1485" s="0" t="n">
        <v>2016</v>
      </c>
      <c r="B1485" s="0" t="s">
        <v>21</v>
      </c>
      <c r="C1485" s="0" t="n">
        <v>2</v>
      </c>
      <c r="D1485" s="0" t="n">
        <v>1</v>
      </c>
      <c r="E1485" s="0" t="n">
        <v>4</v>
      </c>
      <c r="F1485" s="1" t="n">
        <v>40</v>
      </c>
      <c r="G1485" s="1" t="n">
        <v>29</v>
      </c>
      <c r="H1485" s="1" t="n">
        <v>0</v>
      </c>
      <c r="I1485" s="1" t="n">
        <v>1</v>
      </c>
      <c r="J1485" s="1" t="n">
        <v>3</v>
      </c>
      <c r="K1485" s="1" t="n">
        <v>7</v>
      </c>
    </row>
    <row r="1486" customFormat="false" ht="13.8" hidden="false" customHeight="false" outlineLevel="0" collapsed="false">
      <c r="A1486" s="0" t="n">
        <v>2016</v>
      </c>
      <c r="B1486" s="0" t="s">
        <v>21</v>
      </c>
      <c r="C1486" s="0" t="n">
        <v>2</v>
      </c>
      <c r="D1486" s="0" t="n">
        <v>1</v>
      </c>
      <c r="E1486" s="0" t="n">
        <v>4</v>
      </c>
      <c r="F1486" s="1" t="n">
        <v>32</v>
      </c>
      <c r="G1486" s="1" t="n">
        <v>25</v>
      </c>
      <c r="H1486" s="1" t="n">
        <v>0</v>
      </c>
      <c r="I1486" s="1" t="n">
        <v>1</v>
      </c>
      <c r="J1486" s="1" t="n">
        <v>3</v>
      </c>
      <c r="K1486" s="1" t="n">
        <v>3</v>
      </c>
    </row>
    <row r="1487" customFormat="false" ht="13.8" hidden="false" customHeight="false" outlineLevel="0" collapsed="false">
      <c r="A1487" s="0" t="n">
        <v>2016</v>
      </c>
      <c r="B1487" s="0" t="s">
        <v>17</v>
      </c>
      <c r="C1487" s="0" t="n">
        <v>3</v>
      </c>
      <c r="D1487" s="0" t="n">
        <v>2</v>
      </c>
      <c r="E1487" s="0" t="n">
        <v>1</v>
      </c>
      <c r="F1487" s="1" t="n">
        <v>30</v>
      </c>
      <c r="G1487" s="1" t="n">
        <v>22</v>
      </c>
      <c r="H1487" s="1" t="n">
        <v>0</v>
      </c>
      <c r="I1487" s="1" t="n">
        <v>0</v>
      </c>
      <c r="J1487" s="1" t="n">
        <v>3</v>
      </c>
      <c r="K1487" s="1" t="n">
        <v>5</v>
      </c>
    </row>
    <row r="1488" customFormat="false" ht="13.8" hidden="false" customHeight="false" outlineLevel="0" collapsed="false">
      <c r="A1488" s="0" t="n">
        <v>2016</v>
      </c>
      <c r="B1488" s="0" t="s">
        <v>17</v>
      </c>
      <c r="C1488" s="0" t="n">
        <v>3</v>
      </c>
      <c r="D1488" s="0" t="n">
        <v>2</v>
      </c>
      <c r="E1488" s="0" t="n">
        <v>1</v>
      </c>
      <c r="F1488" s="1" t="n">
        <v>27</v>
      </c>
      <c r="G1488" s="1" t="n">
        <v>19</v>
      </c>
      <c r="H1488" s="1" t="n">
        <v>0</v>
      </c>
      <c r="I1488" s="1" t="n">
        <v>0</v>
      </c>
      <c r="J1488" s="1" t="n">
        <v>3</v>
      </c>
      <c r="K1488" s="1" t="n">
        <v>5</v>
      </c>
    </row>
    <row r="1489" customFormat="false" ht="13.8" hidden="false" customHeight="false" outlineLevel="0" collapsed="false">
      <c r="A1489" s="0" t="n">
        <v>2016</v>
      </c>
      <c r="B1489" s="0" t="s">
        <v>17</v>
      </c>
      <c r="C1489" s="0" t="n">
        <v>3</v>
      </c>
      <c r="D1489" s="0" t="n">
        <v>2</v>
      </c>
      <c r="E1489" s="0" t="n">
        <v>1</v>
      </c>
      <c r="F1489" s="1" t="n">
        <v>48</v>
      </c>
      <c r="G1489" s="1" t="n">
        <v>30</v>
      </c>
      <c r="H1489" s="1" t="n">
        <v>0</v>
      </c>
      <c r="I1489" s="1" t="n">
        <v>3</v>
      </c>
      <c r="J1489" s="1" t="n">
        <v>6</v>
      </c>
      <c r="K1489" s="1" t="n">
        <v>9</v>
      </c>
    </row>
    <row r="1490" customFormat="false" ht="13.8" hidden="false" customHeight="false" outlineLevel="0" collapsed="false">
      <c r="A1490" s="0" t="n">
        <v>2016</v>
      </c>
      <c r="B1490" s="0" t="s">
        <v>17</v>
      </c>
      <c r="C1490" s="0" t="n">
        <v>3</v>
      </c>
      <c r="D1490" s="0" t="n">
        <v>2</v>
      </c>
      <c r="E1490" s="0" t="n">
        <v>1</v>
      </c>
      <c r="F1490" s="1" t="n">
        <v>30</v>
      </c>
      <c r="G1490" s="1" t="n">
        <v>17</v>
      </c>
      <c r="H1490" s="1" t="n">
        <v>1</v>
      </c>
      <c r="I1490" s="1" t="n">
        <v>0</v>
      </c>
      <c r="J1490" s="1" t="n">
        <v>5</v>
      </c>
      <c r="K1490" s="1" t="n">
        <v>7</v>
      </c>
    </row>
    <row r="1491" customFormat="false" ht="13.8" hidden="false" customHeight="false" outlineLevel="0" collapsed="false">
      <c r="A1491" s="0" t="n">
        <v>2016</v>
      </c>
      <c r="B1491" s="0" t="s">
        <v>17</v>
      </c>
      <c r="C1491" s="0" t="n">
        <v>3</v>
      </c>
      <c r="D1491" s="0" t="n">
        <v>2</v>
      </c>
      <c r="E1491" s="0" t="n">
        <v>1</v>
      </c>
      <c r="F1491" s="1" t="n">
        <v>34</v>
      </c>
      <c r="G1491" s="1" t="n">
        <v>20</v>
      </c>
      <c r="H1491" s="1" t="n">
        <v>1</v>
      </c>
      <c r="I1491" s="1" t="n">
        <v>0</v>
      </c>
      <c r="J1491" s="1" t="n">
        <v>6</v>
      </c>
      <c r="K1491" s="1" t="n">
        <v>7</v>
      </c>
    </row>
    <row r="1492" customFormat="false" ht="13.8" hidden="false" customHeight="false" outlineLevel="0" collapsed="false">
      <c r="A1492" s="0" t="n">
        <v>2016</v>
      </c>
      <c r="B1492" s="0" t="s">
        <v>17</v>
      </c>
      <c r="C1492" s="0" t="n">
        <v>3</v>
      </c>
      <c r="D1492" s="0" t="n">
        <v>2</v>
      </c>
      <c r="E1492" s="0" t="n">
        <v>1</v>
      </c>
      <c r="F1492" s="1" t="n">
        <v>27</v>
      </c>
      <c r="G1492" s="1" t="n">
        <v>18</v>
      </c>
      <c r="H1492" s="1" t="n">
        <v>0</v>
      </c>
      <c r="I1492" s="1" t="n">
        <v>0</v>
      </c>
      <c r="J1492" s="1" t="n">
        <v>4</v>
      </c>
      <c r="K1492" s="1" t="n">
        <v>5</v>
      </c>
    </row>
    <row r="1493" customFormat="false" ht="13.8" hidden="false" customHeight="false" outlineLevel="0" collapsed="false">
      <c r="A1493" s="0" t="n">
        <v>2016</v>
      </c>
      <c r="B1493" s="0" t="s">
        <v>17</v>
      </c>
      <c r="C1493" s="0" t="n">
        <v>3</v>
      </c>
      <c r="D1493" s="0" t="n">
        <v>2</v>
      </c>
      <c r="E1493" s="0" t="n">
        <v>1</v>
      </c>
      <c r="F1493" s="1" t="n">
        <v>30</v>
      </c>
      <c r="G1493" s="1" t="n">
        <v>17</v>
      </c>
      <c r="H1493" s="1" t="n">
        <v>2</v>
      </c>
      <c r="I1493" s="1" t="n">
        <v>3</v>
      </c>
      <c r="J1493" s="1" t="n">
        <v>3</v>
      </c>
      <c r="K1493" s="1" t="n">
        <v>5</v>
      </c>
    </row>
    <row r="1494" customFormat="false" ht="13.8" hidden="false" customHeight="false" outlineLevel="0" collapsed="false">
      <c r="A1494" s="0" t="n">
        <v>2016</v>
      </c>
      <c r="B1494" s="0" t="s">
        <v>17</v>
      </c>
      <c r="C1494" s="0" t="n">
        <v>3</v>
      </c>
      <c r="D1494" s="0" t="n">
        <v>2</v>
      </c>
      <c r="E1494" s="0" t="n">
        <v>1</v>
      </c>
      <c r="F1494" s="1" t="n">
        <v>30</v>
      </c>
      <c r="G1494" s="1" t="n">
        <v>20</v>
      </c>
      <c r="H1494" s="1" t="n">
        <v>0</v>
      </c>
      <c r="I1494" s="1" t="n">
        <v>2</v>
      </c>
      <c r="J1494" s="1" t="n">
        <v>5</v>
      </c>
      <c r="K1494" s="1" t="n">
        <v>3</v>
      </c>
    </row>
    <row r="1495" customFormat="false" ht="13.8" hidden="false" customHeight="false" outlineLevel="0" collapsed="false">
      <c r="A1495" s="0" t="n">
        <v>2016</v>
      </c>
      <c r="B1495" s="0" t="s">
        <v>17</v>
      </c>
      <c r="C1495" s="0" t="n">
        <v>3</v>
      </c>
      <c r="D1495" s="0" t="n">
        <v>2</v>
      </c>
      <c r="E1495" s="0" t="n">
        <v>1</v>
      </c>
      <c r="F1495" s="1" t="n">
        <v>29</v>
      </c>
      <c r="G1495" s="1" t="n">
        <v>20</v>
      </c>
      <c r="H1495" s="1" t="n">
        <v>1</v>
      </c>
      <c r="I1495" s="1" t="n">
        <v>1</v>
      </c>
      <c r="J1495" s="1" t="n">
        <v>4</v>
      </c>
      <c r="K1495" s="1" t="n">
        <v>3</v>
      </c>
    </row>
    <row r="1496" customFormat="false" ht="13.8" hidden="false" customHeight="false" outlineLevel="0" collapsed="false">
      <c r="A1496" s="0" t="n">
        <v>2016</v>
      </c>
      <c r="B1496" s="0" t="s">
        <v>17</v>
      </c>
      <c r="C1496" s="0" t="n">
        <v>3</v>
      </c>
      <c r="D1496" s="0" t="n">
        <v>2</v>
      </c>
      <c r="E1496" s="0" t="n">
        <v>1</v>
      </c>
      <c r="F1496" s="1" t="n">
        <v>30</v>
      </c>
      <c r="G1496" s="1" t="n">
        <v>17</v>
      </c>
      <c r="H1496" s="1" t="n">
        <v>1</v>
      </c>
      <c r="I1496" s="1" t="n">
        <v>0</v>
      </c>
      <c r="J1496" s="1" t="n">
        <v>5</v>
      </c>
      <c r="K1496" s="1" t="n">
        <v>7</v>
      </c>
    </row>
    <row r="1497" customFormat="false" ht="13.8" hidden="false" customHeight="false" outlineLevel="0" collapsed="false">
      <c r="A1497" s="0" t="n">
        <v>2016</v>
      </c>
      <c r="B1497" s="0" t="s">
        <v>17</v>
      </c>
      <c r="C1497" s="0" t="n">
        <v>3</v>
      </c>
      <c r="D1497" s="0" t="n">
        <v>2</v>
      </c>
      <c r="E1497" s="0" t="n">
        <v>1</v>
      </c>
      <c r="F1497" s="1" t="n">
        <v>38</v>
      </c>
      <c r="G1497" s="1" t="n">
        <v>23</v>
      </c>
      <c r="H1497" s="1" t="n">
        <v>1</v>
      </c>
      <c r="I1497" s="1" t="n">
        <v>1</v>
      </c>
      <c r="J1497" s="1" t="n">
        <v>5</v>
      </c>
      <c r="K1497" s="1" t="n">
        <v>8</v>
      </c>
    </row>
    <row r="1498" customFormat="false" ht="13.8" hidden="false" customHeight="false" outlineLevel="0" collapsed="false">
      <c r="A1498" s="0" t="n">
        <v>2016</v>
      </c>
      <c r="B1498" s="0" t="s">
        <v>17</v>
      </c>
      <c r="C1498" s="0" t="n">
        <v>3</v>
      </c>
      <c r="D1498" s="0" t="n">
        <v>1</v>
      </c>
      <c r="E1498" s="0" t="n">
        <v>1</v>
      </c>
      <c r="F1498" s="1" t="n">
        <v>27</v>
      </c>
      <c r="G1498" s="1" t="n">
        <v>18</v>
      </c>
      <c r="H1498" s="1" t="n">
        <v>0</v>
      </c>
      <c r="I1498" s="1" t="n">
        <v>1</v>
      </c>
      <c r="J1498" s="1" t="n">
        <v>4</v>
      </c>
      <c r="K1498" s="1" t="n">
        <v>4</v>
      </c>
    </row>
    <row r="1499" customFormat="false" ht="13.8" hidden="false" customHeight="false" outlineLevel="0" collapsed="false">
      <c r="A1499" s="0" t="n">
        <v>2016</v>
      </c>
      <c r="B1499" s="0" t="s">
        <v>17</v>
      </c>
      <c r="C1499" s="0" t="n">
        <v>3</v>
      </c>
      <c r="D1499" s="0" t="n">
        <v>1</v>
      </c>
      <c r="E1499" s="0" t="n">
        <v>1</v>
      </c>
      <c r="F1499" s="1" t="n">
        <v>27</v>
      </c>
      <c r="G1499" s="1" t="n">
        <v>19</v>
      </c>
      <c r="H1499" s="1" t="n">
        <v>0</v>
      </c>
      <c r="I1499" s="1" t="n">
        <v>1</v>
      </c>
      <c r="J1499" s="1" t="n">
        <v>3</v>
      </c>
      <c r="K1499" s="1" t="n">
        <v>4</v>
      </c>
    </row>
    <row r="1500" customFormat="false" ht="13.8" hidden="false" customHeight="false" outlineLevel="0" collapsed="false">
      <c r="A1500" s="0" t="n">
        <v>2016</v>
      </c>
      <c r="B1500" s="0" t="s">
        <v>17</v>
      </c>
      <c r="C1500" s="0" t="n">
        <v>3</v>
      </c>
      <c r="D1500" s="0" t="n">
        <v>1</v>
      </c>
      <c r="E1500" s="0" t="n">
        <v>1</v>
      </c>
      <c r="F1500" s="1" t="n">
        <v>40</v>
      </c>
      <c r="G1500" s="1" t="n">
        <v>28</v>
      </c>
      <c r="H1500" s="1" t="n">
        <v>1</v>
      </c>
      <c r="I1500" s="1" t="n">
        <v>1</v>
      </c>
      <c r="J1500" s="1" t="n">
        <v>6</v>
      </c>
      <c r="K1500" s="1" t="n">
        <v>4</v>
      </c>
    </row>
    <row r="1501" customFormat="false" ht="13.8" hidden="false" customHeight="false" outlineLevel="0" collapsed="false">
      <c r="A1501" s="0" t="n">
        <v>2016</v>
      </c>
      <c r="B1501" s="0" t="s">
        <v>17</v>
      </c>
      <c r="C1501" s="0" t="n">
        <v>3</v>
      </c>
      <c r="D1501" s="0" t="n">
        <v>1</v>
      </c>
      <c r="E1501" s="0" t="n">
        <v>1</v>
      </c>
      <c r="F1501" s="1" t="n">
        <v>32</v>
      </c>
      <c r="G1501" s="1" t="n">
        <v>20</v>
      </c>
      <c r="H1501" s="1" t="n">
        <v>0</v>
      </c>
      <c r="I1501" s="1" t="n">
        <v>0</v>
      </c>
      <c r="J1501" s="1" t="n">
        <v>8</v>
      </c>
      <c r="K1501" s="1" t="n">
        <v>4</v>
      </c>
    </row>
    <row r="1502" customFormat="false" ht="13.8" hidden="false" customHeight="false" outlineLevel="0" collapsed="false">
      <c r="A1502" s="0" t="n">
        <v>2016</v>
      </c>
      <c r="B1502" s="0" t="s">
        <v>17</v>
      </c>
      <c r="C1502" s="0" t="n">
        <v>3</v>
      </c>
      <c r="D1502" s="0" t="n">
        <v>1</v>
      </c>
      <c r="E1502" s="0" t="n">
        <v>1</v>
      </c>
      <c r="F1502" s="1" t="n">
        <v>35</v>
      </c>
      <c r="G1502" s="1" t="n">
        <v>21</v>
      </c>
      <c r="H1502" s="1" t="n">
        <v>0</v>
      </c>
      <c r="I1502" s="1" t="n">
        <v>0</v>
      </c>
      <c r="J1502" s="1" t="n">
        <v>8</v>
      </c>
      <c r="K1502" s="1" t="n">
        <v>6</v>
      </c>
    </row>
    <row r="1503" customFormat="false" ht="13.8" hidden="false" customHeight="false" outlineLevel="0" collapsed="false">
      <c r="A1503" s="0" t="n">
        <v>2016</v>
      </c>
      <c r="B1503" s="0" t="s">
        <v>17</v>
      </c>
      <c r="C1503" s="0" t="n">
        <v>3</v>
      </c>
      <c r="D1503" s="0" t="n">
        <v>1</v>
      </c>
      <c r="E1503" s="0" t="n">
        <v>1</v>
      </c>
      <c r="F1503" s="1" t="n">
        <v>45</v>
      </c>
      <c r="G1503" s="1" t="n">
        <v>24</v>
      </c>
      <c r="H1503" s="1" t="n">
        <v>2</v>
      </c>
      <c r="I1503" s="1" t="n">
        <v>3</v>
      </c>
      <c r="J1503" s="1" t="n">
        <v>11</v>
      </c>
      <c r="K1503" s="1" t="n">
        <v>5</v>
      </c>
    </row>
    <row r="1504" customFormat="false" ht="13.8" hidden="false" customHeight="false" outlineLevel="0" collapsed="false">
      <c r="A1504" s="0" t="n">
        <v>2016</v>
      </c>
      <c r="B1504" s="0" t="s">
        <v>17</v>
      </c>
      <c r="C1504" s="0" t="n">
        <v>3</v>
      </c>
      <c r="D1504" s="0" t="n">
        <v>1</v>
      </c>
      <c r="E1504" s="0" t="n">
        <v>1</v>
      </c>
      <c r="F1504" s="1" t="n">
        <v>45</v>
      </c>
      <c r="G1504" s="1" t="n">
        <v>24</v>
      </c>
      <c r="H1504" s="1" t="n">
        <v>2</v>
      </c>
      <c r="I1504" s="1" t="n">
        <v>2</v>
      </c>
      <c r="J1504" s="1" t="n">
        <v>11</v>
      </c>
      <c r="K1504" s="1" t="n">
        <v>6</v>
      </c>
    </row>
    <row r="1505" customFormat="false" ht="13.8" hidden="false" customHeight="false" outlineLevel="0" collapsed="false">
      <c r="A1505" s="0" t="n">
        <v>2016</v>
      </c>
      <c r="B1505" s="0" t="s">
        <v>17</v>
      </c>
      <c r="C1505" s="0" t="n">
        <v>3</v>
      </c>
      <c r="D1505" s="0" t="n">
        <v>1</v>
      </c>
      <c r="E1505" s="0" t="n">
        <v>1</v>
      </c>
      <c r="F1505" s="1" t="n">
        <v>45</v>
      </c>
      <c r="G1505" s="1" t="n">
        <v>23</v>
      </c>
      <c r="H1505" s="1" t="n">
        <v>1</v>
      </c>
      <c r="I1505" s="1" t="n">
        <v>1</v>
      </c>
      <c r="J1505" s="1" t="n">
        <v>15</v>
      </c>
      <c r="K1505" s="1" t="n">
        <v>5</v>
      </c>
    </row>
    <row r="1506" customFormat="false" ht="13.8" hidden="false" customHeight="false" outlineLevel="0" collapsed="false">
      <c r="A1506" s="0" t="n">
        <v>2016</v>
      </c>
      <c r="B1506" s="0" t="s">
        <v>17</v>
      </c>
      <c r="C1506" s="0" t="n">
        <v>3</v>
      </c>
      <c r="D1506" s="0" t="n">
        <v>1</v>
      </c>
      <c r="E1506" s="0" t="n">
        <v>1</v>
      </c>
      <c r="F1506" s="1" t="n">
        <v>46</v>
      </c>
      <c r="G1506" s="1" t="n">
        <v>23</v>
      </c>
      <c r="H1506" s="1" t="n">
        <v>1</v>
      </c>
      <c r="I1506" s="1" t="n">
        <v>1</v>
      </c>
      <c r="J1506" s="1" t="n">
        <v>16</v>
      </c>
      <c r="K1506" s="1" t="n">
        <v>5</v>
      </c>
    </row>
    <row r="1507" customFormat="false" ht="13.8" hidden="false" customHeight="false" outlineLevel="0" collapsed="false">
      <c r="A1507" s="0" t="n">
        <v>2016</v>
      </c>
      <c r="B1507" s="0" t="s">
        <v>17</v>
      </c>
      <c r="C1507" s="0" t="n">
        <v>3</v>
      </c>
      <c r="D1507" s="0" t="n">
        <v>1</v>
      </c>
      <c r="E1507" s="0" t="n">
        <v>1</v>
      </c>
      <c r="F1507" s="1" t="n">
        <v>30</v>
      </c>
      <c r="G1507" s="1" t="n">
        <v>15</v>
      </c>
      <c r="H1507" s="1" t="n">
        <v>0</v>
      </c>
      <c r="I1507" s="1" t="n">
        <v>2</v>
      </c>
      <c r="J1507" s="1" t="n">
        <v>7</v>
      </c>
      <c r="K1507" s="1" t="n">
        <v>6</v>
      </c>
    </row>
    <row r="1508" customFormat="false" ht="13.8" hidden="false" customHeight="false" outlineLevel="0" collapsed="false">
      <c r="A1508" s="0" t="n">
        <v>2016</v>
      </c>
      <c r="B1508" s="0" t="s">
        <v>17</v>
      </c>
      <c r="C1508" s="0" t="n">
        <v>3</v>
      </c>
      <c r="D1508" s="0" t="n">
        <v>1</v>
      </c>
      <c r="E1508" s="0" t="n">
        <v>1</v>
      </c>
      <c r="F1508" s="1" t="n">
        <v>32</v>
      </c>
      <c r="G1508" s="1" t="n">
        <v>15</v>
      </c>
      <c r="H1508" s="1" t="n">
        <v>1</v>
      </c>
      <c r="I1508" s="1" t="n">
        <v>2</v>
      </c>
      <c r="J1508" s="1" t="n">
        <v>7</v>
      </c>
      <c r="K1508" s="1" t="n">
        <v>7</v>
      </c>
    </row>
    <row r="1509" customFormat="false" ht="13.8" hidden="false" customHeight="false" outlineLevel="0" collapsed="false">
      <c r="A1509" s="0" t="n">
        <v>2016</v>
      </c>
      <c r="B1509" s="0" t="s">
        <v>17</v>
      </c>
      <c r="C1509" s="0" t="n">
        <v>3</v>
      </c>
      <c r="D1509" s="0" t="n">
        <v>1</v>
      </c>
      <c r="E1509" s="0" t="n">
        <v>1</v>
      </c>
      <c r="F1509" s="1" t="n">
        <v>44</v>
      </c>
      <c r="G1509" s="1" t="n">
        <v>28</v>
      </c>
      <c r="H1509" s="1" t="n">
        <v>2</v>
      </c>
      <c r="I1509" s="1" t="n">
        <v>1</v>
      </c>
      <c r="J1509" s="1" t="n">
        <v>8</v>
      </c>
      <c r="K1509" s="1" t="n">
        <v>5</v>
      </c>
    </row>
    <row r="1510" customFormat="false" ht="13.8" hidden="false" customHeight="false" outlineLevel="0" collapsed="false">
      <c r="A1510" s="0" t="n">
        <v>2016</v>
      </c>
      <c r="B1510" s="0" t="s">
        <v>17</v>
      </c>
      <c r="C1510" s="0" t="n">
        <v>3</v>
      </c>
      <c r="D1510" s="0" t="n">
        <v>1</v>
      </c>
      <c r="E1510" s="0" t="n">
        <v>1</v>
      </c>
      <c r="F1510" s="1" t="n">
        <v>32</v>
      </c>
      <c r="G1510" s="1" t="n">
        <v>19</v>
      </c>
      <c r="H1510" s="1" t="n">
        <v>0</v>
      </c>
      <c r="I1510" s="1" t="n">
        <v>2</v>
      </c>
      <c r="J1510" s="1" t="n">
        <v>9</v>
      </c>
      <c r="K1510" s="1" t="n">
        <v>2</v>
      </c>
    </row>
    <row r="1511" customFormat="false" ht="13.8" hidden="false" customHeight="false" outlineLevel="0" collapsed="false">
      <c r="A1511" s="0" t="n">
        <v>2016</v>
      </c>
      <c r="B1511" s="0" t="s">
        <v>17</v>
      </c>
      <c r="C1511" s="0" t="n">
        <v>3</v>
      </c>
      <c r="D1511" s="0" t="n">
        <v>1</v>
      </c>
      <c r="E1511" s="0" t="n">
        <v>1</v>
      </c>
      <c r="F1511" s="1" t="n">
        <v>33</v>
      </c>
      <c r="G1511" s="1" t="n">
        <v>21</v>
      </c>
      <c r="H1511" s="1" t="n">
        <v>1</v>
      </c>
      <c r="I1511" s="1" t="n">
        <v>1</v>
      </c>
      <c r="J1511" s="1" t="n">
        <v>5</v>
      </c>
      <c r="K1511" s="1" t="n">
        <v>5</v>
      </c>
    </row>
    <row r="1512" customFormat="false" ht="13.8" hidden="false" customHeight="false" outlineLevel="0" collapsed="false">
      <c r="A1512" s="0" t="n">
        <v>2016</v>
      </c>
      <c r="B1512" s="0" t="s">
        <v>17</v>
      </c>
      <c r="C1512" s="0" t="n">
        <v>3</v>
      </c>
      <c r="D1512" s="0" t="n">
        <v>1</v>
      </c>
      <c r="E1512" s="0" t="n">
        <v>1</v>
      </c>
      <c r="F1512" s="1" t="n">
        <v>34</v>
      </c>
      <c r="G1512" s="1" t="n">
        <v>19</v>
      </c>
      <c r="H1512" s="1" t="n">
        <v>2</v>
      </c>
      <c r="I1512" s="1" t="n">
        <v>1</v>
      </c>
      <c r="J1512" s="1" t="n">
        <v>3</v>
      </c>
      <c r="K1512" s="1" t="n">
        <v>9</v>
      </c>
    </row>
    <row r="1513" customFormat="false" ht="13.8" hidden="false" customHeight="false" outlineLevel="0" collapsed="false">
      <c r="A1513" s="0" t="n">
        <v>2016</v>
      </c>
      <c r="B1513" s="0" t="s">
        <v>17</v>
      </c>
      <c r="C1513" s="0" t="n">
        <v>3</v>
      </c>
      <c r="D1513" s="0" t="n">
        <v>1</v>
      </c>
      <c r="E1513" s="0" t="n">
        <v>2</v>
      </c>
      <c r="F1513" s="1" t="n">
        <v>52</v>
      </c>
      <c r="G1513" s="1" t="n">
        <v>32</v>
      </c>
      <c r="H1513" s="1" t="n">
        <v>1</v>
      </c>
      <c r="I1513" s="1" t="n">
        <v>2</v>
      </c>
      <c r="J1513" s="1" t="n">
        <v>5</v>
      </c>
      <c r="K1513" s="1" t="n">
        <v>12</v>
      </c>
    </row>
    <row r="1514" customFormat="false" ht="13.8" hidden="false" customHeight="false" outlineLevel="0" collapsed="false">
      <c r="A1514" s="0" t="n">
        <v>2016</v>
      </c>
      <c r="B1514" s="0" t="s">
        <v>17</v>
      </c>
      <c r="C1514" s="0" t="n">
        <v>3</v>
      </c>
      <c r="D1514" s="0" t="n">
        <v>1</v>
      </c>
      <c r="E1514" s="0" t="n">
        <v>2</v>
      </c>
      <c r="F1514" s="1" t="n">
        <v>30</v>
      </c>
      <c r="G1514" s="1" t="n">
        <v>21</v>
      </c>
      <c r="H1514" s="1" t="n">
        <v>0</v>
      </c>
      <c r="I1514" s="1" t="n">
        <v>1</v>
      </c>
      <c r="J1514" s="1" t="n">
        <v>3</v>
      </c>
      <c r="K1514" s="1" t="n">
        <v>5</v>
      </c>
    </row>
    <row r="1515" customFormat="false" ht="13.8" hidden="false" customHeight="false" outlineLevel="0" collapsed="false">
      <c r="A1515" s="0" t="n">
        <v>2016</v>
      </c>
      <c r="B1515" s="0" t="s">
        <v>17</v>
      </c>
      <c r="C1515" s="0" t="n">
        <v>3</v>
      </c>
      <c r="D1515" s="0" t="n">
        <v>1</v>
      </c>
      <c r="E1515" s="0" t="n">
        <v>2</v>
      </c>
      <c r="F1515" s="1" t="n">
        <v>41</v>
      </c>
      <c r="G1515" s="1" t="n">
        <v>29</v>
      </c>
      <c r="H1515" s="1" t="n">
        <v>1</v>
      </c>
      <c r="I1515" s="1" t="n">
        <v>1</v>
      </c>
      <c r="J1515" s="1" t="n">
        <v>4</v>
      </c>
      <c r="K1515" s="1" t="n">
        <v>6</v>
      </c>
    </row>
    <row r="1516" customFormat="false" ht="13.8" hidden="false" customHeight="false" outlineLevel="0" collapsed="false">
      <c r="A1516" s="0" t="n">
        <v>2016</v>
      </c>
      <c r="B1516" s="0" t="s">
        <v>17</v>
      </c>
      <c r="C1516" s="0" t="n">
        <v>3</v>
      </c>
      <c r="D1516" s="0" t="n">
        <v>1</v>
      </c>
      <c r="E1516" s="0" t="n">
        <v>2</v>
      </c>
      <c r="F1516" s="1" t="n">
        <v>30</v>
      </c>
      <c r="G1516" s="1" t="n">
        <v>24</v>
      </c>
      <c r="H1516" s="1" t="n">
        <v>0</v>
      </c>
      <c r="I1516" s="1" t="n">
        <v>0</v>
      </c>
      <c r="J1516" s="1" t="n">
        <v>2</v>
      </c>
      <c r="K1516" s="1" t="n">
        <v>4</v>
      </c>
    </row>
    <row r="1517" customFormat="false" ht="13.8" hidden="false" customHeight="false" outlineLevel="0" collapsed="false">
      <c r="A1517" s="0" t="n">
        <v>2016</v>
      </c>
      <c r="B1517" s="0" t="s">
        <v>17</v>
      </c>
      <c r="C1517" s="0" t="n">
        <v>3</v>
      </c>
      <c r="D1517" s="0" t="n">
        <v>1</v>
      </c>
      <c r="E1517" s="0" t="n">
        <v>2</v>
      </c>
      <c r="F1517" s="1" t="n">
        <v>45</v>
      </c>
      <c r="G1517" s="1" t="n">
        <v>34</v>
      </c>
      <c r="H1517" s="1" t="n">
        <v>1</v>
      </c>
      <c r="I1517" s="1" t="n">
        <v>0</v>
      </c>
      <c r="J1517" s="1" t="n">
        <v>3</v>
      </c>
      <c r="K1517" s="1" t="n">
        <v>7</v>
      </c>
    </row>
    <row r="1518" customFormat="false" ht="13.8" hidden="false" customHeight="false" outlineLevel="0" collapsed="false">
      <c r="A1518" s="0" t="n">
        <v>2016</v>
      </c>
      <c r="B1518" s="0" t="s">
        <v>17</v>
      </c>
      <c r="C1518" s="0" t="n">
        <v>3</v>
      </c>
      <c r="D1518" s="0" t="n">
        <v>1</v>
      </c>
      <c r="E1518" s="0" t="n">
        <v>2</v>
      </c>
      <c r="F1518" s="1" t="n">
        <v>30</v>
      </c>
      <c r="G1518" s="1" t="n">
        <v>18</v>
      </c>
      <c r="H1518" s="1" t="n">
        <v>0</v>
      </c>
      <c r="I1518" s="1" t="n">
        <v>0</v>
      </c>
      <c r="J1518" s="1" t="n">
        <v>5</v>
      </c>
      <c r="K1518" s="1" t="n">
        <v>7</v>
      </c>
    </row>
    <row r="1519" customFormat="false" ht="13.8" hidden="false" customHeight="false" outlineLevel="0" collapsed="false">
      <c r="A1519" s="0" t="n">
        <v>2016</v>
      </c>
      <c r="B1519" s="0" t="s">
        <v>17</v>
      </c>
      <c r="C1519" s="0" t="n">
        <v>3</v>
      </c>
      <c r="D1519" s="0" t="n">
        <v>1</v>
      </c>
      <c r="E1519" s="0" t="n">
        <v>2</v>
      </c>
      <c r="F1519" s="1" t="n">
        <v>31</v>
      </c>
      <c r="G1519" s="1" t="n">
        <v>18</v>
      </c>
      <c r="H1519" s="1" t="n">
        <v>1</v>
      </c>
      <c r="I1519" s="1" t="n">
        <v>0</v>
      </c>
      <c r="J1519" s="1" t="n">
        <v>5</v>
      </c>
      <c r="K1519" s="1" t="n">
        <v>7</v>
      </c>
    </row>
    <row r="1520" customFormat="false" ht="13.8" hidden="false" customHeight="false" outlineLevel="0" collapsed="false">
      <c r="A1520" s="0" t="n">
        <v>2016</v>
      </c>
      <c r="B1520" s="0" t="s">
        <v>17</v>
      </c>
      <c r="C1520" s="0" t="n">
        <v>3</v>
      </c>
      <c r="D1520" s="0" t="n">
        <v>1</v>
      </c>
      <c r="E1520" s="0" t="n">
        <v>2</v>
      </c>
      <c r="F1520" s="1" t="n">
        <v>30</v>
      </c>
      <c r="G1520" s="1" t="n">
        <v>23</v>
      </c>
      <c r="H1520" s="1" t="n">
        <v>0</v>
      </c>
      <c r="I1520" s="1" t="n">
        <v>2</v>
      </c>
      <c r="J1520" s="1" t="n">
        <v>3</v>
      </c>
      <c r="K1520" s="1" t="n">
        <v>2</v>
      </c>
    </row>
    <row r="1521" customFormat="false" ht="13.8" hidden="false" customHeight="false" outlineLevel="0" collapsed="false">
      <c r="A1521" s="0" t="n">
        <v>2016</v>
      </c>
      <c r="B1521" s="0" t="s">
        <v>17</v>
      </c>
      <c r="C1521" s="0" t="n">
        <v>3</v>
      </c>
      <c r="D1521" s="0" t="n">
        <v>1</v>
      </c>
      <c r="E1521" s="0" t="n">
        <v>2</v>
      </c>
      <c r="F1521" s="1" t="n">
        <v>27</v>
      </c>
      <c r="G1521" s="1" t="n">
        <v>21</v>
      </c>
      <c r="H1521" s="1" t="n">
        <v>1</v>
      </c>
      <c r="I1521" s="1" t="n">
        <v>1</v>
      </c>
      <c r="J1521" s="1" t="n">
        <v>2</v>
      </c>
      <c r="K1521" s="1" t="n">
        <v>2</v>
      </c>
    </row>
    <row r="1522" customFormat="false" ht="13.8" hidden="false" customHeight="false" outlineLevel="0" collapsed="false">
      <c r="A1522" s="0" t="n">
        <v>2016</v>
      </c>
      <c r="B1522" s="0" t="s">
        <v>17</v>
      </c>
      <c r="C1522" s="0" t="n">
        <v>3</v>
      </c>
      <c r="D1522" s="0" t="n">
        <v>2</v>
      </c>
      <c r="E1522" s="0" t="n">
        <v>2</v>
      </c>
      <c r="F1522" s="1" t="n">
        <v>29</v>
      </c>
      <c r="G1522" s="1" t="n">
        <v>22</v>
      </c>
      <c r="H1522" s="1" t="n">
        <v>0</v>
      </c>
      <c r="I1522" s="1" t="n">
        <v>1</v>
      </c>
      <c r="J1522" s="1" t="n">
        <v>3</v>
      </c>
      <c r="K1522" s="1" t="n">
        <v>3</v>
      </c>
    </row>
    <row r="1523" customFormat="false" ht="13.8" hidden="false" customHeight="false" outlineLevel="0" collapsed="false">
      <c r="A1523" s="0" t="n">
        <v>2016</v>
      </c>
      <c r="B1523" s="0" t="s">
        <v>17</v>
      </c>
      <c r="C1523" s="0" t="n">
        <v>3</v>
      </c>
      <c r="D1523" s="0" t="n">
        <v>2</v>
      </c>
      <c r="E1523" s="0" t="n">
        <v>2</v>
      </c>
      <c r="F1523" s="1" t="n">
        <v>35</v>
      </c>
      <c r="G1523" s="1" t="n">
        <v>23</v>
      </c>
      <c r="H1523" s="1" t="n">
        <v>0</v>
      </c>
      <c r="I1523" s="1" t="n">
        <v>1</v>
      </c>
      <c r="J1523" s="1" t="n">
        <v>6</v>
      </c>
      <c r="K1523" s="1" t="n">
        <v>5</v>
      </c>
    </row>
    <row r="1524" customFormat="false" ht="13.8" hidden="false" customHeight="false" outlineLevel="0" collapsed="false">
      <c r="A1524" s="0" t="n">
        <v>2016</v>
      </c>
      <c r="B1524" s="0" t="s">
        <v>17</v>
      </c>
      <c r="C1524" s="0" t="n">
        <v>3</v>
      </c>
      <c r="D1524" s="0" t="n">
        <v>2</v>
      </c>
      <c r="E1524" s="0" t="n">
        <v>2</v>
      </c>
      <c r="F1524" s="1" t="n">
        <v>26</v>
      </c>
      <c r="G1524" s="1" t="n">
        <v>19</v>
      </c>
      <c r="H1524" s="1" t="n">
        <v>0</v>
      </c>
      <c r="I1524" s="1" t="n">
        <v>0</v>
      </c>
      <c r="J1524" s="1" t="n">
        <v>3</v>
      </c>
      <c r="K1524" s="1" t="n">
        <v>4</v>
      </c>
    </row>
    <row r="1525" customFormat="false" ht="13.8" hidden="false" customHeight="false" outlineLevel="0" collapsed="false">
      <c r="A1525" s="0" t="n">
        <v>2016</v>
      </c>
      <c r="B1525" s="0" t="s">
        <v>17</v>
      </c>
      <c r="C1525" s="0" t="n">
        <v>3</v>
      </c>
      <c r="D1525" s="0" t="n">
        <v>2</v>
      </c>
      <c r="E1525" s="0" t="n">
        <v>2</v>
      </c>
      <c r="F1525" s="1" t="n">
        <v>26</v>
      </c>
      <c r="G1525" s="1" t="n">
        <v>19</v>
      </c>
      <c r="H1525" s="1" t="n">
        <v>0</v>
      </c>
      <c r="I1525" s="1" t="n">
        <v>0</v>
      </c>
      <c r="J1525" s="1" t="n">
        <v>3</v>
      </c>
      <c r="K1525" s="1" t="n">
        <v>4</v>
      </c>
    </row>
    <row r="1526" customFormat="false" ht="13.8" hidden="false" customHeight="false" outlineLevel="0" collapsed="false">
      <c r="A1526" s="0" t="n">
        <v>2016</v>
      </c>
      <c r="B1526" s="0" t="s">
        <v>17</v>
      </c>
      <c r="C1526" s="0" t="n">
        <v>3</v>
      </c>
      <c r="D1526" s="0" t="n">
        <v>2</v>
      </c>
      <c r="E1526" s="0" t="n">
        <v>2</v>
      </c>
      <c r="F1526" s="1" t="n">
        <v>33</v>
      </c>
      <c r="G1526" s="1" t="n">
        <v>21</v>
      </c>
      <c r="H1526" s="1" t="n">
        <v>0</v>
      </c>
      <c r="I1526" s="1" t="n">
        <v>0</v>
      </c>
      <c r="J1526" s="1" t="n">
        <v>5</v>
      </c>
      <c r="K1526" s="1" t="n">
        <v>7</v>
      </c>
    </row>
    <row r="1527" customFormat="false" ht="13.8" hidden="false" customHeight="false" outlineLevel="0" collapsed="false">
      <c r="A1527" s="0" t="n">
        <v>2016</v>
      </c>
      <c r="B1527" s="0" t="s">
        <v>17</v>
      </c>
      <c r="C1527" s="0" t="n">
        <v>3</v>
      </c>
      <c r="D1527" s="0" t="n">
        <v>2</v>
      </c>
      <c r="E1527" s="0" t="n">
        <v>2</v>
      </c>
      <c r="F1527" s="1" t="n">
        <v>27</v>
      </c>
      <c r="G1527" s="1" t="n">
        <v>18</v>
      </c>
      <c r="H1527" s="1" t="n">
        <v>0</v>
      </c>
      <c r="I1527" s="1" t="n">
        <v>1</v>
      </c>
      <c r="J1527" s="1" t="n">
        <v>3</v>
      </c>
      <c r="K1527" s="1" t="n">
        <v>5</v>
      </c>
    </row>
    <row r="1528" customFormat="false" ht="13.8" hidden="false" customHeight="false" outlineLevel="0" collapsed="false">
      <c r="A1528" s="0" t="n">
        <v>2016</v>
      </c>
      <c r="B1528" s="0" t="s">
        <v>17</v>
      </c>
      <c r="C1528" s="0" t="n">
        <v>3</v>
      </c>
      <c r="D1528" s="0" t="n">
        <v>2</v>
      </c>
      <c r="E1528" s="0" t="n">
        <v>2</v>
      </c>
      <c r="F1528" s="1" t="n">
        <v>30</v>
      </c>
      <c r="G1528" s="1" t="n">
        <v>21</v>
      </c>
      <c r="H1528" s="1" t="n">
        <v>0</v>
      </c>
      <c r="I1528" s="1" t="n">
        <v>0</v>
      </c>
      <c r="J1528" s="1" t="n">
        <v>4</v>
      </c>
      <c r="K1528" s="1" t="n">
        <v>5</v>
      </c>
    </row>
    <row r="1529" customFormat="false" ht="13.8" hidden="false" customHeight="false" outlineLevel="0" collapsed="false">
      <c r="A1529" s="0" t="n">
        <v>2016</v>
      </c>
      <c r="B1529" s="0" t="s">
        <v>17</v>
      </c>
      <c r="C1529" s="0" t="n">
        <v>3</v>
      </c>
      <c r="D1529" s="0" t="n">
        <v>2</v>
      </c>
      <c r="E1529" s="0" t="n">
        <v>2</v>
      </c>
      <c r="F1529" s="1" t="n">
        <v>33</v>
      </c>
      <c r="G1529" s="1" t="n">
        <v>27</v>
      </c>
      <c r="H1529" s="1" t="n">
        <v>0</v>
      </c>
      <c r="I1529" s="1" t="n">
        <v>0</v>
      </c>
      <c r="J1529" s="1" t="n">
        <v>2</v>
      </c>
      <c r="K1529" s="1" t="n">
        <v>4</v>
      </c>
    </row>
    <row r="1530" customFormat="false" ht="13.8" hidden="false" customHeight="false" outlineLevel="0" collapsed="false">
      <c r="A1530" s="0" t="n">
        <v>2016</v>
      </c>
      <c r="B1530" s="0" t="s">
        <v>17</v>
      </c>
      <c r="C1530" s="0" t="n">
        <v>3</v>
      </c>
      <c r="D1530" s="0" t="n">
        <v>2</v>
      </c>
      <c r="E1530" s="0" t="n">
        <v>3</v>
      </c>
      <c r="F1530" s="1" t="n">
        <v>27</v>
      </c>
      <c r="G1530" s="1" t="n">
        <v>20</v>
      </c>
      <c r="H1530" s="1" t="n">
        <v>0</v>
      </c>
      <c r="I1530" s="1" t="n">
        <v>0</v>
      </c>
      <c r="J1530" s="1" t="n">
        <v>5</v>
      </c>
      <c r="K1530" s="1" t="n">
        <v>2</v>
      </c>
    </row>
    <row r="1531" customFormat="false" ht="13.8" hidden="false" customHeight="false" outlineLevel="0" collapsed="false">
      <c r="A1531" s="0" t="n">
        <v>2016</v>
      </c>
      <c r="B1531" s="0" t="s">
        <v>17</v>
      </c>
      <c r="C1531" s="0" t="n">
        <v>3</v>
      </c>
      <c r="D1531" s="0" t="n">
        <v>2</v>
      </c>
      <c r="E1531" s="0" t="n">
        <v>3</v>
      </c>
      <c r="F1531" s="1" t="n">
        <v>51</v>
      </c>
      <c r="G1531" s="1" t="n">
        <v>39</v>
      </c>
      <c r="H1531" s="1" t="n">
        <v>0</v>
      </c>
      <c r="I1531" s="1" t="n">
        <v>0</v>
      </c>
      <c r="J1531" s="1" t="n">
        <v>7</v>
      </c>
      <c r="K1531" s="1" t="n">
        <v>5</v>
      </c>
    </row>
    <row r="1532" customFormat="false" ht="13.8" hidden="false" customHeight="false" outlineLevel="0" collapsed="false">
      <c r="A1532" s="0" t="n">
        <v>2016</v>
      </c>
      <c r="B1532" s="0" t="s">
        <v>17</v>
      </c>
      <c r="C1532" s="0" t="n">
        <v>3</v>
      </c>
      <c r="D1532" s="0" t="n">
        <v>2</v>
      </c>
      <c r="E1532" s="0" t="n">
        <v>3</v>
      </c>
      <c r="F1532" s="1" t="n">
        <v>23</v>
      </c>
      <c r="G1532" s="1" t="n">
        <v>15</v>
      </c>
      <c r="H1532" s="1" t="n">
        <v>0</v>
      </c>
      <c r="I1532" s="1" t="n">
        <v>0</v>
      </c>
      <c r="J1532" s="1" t="n">
        <v>2</v>
      </c>
      <c r="K1532" s="1" t="n">
        <v>6</v>
      </c>
    </row>
    <row r="1533" customFormat="false" ht="13.8" hidden="false" customHeight="false" outlineLevel="0" collapsed="false">
      <c r="A1533" s="0" t="n">
        <v>2016</v>
      </c>
      <c r="B1533" s="0" t="s">
        <v>17</v>
      </c>
      <c r="C1533" s="0" t="n">
        <v>3</v>
      </c>
      <c r="D1533" s="0" t="n">
        <v>2</v>
      </c>
      <c r="E1533" s="0" t="n">
        <v>3</v>
      </c>
      <c r="F1533" s="1" t="n">
        <v>29</v>
      </c>
      <c r="G1533" s="1" t="n">
        <v>19</v>
      </c>
      <c r="H1533" s="1" t="n">
        <v>0</v>
      </c>
      <c r="I1533" s="1" t="n">
        <v>0</v>
      </c>
      <c r="J1533" s="1" t="n">
        <v>5</v>
      </c>
      <c r="K1533" s="1" t="n">
        <v>5</v>
      </c>
    </row>
    <row r="1534" customFormat="false" ht="13.8" hidden="false" customHeight="false" outlineLevel="0" collapsed="false">
      <c r="A1534" s="0" t="n">
        <v>2016</v>
      </c>
      <c r="B1534" s="0" t="s">
        <v>17</v>
      </c>
      <c r="C1534" s="0" t="n">
        <v>3</v>
      </c>
      <c r="D1534" s="0" t="n">
        <v>2</v>
      </c>
      <c r="E1534" s="0" t="n">
        <v>3</v>
      </c>
      <c r="F1534" s="1" t="n">
        <v>29</v>
      </c>
      <c r="G1534" s="1" t="n">
        <v>16</v>
      </c>
      <c r="H1534" s="1" t="n">
        <v>0</v>
      </c>
      <c r="I1534" s="1" t="n">
        <v>1</v>
      </c>
      <c r="J1534" s="1" t="n">
        <v>4</v>
      </c>
      <c r="K1534" s="1" t="n">
        <v>8</v>
      </c>
    </row>
    <row r="1535" customFormat="false" ht="13.8" hidden="false" customHeight="false" outlineLevel="0" collapsed="false">
      <c r="A1535" s="0" t="n">
        <v>2016</v>
      </c>
      <c r="B1535" s="0" t="s">
        <v>17</v>
      </c>
      <c r="C1535" s="0" t="n">
        <v>3</v>
      </c>
      <c r="D1535" s="0" t="n">
        <v>2</v>
      </c>
      <c r="E1535" s="0" t="n">
        <v>3</v>
      </c>
      <c r="F1535" s="1" t="n">
        <v>25</v>
      </c>
      <c r="G1535" s="1" t="n">
        <v>17</v>
      </c>
      <c r="H1535" s="1" t="n">
        <v>0</v>
      </c>
      <c r="I1535" s="1" t="n">
        <v>1</v>
      </c>
      <c r="J1535" s="1" t="n">
        <v>4</v>
      </c>
      <c r="K1535" s="1" t="n">
        <v>3</v>
      </c>
    </row>
    <row r="1536" customFormat="false" ht="13.8" hidden="false" customHeight="false" outlineLevel="0" collapsed="false">
      <c r="A1536" s="0" t="n">
        <v>2016</v>
      </c>
      <c r="B1536" s="0" t="s">
        <v>17</v>
      </c>
      <c r="C1536" s="0" t="n">
        <v>3</v>
      </c>
      <c r="D1536" s="0" t="n">
        <v>2</v>
      </c>
      <c r="E1536" s="0" t="n">
        <v>3</v>
      </c>
      <c r="F1536" s="1" t="n">
        <v>33</v>
      </c>
      <c r="G1536" s="1" t="n">
        <v>23</v>
      </c>
      <c r="H1536" s="1" t="n">
        <v>0</v>
      </c>
      <c r="I1536" s="1" t="n">
        <v>0</v>
      </c>
      <c r="J1536" s="1" t="n">
        <v>6</v>
      </c>
      <c r="K1536" s="1" t="n">
        <v>4</v>
      </c>
    </row>
    <row r="1537" customFormat="false" ht="13.8" hidden="false" customHeight="false" outlineLevel="0" collapsed="false">
      <c r="A1537" s="0" t="n">
        <v>2016</v>
      </c>
      <c r="B1537" s="0" t="s">
        <v>17</v>
      </c>
      <c r="C1537" s="0" t="n">
        <v>3</v>
      </c>
      <c r="D1537" s="0" t="n">
        <v>2</v>
      </c>
      <c r="E1537" s="0" t="n">
        <v>3</v>
      </c>
      <c r="F1537" s="1" t="n">
        <v>26</v>
      </c>
      <c r="G1537" s="1" t="n">
        <v>15</v>
      </c>
      <c r="H1537" s="1" t="n">
        <v>0</v>
      </c>
      <c r="I1537" s="1" t="n">
        <v>0</v>
      </c>
      <c r="J1537" s="1" t="n">
        <v>5</v>
      </c>
      <c r="K1537" s="1" t="n">
        <v>6</v>
      </c>
    </row>
    <row r="1538" customFormat="false" ht="13.8" hidden="false" customHeight="false" outlineLevel="0" collapsed="false">
      <c r="A1538" s="0" t="n">
        <v>2016</v>
      </c>
      <c r="B1538" s="0" t="s">
        <v>17</v>
      </c>
      <c r="C1538" s="0" t="n">
        <v>3</v>
      </c>
      <c r="D1538" s="0" t="n">
        <v>2</v>
      </c>
      <c r="E1538" s="0" t="n">
        <v>3</v>
      </c>
      <c r="F1538" s="1" t="n">
        <v>22</v>
      </c>
      <c r="G1538" s="1" t="n">
        <v>13</v>
      </c>
      <c r="H1538" s="1" t="n">
        <v>0</v>
      </c>
      <c r="I1538" s="1" t="n">
        <v>0</v>
      </c>
      <c r="J1538" s="1" t="n">
        <v>3</v>
      </c>
      <c r="K1538" s="1" t="n">
        <v>6</v>
      </c>
    </row>
    <row r="1539" customFormat="false" ht="13.8" hidden="false" customHeight="false" outlineLevel="0" collapsed="false">
      <c r="A1539" s="0" t="n">
        <v>2016</v>
      </c>
      <c r="B1539" s="0" t="s">
        <v>17</v>
      </c>
      <c r="C1539" s="0" t="n">
        <v>3</v>
      </c>
      <c r="D1539" s="0" t="n">
        <v>2</v>
      </c>
      <c r="E1539" s="0" t="n">
        <v>3</v>
      </c>
      <c r="F1539" s="1" t="n">
        <v>36</v>
      </c>
      <c r="G1539" s="1" t="n">
        <v>19</v>
      </c>
      <c r="H1539" s="1" t="n">
        <v>0</v>
      </c>
      <c r="I1539" s="1" t="n">
        <v>1</v>
      </c>
      <c r="J1539" s="1" t="n">
        <v>9</v>
      </c>
      <c r="K1539" s="1" t="n">
        <v>7</v>
      </c>
    </row>
    <row r="1540" customFormat="false" ht="13.8" hidden="false" customHeight="false" outlineLevel="0" collapsed="false">
      <c r="A1540" s="0" t="n">
        <v>2016</v>
      </c>
      <c r="B1540" s="0" t="s">
        <v>17</v>
      </c>
      <c r="C1540" s="0" t="n">
        <v>3</v>
      </c>
      <c r="D1540" s="0" t="n">
        <v>1</v>
      </c>
      <c r="E1540" s="0" t="n">
        <v>3</v>
      </c>
      <c r="F1540" s="1" t="n">
        <v>33</v>
      </c>
      <c r="G1540" s="1" t="n">
        <v>22</v>
      </c>
      <c r="H1540" s="1" t="n">
        <v>0</v>
      </c>
      <c r="I1540" s="1" t="n">
        <v>0</v>
      </c>
      <c r="J1540" s="1" t="n">
        <v>5</v>
      </c>
      <c r="K1540" s="1" t="n">
        <v>6</v>
      </c>
    </row>
    <row r="1541" customFormat="false" ht="13.8" hidden="false" customHeight="false" outlineLevel="0" collapsed="false">
      <c r="A1541" s="0" t="n">
        <v>2016</v>
      </c>
      <c r="B1541" s="0" t="s">
        <v>17</v>
      </c>
      <c r="C1541" s="0" t="n">
        <v>3</v>
      </c>
      <c r="D1541" s="0" t="n">
        <v>1</v>
      </c>
      <c r="E1541" s="0" t="n">
        <v>3</v>
      </c>
      <c r="F1541" s="1" t="n">
        <v>33</v>
      </c>
      <c r="G1541" s="1" t="n">
        <v>19</v>
      </c>
      <c r="H1541" s="1" t="n">
        <v>1</v>
      </c>
      <c r="I1541" s="1" t="n">
        <v>1</v>
      </c>
      <c r="J1541" s="1" t="n">
        <v>6</v>
      </c>
      <c r="K1541" s="1" t="n">
        <v>6</v>
      </c>
    </row>
    <row r="1542" customFormat="false" ht="13.8" hidden="false" customHeight="false" outlineLevel="0" collapsed="false">
      <c r="A1542" s="0" t="n">
        <v>2016</v>
      </c>
      <c r="B1542" s="0" t="s">
        <v>17</v>
      </c>
      <c r="C1542" s="0" t="n">
        <v>3</v>
      </c>
      <c r="D1542" s="0" t="n">
        <v>1</v>
      </c>
      <c r="E1542" s="0" t="n">
        <v>3</v>
      </c>
      <c r="F1542" s="1" t="n">
        <v>51</v>
      </c>
      <c r="G1542" s="1" t="n">
        <v>31</v>
      </c>
      <c r="H1542" s="1" t="n">
        <v>0</v>
      </c>
      <c r="I1542" s="1" t="n">
        <v>4</v>
      </c>
      <c r="J1542" s="1" t="n">
        <v>5</v>
      </c>
      <c r="K1542" s="1" t="n">
        <v>11</v>
      </c>
    </row>
    <row r="1543" customFormat="false" ht="13.8" hidden="false" customHeight="false" outlineLevel="0" collapsed="false">
      <c r="A1543" s="0" t="n">
        <v>2016</v>
      </c>
      <c r="B1543" s="0" t="s">
        <v>17</v>
      </c>
      <c r="C1543" s="0" t="n">
        <v>3</v>
      </c>
      <c r="D1543" s="0" t="n">
        <v>1</v>
      </c>
      <c r="E1543" s="0" t="n">
        <v>3</v>
      </c>
      <c r="F1543" s="1" t="n">
        <v>50</v>
      </c>
      <c r="G1543" s="1" t="n">
        <v>32</v>
      </c>
      <c r="H1543" s="1" t="n">
        <v>1</v>
      </c>
      <c r="I1543" s="1" t="n">
        <v>1</v>
      </c>
      <c r="J1543" s="1" t="n">
        <v>6</v>
      </c>
      <c r="K1543" s="1" t="n">
        <v>10</v>
      </c>
    </row>
    <row r="1544" customFormat="false" ht="13.8" hidden="false" customHeight="false" outlineLevel="0" collapsed="false">
      <c r="A1544" s="0" t="n">
        <v>2016</v>
      </c>
      <c r="B1544" s="0" t="s">
        <v>17</v>
      </c>
      <c r="C1544" s="0" t="n">
        <v>3</v>
      </c>
      <c r="D1544" s="0" t="n">
        <v>1</v>
      </c>
      <c r="E1544" s="0" t="n">
        <v>3</v>
      </c>
      <c r="F1544" s="1" t="n">
        <v>36</v>
      </c>
      <c r="G1544" s="1" t="n">
        <v>22</v>
      </c>
      <c r="H1544" s="1" t="n">
        <v>2</v>
      </c>
      <c r="I1544" s="1" t="n">
        <v>0</v>
      </c>
      <c r="J1544" s="1" t="n">
        <v>6</v>
      </c>
      <c r="K1544" s="1" t="n">
        <v>6</v>
      </c>
    </row>
    <row r="1545" customFormat="false" ht="13.8" hidden="false" customHeight="false" outlineLevel="0" collapsed="false">
      <c r="A1545" s="0" t="n">
        <v>2016</v>
      </c>
      <c r="B1545" s="0" t="s">
        <v>17</v>
      </c>
      <c r="C1545" s="0" t="n">
        <v>3</v>
      </c>
      <c r="D1545" s="0" t="n">
        <v>1</v>
      </c>
      <c r="E1545" s="0" t="n">
        <v>3</v>
      </c>
      <c r="F1545" s="1" t="n">
        <v>30</v>
      </c>
      <c r="G1545" s="1" t="n">
        <v>20</v>
      </c>
      <c r="H1545" s="1" t="n">
        <v>0</v>
      </c>
      <c r="I1545" s="1" t="n">
        <v>0</v>
      </c>
      <c r="J1545" s="1" t="n">
        <v>3</v>
      </c>
      <c r="K1545" s="1" t="n">
        <v>7</v>
      </c>
    </row>
    <row r="1546" customFormat="false" ht="13.8" hidden="false" customHeight="false" outlineLevel="0" collapsed="false">
      <c r="A1546" s="0" t="n">
        <v>2016</v>
      </c>
      <c r="B1546" s="0" t="s">
        <v>17</v>
      </c>
      <c r="C1546" s="0" t="n">
        <v>3</v>
      </c>
      <c r="D1546" s="0" t="n">
        <v>1</v>
      </c>
      <c r="E1546" s="0" t="n">
        <v>3</v>
      </c>
      <c r="F1546" s="1" t="n">
        <v>38</v>
      </c>
      <c r="G1546" s="1" t="n">
        <v>25</v>
      </c>
      <c r="H1546" s="1" t="n">
        <v>0</v>
      </c>
      <c r="I1546" s="1" t="n">
        <v>0</v>
      </c>
      <c r="J1546" s="1" t="n">
        <v>6</v>
      </c>
      <c r="K1546" s="1" t="n">
        <v>7</v>
      </c>
    </row>
    <row r="1547" customFormat="false" ht="13.8" hidden="false" customHeight="false" outlineLevel="0" collapsed="false">
      <c r="A1547" s="0" t="n">
        <v>2016</v>
      </c>
      <c r="B1547" s="0" t="s">
        <v>17</v>
      </c>
      <c r="C1547" s="0" t="n">
        <v>3</v>
      </c>
      <c r="D1547" s="0" t="n">
        <v>1</v>
      </c>
      <c r="E1547" s="0" t="n">
        <v>3</v>
      </c>
      <c r="F1547" s="1" t="n">
        <v>48</v>
      </c>
      <c r="G1547" s="1" t="n">
        <v>31</v>
      </c>
      <c r="H1547" s="1" t="n">
        <v>1</v>
      </c>
      <c r="I1547" s="1" t="n">
        <v>1</v>
      </c>
      <c r="J1547" s="1" t="n">
        <v>9</v>
      </c>
      <c r="K1547" s="1" t="n">
        <v>6</v>
      </c>
    </row>
    <row r="1548" customFormat="false" ht="13.8" hidden="false" customHeight="false" outlineLevel="0" collapsed="false">
      <c r="A1548" s="0" t="n">
        <v>2016</v>
      </c>
      <c r="B1548" s="0" t="s">
        <v>17</v>
      </c>
      <c r="C1548" s="0" t="n">
        <v>3</v>
      </c>
      <c r="D1548" s="0" t="n">
        <v>1</v>
      </c>
      <c r="E1548" s="0" t="n">
        <v>3</v>
      </c>
      <c r="F1548" s="1" t="n">
        <v>30</v>
      </c>
      <c r="G1548" s="1" t="n">
        <v>20</v>
      </c>
      <c r="H1548" s="1" t="n">
        <v>0</v>
      </c>
      <c r="I1548" s="1" t="n">
        <v>0</v>
      </c>
      <c r="J1548" s="1" t="n">
        <v>6</v>
      </c>
      <c r="K1548" s="1" t="n">
        <v>4</v>
      </c>
    </row>
    <row r="1549" customFormat="false" ht="13.8" hidden="false" customHeight="false" outlineLevel="0" collapsed="false">
      <c r="A1549" s="0" t="n">
        <v>2016</v>
      </c>
      <c r="B1549" s="0" t="s">
        <v>17</v>
      </c>
      <c r="C1549" s="0" t="n">
        <v>3</v>
      </c>
      <c r="D1549" s="0" t="n">
        <v>1</v>
      </c>
      <c r="E1549" s="0" t="n">
        <v>3</v>
      </c>
      <c r="F1549" s="1" t="n">
        <v>29</v>
      </c>
      <c r="G1549" s="1" t="n">
        <v>19</v>
      </c>
      <c r="H1549" s="1" t="n">
        <v>0</v>
      </c>
      <c r="I1549" s="1" t="n">
        <v>0</v>
      </c>
      <c r="J1549" s="1" t="n">
        <v>5</v>
      </c>
      <c r="K1549" s="1" t="n">
        <v>5</v>
      </c>
    </row>
    <row r="1550" customFormat="false" ht="13.8" hidden="false" customHeight="false" outlineLevel="0" collapsed="false">
      <c r="A1550" s="0" t="n">
        <v>2016</v>
      </c>
      <c r="B1550" s="0" t="s">
        <v>17</v>
      </c>
      <c r="C1550" s="0" t="n">
        <v>3</v>
      </c>
      <c r="D1550" s="0" t="n">
        <v>2</v>
      </c>
      <c r="E1550" s="0" t="n">
        <v>4</v>
      </c>
      <c r="F1550" s="1" t="n">
        <v>47</v>
      </c>
      <c r="G1550" s="1" t="n">
        <v>18</v>
      </c>
      <c r="H1550" s="1" t="n">
        <v>0</v>
      </c>
      <c r="I1550" s="1" t="n">
        <v>4</v>
      </c>
      <c r="J1550" s="1" t="n">
        <v>10</v>
      </c>
      <c r="K1550" s="1" t="n">
        <v>15</v>
      </c>
    </row>
    <row r="1551" customFormat="false" ht="13.8" hidden="false" customHeight="false" outlineLevel="0" collapsed="false">
      <c r="A1551" s="0" t="n">
        <v>2016</v>
      </c>
      <c r="B1551" s="0" t="s">
        <v>17</v>
      </c>
      <c r="C1551" s="0" t="n">
        <v>3</v>
      </c>
      <c r="D1551" s="0" t="n">
        <v>2</v>
      </c>
      <c r="E1551" s="0" t="n">
        <v>4</v>
      </c>
      <c r="F1551" s="1" t="n">
        <v>47</v>
      </c>
      <c r="G1551" s="1" t="n">
        <v>22</v>
      </c>
      <c r="H1551" s="1" t="n">
        <v>0</v>
      </c>
      <c r="I1551" s="1" t="n">
        <v>2</v>
      </c>
      <c r="J1551" s="1" t="n">
        <v>11</v>
      </c>
      <c r="K1551" s="1" t="n">
        <v>12</v>
      </c>
    </row>
    <row r="1552" customFormat="false" ht="13.8" hidden="false" customHeight="false" outlineLevel="0" collapsed="false">
      <c r="A1552" s="0" t="n">
        <v>2016</v>
      </c>
      <c r="B1552" s="0" t="s">
        <v>17</v>
      </c>
      <c r="C1552" s="0" t="n">
        <v>3</v>
      </c>
      <c r="D1552" s="0" t="n">
        <v>2</v>
      </c>
      <c r="E1552" s="0" t="n">
        <v>4</v>
      </c>
      <c r="F1552" s="1" t="n">
        <v>47</v>
      </c>
      <c r="G1552" s="1" t="n">
        <v>20</v>
      </c>
      <c r="H1552" s="1" t="n">
        <v>0</v>
      </c>
      <c r="I1552" s="1" t="n">
        <v>2</v>
      </c>
      <c r="J1552" s="1" t="n">
        <v>12</v>
      </c>
      <c r="K1552" s="1" t="n">
        <v>13</v>
      </c>
    </row>
    <row r="1553" customFormat="false" ht="13.8" hidden="false" customHeight="false" outlineLevel="0" collapsed="false">
      <c r="A1553" s="0" t="n">
        <v>2016</v>
      </c>
      <c r="B1553" s="0" t="s">
        <v>17</v>
      </c>
      <c r="C1553" s="0" t="n">
        <v>3</v>
      </c>
      <c r="D1553" s="0" t="n">
        <v>2</v>
      </c>
      <c r="E1553" s="0" t="n">
        <v>4</v>
      </c>
      <c r="F1553" s="1" t="n">
        <v>38</v>
      </c>
      <c r="G1553" s="1" t="n">
        <v>17</v>
      </c>
      <c r="H1553" s="1" t="n">
        <v>0</v>
      </c>
      <c r="I1553" s="1" t="n">
        <v>2</v>
      </c>
      <c r="J1553" s="1" t="n">
        <v>12</v>
      </c>
      <c r="K1553" s="1" t="n">
        <v>7</v>
      </c>
    </row>
    <row r="1554" customFormat="false" ht="13.8" hidden="false" customHeight="false" outlineLevel="0" collapsed="false">
      <c r="A1554" s="0" t="n">
        <v>2016</v>
      </c>
      <c r="B1554" s="0" t="s">
        <v>17</v>
      </c>
      <c r="C1554" s="0" t="n">
        <v>3</v>
      </c>
      <c r="D1554" s="0" t="n">
        <v>2</v>
      </c>
      <c r="E1554" s="0" t="n">
        <v>4</v>
      </c>
      <c r="F1554" s="1" t="n">
        <v>40</v>
      </c>
      <c r="G1554" s="1" t="n">
        <v>18</v>
      </c>
      <c r="H1554" s="1" t="n">
        <v>0</v>
      </c>
      <c r="I1554" s="1" t="n">
        <v>3</v>
      </c>
      <c r="J1554" s="1" t="n">
        <v>12</v>
      </c>
      <c r="K1554" s="1" t="n">
        <v>7</v>
      </c>
    </row>
    <row r="1555" customFormat="false" ht="13.8" hidden="false" customHeight="false" outlineLevel="0" collapsed="false">
      <c r="A1555" s="0" t="n">
        <v>2016</v>
      </c>
      <c r="B1555" s="0" t="s">
        <v>17</v>
      </c>
      <c r="C1555" s="0" t="n">
        <v>3</v>
      </c>
      <c r="D1555" s="0" t="n">
        <v>2</v>
      </c>
      <c r="E1555" s="0" t="n">
        <v>4</v>
      </c>
      <c r="F1555" s="1" t="n">
        <v>30</v>
      </c>
      <c r="G1555" s="1" t="n">
        <v>8</v>
      </c>
      <c r="H1555" s="1" t="n">
        <v>2</v>
      </c>
      <c r="I1555" s="1" t="n">
        <v>2</v>
      </c>
      <c r="J1555" s="1" t="n">
        <v>10</v>
      </c>
      <c r="K1555" s="1" t="n">
        <v>8</v>
      </c>
    </row>
    <row r="1556" customFormat="false" ht="13.8" hidden="false" customHeight="false" outlineLevel="0" collapsed="false">
      <c r="A1556" s="0" t="n">
        <v>2016</v>
      </c>
      <c r="B1556" s="0" t="s">
        <v>17</v>
      </c>
      <c r="C1556" s="0" t="n">
        <v>3</v>
      </c>
      <c r="D1556" s="0" t="n">
        <v>2</v>
      </c>
      <c r="E1556" s="0" t="n">
        <v>4</v>
      </c>
      <c r="F1556" s="1" t="n">
        <v>34</v>
      </c>
      <c r="G1556" s="1" t="n">
        <v>10</v>
      </c>
      <c r="H1556" s="1" t="n">
        <v>0</v>
      </c>
      <c r="I1556" s="1" t="n">
        <v>5</v>
      </c>
      <c r="J1556" s="1" t="n">
        <v>8</v>
      </c>
      <c r="K1556" s="1" t="n">
        <v>11</v>
      </c>
    </row>
    <row r="1557" customFormat="false" ht="13.8" hidden="false" customHeight="false" outlineLevel="0" collapsed="false">
      <c r="A1557" s="0" t="n">
        <v>2016</v>
      </c>
      <c r="B1557" s="0" t="s">
        <v>17</v>
      </c>
      <c r="C1557" s="0" t="n">
        <v>3</v>
      </c>
      <c r="D1557" s="0" t="n">
        <v>2</v>
      </c>
      <c r="E1557" s="0" t="n">
        <v>4</v>
      </c>
      <c r="F1557" s="1" t="n">
        <v>40</v>
      </c>
      <c r="G1557" s="1" t="n">
        <v>13</v>
      </c>
      <c r="H1557" s="1" t="n">
        <v>1</v>
      </c>
      <c r="I1557" s="1" t="n">
        <v>3</v>
      </c>
      <c r="J1557" s="1" t="n">
        <v>13</v>
      </c>
      <c r="K1557" s="1" t="n">
        <v>10</v>
      </c>
    </row>
    <row r="1558" customFormat="false" ht="13.8" hidden="false" customHeight="false" outlineLevel="0" collapsed="false">
      <c r="A1558" s="0" t="n">
        <v>2016</v>
      </c>
      <c r="B1558" s="0" t="s">
        <v>17</v>
      </c>
      <c r="C1558" s="0" t="n">
        <v>3</v>
      </c>
      <c r="D1558" s="0" t="n">
        <v>2</v>
      </c>
      <c r="E1558" s="0" t="n">
        <v>4</v>
      </c>
      <c r="F1558" s="1" t="n">
        <v>47</v>
      </c>
      <c r="G1558" s="1" t="n">
        <v>21</v>
      </c>
      <c r="H1558" s="1" t="n">
        <v>0</v>
      </c>
      <c r="I1558" s="1" t="n">
        <v>2</v>
      </c>
      <c r="J1558" s="1" t="n">
        <v>11</v>
      </c>
      <c r="K1558" s="1" t="n">
        <v>13</v>
      </c>
    </row>
    <row r="1559" customFormat="false" ht="13.8" hidden="false" customHeight="false" outlineLevel="0" collapsed="false">
      <c r="A1559" s="0" t="n">
        <v>2016</v>
      </c>
      <c r="B1559" s="0" t="s">
        <v>17</v>
      </c>
      <c r="C1559" s="0" t="n">
        <v>3</v>
      </c>
      <c r="D1559" s="0" t="n">
        <v>2</v>
      </c>
      <c r="E1559" s="0" t="n">
        <v>4</v>
      </c>
      <c r="F1559" s="1" t="n">
        <v>42</v>
      </c>
      <c r="G1559" s="1" t="n">
        <v>29</v>
      </c>
      <c r="H1559" s="1" t="n">
        <v>0</v>
      </c>
      <c r="I1559" s="1" t="n">
        <v>0</v>
      </c>
      <c r="J1559" s="1" t="n">
        <v>5</v>
      </c>
      <c r="K1559" s="1" t="n">
        <v>8</v>
      </c>
    </row>
    <row r="1560" customFormat="false" ht="13.8" hidden="false" customHeight="false" outlineLevel="0" collapsed="false">
      <c r="A1560" s="0" t="n">
        <v>2016</v>
      </c>
      <c r="B1560" s="0" t="s">
        <v>17</v>
      </c>
      <c r="C1560" s="0" t="n">
        <v>3</v>
      </c>
      <c r="D1560" s="0" t="n">
        <v>2</v>
      </c>
      <c r="E1560" s="0" t="n">
        <v>4</v>
      </c>
      <c r="F1560" s="1" t="n">
        <v>43</v>
      </c>
      <c r="G1560" s="1" t="n">
        <v>25</v>
      </c>
      <c r="H1560" s="1" t="n">
        <v>1</v>
      </c>
      <c r="I1560" s="1" t="n">
        <v>0</v>
      </c>
      <c r="J1560" s="1" t="n">
        <v>6</v>
      </c>
      <c r="K1560" s="1" t="n">
        <v>11</v>
      </c>
    </row>
    <row r="1561" customFormat="false" ht="13.8" hidden="false" customHeight="false" outlineLevel="0" collapsed="false">
      <c r="A1561" s="0" t="n">
        <v>2016</v>
      </c>
      <c r="B1561" s="0" t="s">
        <v>22</v>
      </c>
      <c r="C1561" s="0" t="n">
        <v>4</v>
      </c>
      <c r="D1561" s="0" t="n">
        <v>1</v>
      </c>
      <c r="E1561" s="0" t="n">
        <v>1</v>
      </c>
      <c r="F1561" s="1" t="n">
        <v>35</v>
      </c>
      <c r="G1561" s="1" t="n">
        <v>17</v>
      </c>
      <c r="H1561" s="1" t="n">
        <v>0</v>
      </c>
      <c r="I1561" s="1" t="n">
        <v>0</v>
      </c>
      <c r="J1561" s="1" t="n">
        <v>6</v>
      </c>
      <c r="K1561" s="1" t="n">
        <v>12</v>
      </c>
    </row>
    <row r="1562" customFormat="false" ht="13.8" hidden="false" customHeight="false" outlineLevel="0" collapsed="false">
      <c r="A1562" s="0" t="n">
        <v>2016</v>
      </c>
      <c r="B1562" s="0" t="s">
        <v>22</v>
      </c>
      <c r="C1562" s="0" t="n">
        <v>4</v>
      </c>
      <c r="D1562" s="0" t="n">
        <v>1</v>
      </c>
      <c r="E1562" s="0" t="n">
        <v>1</v>
      </c>
      <c r="F1562" s="1" t="n">
        <v>39</v>
      </c>
      <c r="G1562" s="1" t="n">
        <v>24</v>
      </c>
      <c r="H1562" s="1" t="n">
        <v>1</v>
      </c>
      <c r="I1562" s="1" t="n">
        <v>0</v>
      </c>
      <c r="J1562" s="1" t="n">
        <v>8</v>
      </c>
      <c r="K1562" s="1" t="n">
        <v>6</v>
      </c>
    </row>
    <row r="1563" customFormat="false" ht="13.8" hidden="false" customHeight="false" outlineLevel="0" collapsed="false">
      <c r="A1563" s="0" t="n">
        <v>2016</v>
      </c>
      <c r="B1563" s="0" t="s">
        <v>22</v>
      </c>
      <c r="C1563" s="0" t="n">
        <v>4</v>
      </c>
      <c r="D1563" s="0" t="n">
        <v>1</v>
      </c>
      <c r="E1563" s="0" t="n">
        <v>1</v>
      </c>
      <c r="F1563" s="1" t="n">
        <v>30</v>
      </c>
      <c r="G1563" s="1" t="n">
        <v>17</v>
      </c>
      <c r="H1563" s="1" t="n">
        <v>0</v>
      </c>
      <c r="I1563" s="1" t="n">
        <v>0</v>
      </c>
      <c r="J1563" s="1" t="n">
        <v>8</v>
      </c>
      <c r="K1563" s="1" t="n">
        <v>5</v>
      </c>
    </row>
    <row r="1564" customFormat="false" ht="13.8" hidden="false" customHeight="false" outlineLevel="0" collapsed="false">
      <c r="A1564" s="0" t="n">
        <v>2016</v>
      </c>
      <c r="B1564" s="0" t="s">
        <v>22</v>
      </c>
      <c r="C1564" s="0" t="n">
        <v>4</v>
      </c>
      <c r="D1564" s="0" t="n">
        <v>1</v>
      </c>
      <c r="E1564" s="0" t="n">
        <v>1</v>
      </c>
      <c r="F1564" s="1" t="n">
        <v>40</v>
      </c>
      <c r="G1564" s="1" t="n">
        <v>23</v>
      </c>
      <c r="H1564" s="1" t="n">
        <v>0</v>
      </c>
      <c r="I1564" s="1" t="n">
        <v>0</v>
      </c>
      <c r="J1564" s="1" t="n">
        <v>9</v>
      </c>
      <c r="K1564" s="1" t="n">
        <v>8</v>
      </c>
    </row>
    <row r="1565" customFormat="false" ht="13.8" hidden="false" customHeight="false" outlineLevel="0" collapsed="false">
      <c r="A1565" s="0" t="n">
        <v>2016</v>
      </c>
      <c r="B1565" s="0" t="s">
        <v>22</v>
      </c>
      <c r="C1565" s="0" t="n">
        <v>4</v>
      </c>
      <c r="D1565" s="0" t="n">
        <v>1</v>
      </c>
      <c r="E1565" s="0" t="n">
        <v>1</v>
      </c>
      <c r="F1565" s="1" t="n">
        <v>40</v>
      </c>
      <c r="G1565" s="1" t="n">
        <v>22</v>
      </c>
      <c r="H1565" s="1" t="n">
        <v>0</v>
      </c>
      <c r="I1565" s="1" t="n">
        <v>0</v>
      </c>
      <c r="J1565" s="1" t="n">
        <v>10</v>
      </c>
      <c r="K1565" s="1" t="n">
        <v>8</v>
      </c>
    </row>
    <row r="1566" customFormat="false" ht="13.8" hidden="false" customHeight="false" outlineLevel="0" collapsed="false">
      <c r="A1566" s="0" t="n">
        <v>2016</v>
      </c>
      <c r="B1566" s="0" t="s">
        <v>22</v>
      </c>
      <c r="C1566" s="0" t="n">
        <v>4</v>
      </c>
      <c r="D1566" s="0" t="n">
        <v>1</v>
      </c>
      <c r="E1566" s="0" t="n">
        <v>1</v>
      </c>
      <c r="F1566" s="1" t="n">
        <v>48</v>
      </c>
      <c r="G1566" s="1" t="n">
        <v>36</v>
      </c>
      <c r="H1566" s="1" t="n">
        <v>1</v>
      </c>
      <c r="I1566" s="1" t="n">
        <v>0</v>
      </c>
      <c r="J1566" s="1" t="n">
        <v>5</v>
      </c>
      <c r="K1566" s="1" t="n">
        <v>6</v>
      </c>
    </row>
    <row r="1567" customFormat="false" ht="13.8" hidden="false" customHeight="false" outlineLevel="0" collapsed="false">
      <c r="A1567" s="0" t="n">
        <v>2016</v>
      </c>
      <c r="B1567" s="0" t="s">
        <v>22</v>
      </c>
      <c r="C1567" s="0" t="n">
        <v>4</v>
      </c>
      <c r="D1567" s="0" t="n">
        <v>1</v>
      </c>
      <c r="E1567" s="0" t="n">
        <v>1</v>
      </c>
      <c r="F1567" s="1" t="n">
        <v>30</v>
      </c>
      <c r="G1567" s="1" t="n">
        <v>22</v>
      </c>
      <c r="H1567" s="1" t="n">
        <v>0</v>
      </c>
      <c r="I1567" s="1" t="n">
        <v>0</v>
      </c>
      <c r="J1567" s="1" t="n">
        <v>5</v>
      </c>
      <c r="K1567" s="1" t="n">
        <v>3</v>
      </c>
    </row>
    <row r="1568" customFormat="false" ht="13.8" hidden="false" customHeight="false" outlineLevel="0" collapsed="false">
      <c r="A1568" s="0" t="n">
        <v>2016</v>
      </c>
      <c r="B1568" s="0" t="s">
        <v>22</v>
      </c>
      <c r="C1568" s="0" t="n">
        <v>4</v>
      </c>
      <c r="D1568" s="0" t="n">
        <v>1</v>
      </c>
      <c r="E1568" s="0" t="n">
        <v>1</v>
      </c>
      <c r="F1568" s="1" t="n">
        <v>37</v>
      </c>
      <c r="G1568" s="1" t="n">
        <v>27</v>
      </c>
      <c r="H1568" s="1" t="n">
        <v>0</v>
      </c>
      <c r="I1568" s="1" t="n">
        <v>0</v>
      </c>
      <c r="J1568" s="1" t="n">
        <v>6</v>
      </c>
      <c r="K1568" s="1" t="n">
        <v>4</v>
      </c>
    </row>
    <row r="1569" customFormat="false" ht="13.8" hidden="false" customHeight="false" outlineLevel="0" collapsed="false">
      <c r="A1569" s="0" t="n">
        <v>2016</v>
      </c>
      <c r="B1569" s="0" t="s">
        <v>22</v>
      </c>
      <c r="C1569" s="0" t="n">
        <v>4</v>
      </c>
      <c r="D1569" s="0" t="n">
        <v>1</v>
      </c>
      <c r="E1569" s="0" t="n">
        <v>1</v>
      </c>
      <c r="F1569" s="1" t="n">
        <v>30</v>
      </c>
      <c r="G1569" s="1" t="n">
        <v>19</v>
      </c>
      <c r="H1569" s="1" t="n">
        <v>0</v>
      </c>
      <c r="I1569" s="1" t="n">
        <v>0</v>
      </c>
      <c r="J1569" s="1" t="n">
        <v>6</v>
      </c>
      <c r="K1569" s="1" t="n">
        <v>5</v>
      </c>
    </row>
    <row r="1570" customFormat="false" ht="13.8" hidden="false" customHeight="false" outlineLevel="0" collapsed="false">
      <c r="A1570" s="0" t="n">
        <v>2016</v>
      </c>
      <c r="B1570" s="0" t="s">
        <v>22</v>
      </c>
      <c r="C1570" s="0" t="n">
        <v>4</v>
      </c>
      <c r="D1570" s="0" t="n">
        <v>1</v>
      </c>
      <c r="E1570" s="0" t="n">
        <v>1</v>
      </c>
      <c r="F1570" s="1" t="n">
        <v>31</v>
      </c>
      <c r="G1570" s="1" t="n">
        <v>19</v>
      </c>
      <c r="H1570" s="1" t="n">
        <v>0</v>
      </c>
      <c r="I1570" s="1" t="n">
        <v>0</v>
      </c>
      <c r="J1570" s="1" t="n">
        <v>6</v>
      </c>
      <c r="K1570" s="1" t="n">
        <v>6</v>
      </c>
    </row>
    <row r="1571" customFormat="false" ht="13.8" hidden="false" customHeight="false" outlineLevel="0" collapsed="false">
      <c r="A1571" s="0" t="n">
        <v>2016</v>
      </c>
      <c r="B1571" s="0" t="s">
        <v>22</v>
      </c>
      <c r="C1571" s="0" t="n">
        <v>4</v>
      </c>
      <c r="D1571" s="0" t="n">
        <v>2</v>
      </c>
      <c r="E1571" s="0" t="n">
        <v>1</v>
      </c>
      <c r="F1571" s="1" t="n">
        <v>28</v>
      </c>
      <c r="G1571" s="1" t="n">
        <v>19</v>
      </c>
      <c r="H1571" s="1" t="n">
        <v>1</v>
      </c>
      <c r="I1571" s="1" t="n">
        <v>0</v>
      </c>
      <c r="J1571" s="1" t="n">
        <v>5</v>
      </c>
      <c r="K1571" s="1" t="n">
        <v>3</v>
      </c>
    </row>
    <row r="1572" customFormat="false" ht="13.8" hidden="false" customHeight="false" outlineLevel="0" collapsed="false">
      <c r="A1572" s="0" t="n">
        <v>2016</v>
      </c>
      <c r="B1572" s="0" t="s">
        <v>22</v>
      </c>
      <c r="C1572" s="0" t="n">
        <v>4</v>
      </c>
      <c r="D1572" s="0" t="n">
        <v>2</v>
      </c>
      <c r="E1572" s="0" t="n">
        <v>1</v>
      </c>
      <c r="F1572" s="1" t="n">
        <v>20</v>
      </c>
      <c r="G1572" s="1" t="n">
        <v>11</v>
      </c>
      <c r="H1572" s="1" t="n">
        <v>0</v>
      </c>
      <c r="I1572" s="1" t="n">
        <v>0</v>
      </c>
      <c r="J1572" s="1" t="n">
        <v>4</v>
      </c>
      <c r="K1572" s="1" t="n">
        <v>5</v>
      </c>
    </row>
    <row r="1573" customFormat="false" ht="13.8" hidden="false" customHeight="false" outlineLevel="0" collapsed="false">
      <c r="A1573" s="0" t="n">
        <v>2016</v>
      </c>
      <c r="B1573" s="0" t="s">
        <v>22</v>
      </c>
      <c r="C1573" s="0" t="n">
        <v>4</v>
      </c>
      <c r="D1573" s="0" t="n">
        <v>2</v>
      </c>
      <c r="E1573" s="0" t="n">
        <v>1</v>
      </c>
      <c r="F1573" s="1" t="n">
        <v>36</v>
      </c>
      <c r="G1573" s="1" t="n">
        <v>29</v>
      </c>
      <c r="H1573" s="1" t="n">
        <v>0</v>
      </c>
      <c r="I1573" s="1" t="n">
        <v>0</v>
      </c>
      <c r="J1573" s="1" t="n">
        <v>5</v>
      </c>
      <c r="K1573" s="1" t="n">
        <v>2</v>
      </c>
    </row>
    <row r="1574" customFormat="false" ht="13.8" hidden="false" customHeight="false" outlineLevel="0" collapsed="false">
      <c r="A1574" s="0" t="n">
        <v>2016</v>
      </c>
      <c r="B1574" s="0" t="s">
        <v>22</v>
      </c>
      <c r="C1574" s="0" t="n">
        <v>4</v>
      </c>
      <c r="D1574" s="0" t="n">
        <v>2</v>
      </c>
      <c r="E1574" s="0" t="n">
        <v>1</v>
      </c>
      <c r="F1574" s="1" t="n">
        <v>36</v>
      </c>
      <c r="G1574" s="1" t="n">
        <v>30</v>
      </c>
      <c r="H1574" s="1" t="n">
        <v>0</v>
      </c>
      <c r="I1574" s="1" t="n">
        <v>0</v>
      </c>
      <c r="J1574" s="1" t="n">
        <v>3</v>
      </c>
      <c r="K1574" s="1" t="n">
        <v>3</v>
      </c>
    </row>
    <row r="1575" customFormat="false" ht="13.8" hidden="false" customHeight="false" outlineLevel="0" collapsed="false">
      <c r="A1575" s="0" t="n">
        <v>2016</v>
      </c>
      <c r="B1575" s="0" t="s">
        <v>22</v>
      </c>
      <c r="C1575" s="0" t="n">
        <v>4</v>
      </c>
      <c r="D1575" s="0" t="n">
        <v>2</v>
      </c>
      <c r="E1575" s="0" t="n">
        <v>1</v>
      </c>
      <c r="F1575" s="1" t="n">
        <v>19</v>
      </c>
      <c r="G1575" s="1" t="n">
        <v>13</v>
      </c>
      <c r="H1575" s="1" t="n">
        <v>0</v>
      </c>
      <c r="I1575" s="1" t="n">
        <v>0</v>
      </c>
      <c r="J1575" s="1" t="n">
        <v>3</v>
      </c>
      <c r="K1575" s="1" t="n">
        <v>3</v>
      </c>
    </row>
    <row r="1576" customFormat="false" ht="13.8" hidden="false" customHeight="false" outlineLevel="0" collapsed="false">
      <c r="A1576" s="0" t="n">
        <v>2016</v>
      </c>
      <c r="B1576" s="0" t="s">
        <v>22</v>
      </c>
      <c r="C1576" s="0" t="n">
        <v>4</v>
      </c>
      <c r="D1576" s="0" t="n">
        <v>2</v>
      </c>
      <c r="E1576" s="0" t="n">
        <v>1</v>
      </c>
      <c r="F1576" s="1" t="n">
        <v>23</v>
      </c>
      <c r="G1576" s="1" t="n">
        <v>19</v>
      </c>
      <c r="H1576" s="1" t="n">
        <v>0</v>
      </c>
      <c r="I1576" s="1" t="n">
        <v>0</v>
      </c>
      <c r="J1576" s="1" t="n">
        <v>2</v>
      </c>
      <c r="K1576" s="1" t="n">
        <v>2</v>
      </c>
    </row>
    <row r="1577" customFormat="false" ht="13.8" hidden="false" customHeight="false" outlineLevel="0" collapsed="false">
      <c r="A1577" s="0" t="n">
        <v>2016</v>
      </c>
      <c r="B1577" s="0" t="s">
        <v>22</v>
      </c>
      <c r="C1577" s="0" t="n">
        <v>4</v>
      </c>
      <c r="D1577" s="0" t="n">
        <v>2</v>
      </c>
      <c r="E1577" s="0" t="n">
        <v>2</v>
      </c>
      <c r="F1577" s="1" t="n">
        <v>21</v>
      </c>
      <c r="G1577" s="1" t="n">
        <v>13</v>
      </c>
      <c r="H1577" s="1" t="n">
        <v>0</v>
      </c>
      <c r="I1577" s="1" t="n">
        <v>0</v>
      </c>
      <c r="J1577" s="1" t="n">
        <v>3</v>
      </c>
      <c r="K1577" s="1" t="n">
        <v>5</v>
      </c>
    </row>
    <row r="1578" customFormat="false" ht="13.8" hidden="false" customHeight="false" outlineLevel="0" collapsed="false">
      <c r="A1578" s="0" t="n">
        <v>2016</v>
      </c>
      <c r="B1578" s="0" t="s">
        <v>22</v>
      </c>
      <c r="C1578" s="0" t="n">
        <v>4</v>
      </c>
      <c r="D1578" s="0" t="n">
        <v>2</v>
      </c>
      <c r="E1578" s="0" t="n">
        <v>2</v>
      </c>
      <c r="F1578" s="1" t="n">
        <v>37</v>
      </c>
      <c r="G1578" s="1" t="n">
        <v>24</v>
      </c>
      <c r="H1578" s="1" t="n">
        <v>1</v>
      </c>
      <c r="I1578" s="1" t="n">
        <v>0</v>
      </c>
      <c r="J1578" s="1" t="n">
        <v>2</v>
      </c>
      <c r="K1578" s="1" t="n">
        <v>10</v>
      </c>
    </row>
    <row r="1579" customFormat="false" ht="13.8" hidden="false" customHeight="false" outlineLevel="0" collapsed="false">
      <c r="A1579" s="0" t="n">
        <v>2016</v>
      </c>
      <c r="B1579" s="0" t="s">
        <v>22</v>
      </c>
      <c r="C1579" s="0" t="n">
        <v>4</v>
      </c>
      <c r="D1579" s="0" t="n">
        <v>2</v>
      </c>
      <c r="E1579" s="0" t="n">
        <v>2</v>
      </c>
      <c r="F1579" s="1" t="n">
        <v>32</v>
      </c>
      <c r="G1579" s="1" t="n">
        <v>25</v>
      </c>
      <c r="H1579" s="1" t="n">
        <v>0</v>
      </c>
      <c r="I1579" s="1" t="n">
        <v>0</v>
      </c>
      <c r="J1579" s="1" t="n">
        <v>3</v>
      </c>
      <c r="K1579" s="1" t="n">
        <v>4</v>
      </c>
    </row>
    <row r="1580" customFormat="false" ht="13.8" hidden="false" customHeight="false" outlineLevel="0" collapsed="false">
      <c r="A1580" s="0" t="n">
        <v>2016</v>
      </c>
      <c r="B1580" s="0" t="s">
        <v>22</v>
      </c>
      <c r="C1580" s="0" t="n">
        <v>4</v>
      </c>
      <c r="D1580" s="0" t="n">
        <v>2</v>
      </c>
      <c r="E1580" s="0" t="n">
        <v>2</v>
      </c>
      <c r="F1580" s="1" t="n">
        <v>26</v>
      </c>
      <c r="G1580" s="1" t="n">
        <v>14</v>
      </c>
      <c r="H1580" s="1" t="n">
        <v>1</v>
      </c>
      <c r="I1580" s="1" t="n">
        <v>0</v>
      </c>
      <c r="J1580" s="1" t="n">
        <v>4</v>
      </c>
      <c r="K1580" s="1" t="n">
        <v>7</v>
      </c>
    </row>
    <row r="1581" customFormat="false" ht="13.8" hidden="false" customHeight="false" outlineLevel="0" collapsed="false">
      <c r="A1581" s="0" t="n">
        <v>2016</v>
      </c>
      <c r="B1581" s="0" t="s">
        <v>22</v>
      </c>
      <c r="C1581" s="0" t="n">
        <v>4</v>
      </c>
      <c r="D1581" s="0" t="n">
        <v>2</v>
      </c>
      <c r="E1581" s="0" t="n">
        <v>2</v>
      </c>
      <c r="F1581" s="1" t="n">
        <v>30</v>
      </c>
      <c r="G1581" s="1" t="n">
        <v>25</v>
      </c>
      <c r="H1581" s="1" t="n">
        <v>0</v>
      </c>
      <c r="I1581" s="1" t="n">
        <v>0</v>
      </c>
      <c r="J1581" s="1" t="n">
        <v>3</v>
      </c>
      <c r="K1581" s="1" t="n">
        <v>2</v>
      </c>
    </row>
    <row r="1582" customFormat="false" ht="13.8" hidden="false" customHeight="false" outlineLevel="0" collapsed="false">
      <c r="A1582" s="0" t="n">
        <v>2016</v>
      </c>
      <c r="B1582" s="0" t="s">
        <v>22</v>
      </c>
      <c r="C1582" s="0" t="n">
        <v>4</v>
      </c>
      <c r="D1582" s="0" t="n">
        <v>2</v>
      </c>
      <c r="E1582" s="0" t="n">
        <v>2</v>
      </c>
      <c r="F1582" s="1" t="n">
        <v>26</v>
      </c>
      <c r="G1582" s="1" t="n">
        <v>20</v>
      </c>
      <c r="H1582" s="1" t="n">
        <v>0</v>
      </c>
      <c r="I1582" s="1" t="n">
        <v>0</v>
      </c>
      <c r="J1582" s="1" t="n">
        <v>3</v>
      </c>
      <c r="K1582" s="1" t="n">
        <v>3</v>
      </c>
    </row>
    <row r="1583" customFormat="false" ht="13.8" hidden="false" customHeight="false" outlineLevel="0" collapsed="false">
      <c r="A1583" s="0" t="n">
        <v>2016</v>
      </c>
      <c r="B1583" s="0" t="s">
        <v>22</v>
      </c>
      <c r="C1583" s="0" t="n">
        <v>4</v>
      </c>
      <c r="D1583" s="0" t="n">
        <v>2</v>
      </c>
      <c r="E1583" s="0" t="n">
        <v>2</v>
      </c>
      <c r="F1583" s="1" t="n">
        <v>30</v>
      </c>
      <c r="G1583" s="1" t="n">
        <v>19</v>
      </c>
      <c r="H1583" s="1" t="n">
        <v>0</v>
      </c>
      <c r="I1583" s="1" t="n">
        <v>0</v>
      </c>
      <c r="J1583" s="1" t="n">
        <v>5</v>
      </c>
      <c r="K1583" s="1" t="n">
        <v>6</v>
      </c>
    </row>
    <row r="1584" customFormat="false" ht="13.8" hidden="false" customHeight="false" outlineLevel="0" collapsed="false">
      <c r="A1584" s="0" t="n">
        <v>2016</v>
      </c>
      <c r="B1584" s="0" t="s">
        <v>22</v>
      </c>
      <c r="C1584" s="0" t="n">
        <v>4</v>
      </c>
      <c r="D1584" s="0" t="n">
        <v>2</v>
      </c>
      <c r="E1584" s="0" t="n">
        <v>2</v>
      </c>
      <c r="F1584" s="1" t="n">
        <v>28</v>
      </c>
      <c r="G1584" s="1" t="n">
        <v>22</v>
      </c>
      <c r="H1584" s="1" t="n">
        <v>0</v>
      </c>
      <c r="I1584" s="1" t="n">
        <v>0</v>
      </c>
      <c r="J1584" s="1" t="n">
        <v>4</v>
      </c>
      <c r="K1584" s="1" t="n">
        <v>2</v>
      </c>
    </row>
    <row r="1585" customFormat="false" ht="13.8" hidden="false" customHeight="false" outlineLevel="0" collapsed="false">
      <c r="A1585" s="0" t="n">
        <v>2016</v>
      </c>
      <c r="B1585" s="0" t="s">
        <v>22</v>
      </c>
      <c r="C1585" s="0" t="n">
        <v>4</v>
      </c>
      <c r="D1585" s="0" t="n">
        <v>2</v>
      </c>
      <c r="E1585" s="0" t="n">
        <v>2</v>
      </c>
      <c r="F1585" s="1" t="n">
        <v>27</v>
      </c>
      <c r="G1585" s="1" t="n">
        <v>14</v>
      </c>
      <c r="H1585" s="1" t="n">
        <v>0</v>
      </c>
      <c r="I1585" s="1" t="n">
        <v>0</v>
      </c>
      <c r="J1585" s="1" t="n">
        <v>5</v>
      </c>
      <c r="K1585" s="1" t="n">
        <v>8</v>
      </c>
    </row>
    <row r="1586" customFormat="false" ht="13.8" hidden="false" customHeight="false" outlineLevel="0" collapsed="false">
      <c r="A1586" s="0" t="n">
        <v>2016</v>
      </c>
      <c r="B1586" s="0" t="s">
        <v>22</v>
      </c>
      <c r="C1586" s="0" t="n">
        <v>4</v>
      </c>
      <c r="D1586" s="0" t="n">
        <v>2</v>
      </c>
      <c r="E1586" s="0" t="n">
        <v>2</v>
      </c>
      <c r="F1586" s="1" t="n">
        <v>32</v>
      </c>
      <c r="G1586" s="1" t="n">
        <v>26</v>
      </c>
      <c r="H1586" s="1" t="n">
        <v>0</v>
      </c>
      <c r="I1586" s="1" t="n">
        <v>1</v>
      </c>
      <c r="J1586" s="1" t="n">
        <v>3</v>
      </c>
      <c r="K1586" s="1" t="n">
        <v>2</v>
      </c>
    </row>
    <row r="1587" customFormat="false" ht="13.8" hidden="false" customHeight="false" outlineLevel="0" collapsed="false">
      <c r="A1587" s="0" t="n">
        <v>2016</v>
      </c>
      <c r="B1587" s="0" t="s">
        <v>22</v>
      </c>
      <c r="C1587" s="0" t="n">
        <v>4</v>
      </c>
      <c r="D1587" s="0" t="n">
        <v>2</v>
      </c>
      <c r="E1587" s="0" t="n">
        <v>2</v>
      </c>
      <c r="F1587" s="1" t="n">
        <v>38</v>
      </c>
      <c r="G1587" s="1" t="n">
        <v>32</v>
      </c>
      <c r="H1587" s="1" t="n">
        <v>0</v>
      </c>
      <c r="I1587" s="1" t="n">
        <v>0</v>
      </c>
      <c r="J1587" s="1" t="n">
        <v>4</v>
      </c>
      <c r="K1587" s="1" t="n">
        <v>2</v>
      </c>
    </row>
    <row r="1588" customFormat="false" ht="13.8" hidden="false" customHeight="false" outlineLevel="0" collapsed="false">
      <c r="A1588" s="0" t="n">
        <v>2016</v>
      </c>
      <c r="B1588" s="0" t="s">
        <v>22</v>
      </c>
      <c r="C1588" s="0" t="n">
        <v>4</v>
      </c>
      <c r="D1588" s="0" t="n">
        <v>2</v>
      </c>
      <c r="E1588" s="0" t="n">
        <v>2</v>
      </c>
      <c r="F1588" s="1" t="n">
        <v>24</v>
      </c>
      <c r="G1588" s="1" t="n">
        <v>18</v>
      </c>
      <c r="H1588" s="1" t="n">
        <v>0</v>
      </c>
      <c r="I1588" s="1" t="n">
        <v>0</v>
      </c>
      <c r="J1588" s="1" t="n">
        <v>5</v>
      </c>
      <c r="K1588" s="1" t="n">
        <v>1</v>
      </c>
    </row>
    <row r="1589" customFormat="false" ht="13.8" hidden="false" customHeight="false" outlineLevel="0" collapsed="false">
      <c r="A1589" s="0" t="n">
        <v>2016</v>
      </c>
      <c r="B1589" s="0" t="s">
        <v>22</v>
      </c>
      <c r="C1589" s="0" t="n">
        <v>4</v>
      </c>
      <c r="D1589" s="0" t="n">
        <v>2</v>
      </c>
      <c r="E1589" s="0" t="n">
        <v>2</v>
      </c>
      <c r="F1589" s="1" t="n">
        <v>26</v>
      </c>
      <c r="G1589" s="1" t="n">
        <v>19</v>
      </c>
      <c r="H1589" s="1" t="n">
        <v>0</v>
      </c>
      <c r="I1589" s="1" t="n">
        <v>0</v>
      </c>
      <c r="J1589" s="1" t="n">
        <v>2</v>
      </c>
      <c r="K1589" s="1" t="n">
        <v>5</v>
      </c>
    </row>
    <row r="1590" customFormat="false" ht="13.8" hidden="false" customHeight="false" outlineLevel="0" collapsed="false">
      <c r="A1590" s="0" t="n">
        <v>2016</v>
      </c>
      <c r="B1590" s="0" t="s">
        <v>22</v>
      </c>
      <c r="C1590" s="0" t="n">
        <v>4</v>
      </c>
      <c r="D1590" s="0" t="n">
        <v>2</v>
      </c>
      <c r="E1590" s="0" t="n">
        <v>2</v>
      </c>
      <c r="F1590" s="1" t="n">
        <v>28</v>
      </c>
      <c r="G1590" s="1" t="n">
        <v>21</v>
      </c>
      <c r="H1590" s="1" t="n">
        <v>0</v>
      </c>
      <c r="I1590" s="1" t="n">
        <v>0</v>
      </c>
      <c r="J1590" s="1" t="n">
        <v>4</v>
      </c>
      <c r="K1590" s="1" t="n">
        <v>3</v>
      </c>
    </row>
    <row r="1591" customFormat="false" ht="13.8" hidden="false" customHeight="false" outlineLevel="0" collapsed="false">
      <c r="A1591" s="0" t="n">
        <v>2016</v>
      </c>
      <c r="B1591" s="0" t="s">
        <v>22</v>
      </c>
      <c r="C1591" s="0" t="n">
        <v>4</v>
      </c>
      <c r="D1591" s="0" t="n">
        <v>2</v>
      </c>
      <c r="E1591" s="0" t="n">
        <v>2</v>
      </c>
      <c r="F1591" s="1" t="n">
        <v>36</v>
      </c>
      <c r="G1591" s="1" t="n">
        <v>19</v>
      </c>
      <c r="H1591" s="1" t="n">
        <v>0</v>
      </c>
      <c r="I1591" s="1" t="n">
        <v>2</v>
      </c>
      <c r="J1591" s="1" t="n">
        <v>4</v>
      </c>
      <c r="K1591" s="1" t="n">
        <v>11</v>
      </c>
    </row>
    <row r="1592" customFormat="false" ht="13.8" hidden="false" customHeight="false" outlineLevel="0" collapsed="false">
      <c r="A1592" s="0" t="n">
        <v>2016</v>
      </c>
      <c r="B1592" s="0" t="s">
        <v>22</v>
      </c>
      <c r="C1592" s="0" t="n">
        <v>4</v>
      </c>
      <c r="D1592" s="0" t="n">
        <v>1</v>
      </c>
      <c r="E1592" s="0" t="n">
        <v>2</v>
      </c>
      <c r="F1592" s="1" t="n">
        <v>34</v>
      </c>
      <c r="G1592" s="1" t="n">
        <v>18</v>
      </c>
      <c r="H1592" s="1" t="n">
        <v>0</v>
      </c>
      <c r="I1592" s="1" t="n">
        <v>2</v>
      </c>
      <c r="J1592" s="1" t="n">
        <v>7</v>
      </c>
      <c r="K1592" s="1" t="n">
        <v>7</v>
      </c>
    </row>
    <row r="1593" customFormat="false" ht="13.8" hidden="false" customHeight="false" outlineLevel="0" collapsed="false">
      <c r="A1593" s="0" t="n">
        <v>2016</v>
      </c>
      <c r="B1593" s="0" t="s">
        <v>22</v>
      </c>
      <c r="C1593" s="0" t="n">
        <v>4</v>
      </c>
      <c r="D1593" s="0" t="n">
        <v>1</v>
      </c>
      <c r="E1593" s="0" t="n">
        <v>2</v>
      </c>
      <c r="F1593" s="1" t="n">
        <v>35</v>
      </c>
      <c r="G1593" s="1" t="n">
        <v>19</v>
      </c>
      <c r="H1593" s="1" t="n">
        <v>0</v>
      </c>
      <c r="I1593" s="1" t="n">
        <v>2</v>
      </c>
      <c r="J1593" s="1" t="n">
        <v>7</v>
      </c>
      <c r="K1593" s="1" t="n">
        <v>7</v>
      </c>
    </row>
    <row r="1594" customFormat="false" ht="13.8" hidden="false" customHeight="false" outlineLevel="0" collapsed="false">
      <c r="A1594" s="0" t="n">
        <v>2016</v>
      </c>
      <c r="B1594" s="0" t="s">
        <v>22</v>
      </c>
      <c r="C1594" s="0" t="n">
        <v>4</v>
      </c>
      <c r="D1594" s="0" t="n">
        <v>1</v>
      </c>
      <c r="E1594" s="0" t="n">
        <v>2</v>
      </c>
      <c r="F1594" s="1" t="n">
        <v>35</v>
      </c>
      <c r="G1594" s="1" t="n">
        <v>22</v>
      </c>
      <c r="H1594" s="1" t="n">
        <v>0</v>
      </c>
      <c r="I1594" s="1" t="n">
        <v>2</v>
      </c>
      <c r="J1594" s="1" t="n">
        <v>5</v>
      </c>
      <c r="K1594" s="1" t="n">
        <v>6</v>
      </c>
    </row>
    <row r="1595" customFormat="false" ht="13.8" hidden="false" customHeight="false" outlineLevel="0" collapsed="false">
      <c r="A1595" s="0" t="n">
        <v>2016</v>
      </c>
      <c r="B1595" s="0" t="s">
        <v>22</v>
      </c>
      <c r="C1595" s="0" t="n">
        <v>4</v>
      </c>
      <c r="D1595" s="0" t="n">
        <v>1</v>
      </c>
      <c r="E1595" s="0" t="n">
        <v>2</v>
      </c>
      <c r="F1595" s="1" t="n">
        <v>35</v>
      </c>
      <c r="G1595" s="1" t="n">
        <v>23</v>
      </c>
      <c r="H1595" s="1" t="n">
        <v>1</v>
      </c>
      <c r="I1595" s="1" t="n">
        <v>1</v>
      </c>
      <c r="J1595" s="1" t="n">
        <v>4</v>
      </c>
      <c r="K1595" s="1" t="n">
        <v>6</v>
      </c>
    </row>
    <row r="1596" customFormat="false" ht="13.8" hidden="false" customHeight="false" outlineLevel="0" collapsed="false">
      <c r="A1596" s="0" t="n">
        <v>2016</v>
      </c>
      <c r="B1596" s="0" t="s">
        <v>22</v>
      </c>
      <c r="C1596" s="0" t="n">
        <v>4</v>
      </c>
      <c r="D1596" s="0" t="n">
        <v>1</v>
      </c>
      <c r="E1596" s="0" t="n">
        <v>2</v>
      </c>
      <c r="F1596" s="1" t="n">
        <v>35</v>
      </c>
      <c r="G1596" s="1" t="n">
        <v>25</v>
      </c>
      <c r="H1596" s="1" t="n">
        <v>0</v>
      </c>
      <c r="I1596" s="1" t="n">
        <v>0</v>
      </c>
      <c r="J1596" s="1" t="n">
        <v>8</v>
      </c>
      <c r="K1596" s="1" t="n">
        <v>2</v>
      </c>
    </row>
    <row r="1597" customFormat="false" ht="13.8" hidden="false" customHeight="false" outlineLevel="0" collapsed="false">
      <c r="A1597" s="0" t="n">
        <v>2016</v>
      </c>
      <c r="B1597" s="0" t="s">
        <v>22</v>
      </c>
      <c r="C1597" s="0" t="n">
        <v>4</v>
      </c>
      <c r="D1597" s="0" t="n">
        <v>1</v>
      </c>
      <c r="E1597" s="0" t="n">
        <v>2</v>
      </c>
      <c r="F1597" s="1" t="n">
        <v>40</v>
      </c>
      <c r="G1597" s="1" t="n">
        <v>27</v>
      </c>
      <c r="H1597" s="1" t="n">
        <v>1</v>
      </c>
      <c r="I1597" s="1" t="n">
        <v>2</v>
      </c>
      <c r="J1597" s="1" t="n">
        <v>9</v>
      </c>
      <c r="K1597" s="1" t="n">
        <v>1</v>
      </c>
    </row>
    <row r="1598" customFormat="false" ht="13.8" hidden="false" customHeight="false" outlineLevel="0" collapsed="false">
      <c r="A1598" s="0" t="n">
        <v>2016</v>
      </c>
      <c r="B1598" s="0" t="s">
        <v>22</v>
      </c>
      <c r="C1598" s="0" t="n">
        <v>4</v>
      </c>
      <c r="D1598" s="0" t="n">
        <v>1</v>
      </c>
      <c r="E1598" s="0" t="n">
        <v>2</v>
      </c>
      <c r="F1598" s="1" t="n">
        <v>40</v>
      </c>
      <c r="G1598" s="1" t="n">
        <v>21</v>
      </c>
      <c r="H1598" s="1" t="n">
        <v>0</v>
      </c>
      <c r="I1598" s="1" t="n">
        <v>3</v>
      </c>
      <c r="J1598" s="1" t="n">
        <v>8</v>
      </c>
      <c r="K1598" s="1" t="n">
        <v>8</v>
      </c>
    </row>
    <row r="1599" customFormat="false" ht="13.8" hidden="false" customHeight="false" outlineLevel="0" collapsed="false">
      <c r="A1599" s="0" t="n">
        <v>2016</v>
      </c>
      <c r="B1599" s="0" t="s">
        <v>22</v>
      </c>
      <c r="C1599" s="0" t="n">
        <v>4</v>
      </c>
      <c r="D1599" s="0" t="n">
        <v>1</v>
      </c>
      <c r="E1599" s="0" t="n">
        <v>2</v>
      </c>
      <c r="F1599" s="1" t="n">
        <v>43</v>
      </c>
      <c r="G1599" s="1" t="n">
        <v>23</v>
      </c>
      <c r="H1599" s="1" t="n">
        <v>0</v>
      </c>
      <c r="I1599" s="1" t="n">
        <v>3</v>
      </c>
      <c r="J1599" s="1" t="n">
        <v>8</v>
      </c>
      <c r="K1599" s="1" t="n">
        <v>9</v>
      </c>
    </row>
    <row r="1600" customFormat="false" ht="13.8" hidden="false" customHeight="false" outlineLevel="0" collapsed="false">
      <c r="A1600" s="0" t="n">
        <v>2016</v>
      </c>
      <c r="B1600" s="0" t="s">
        <v>22</v>
      </c>
      <c r="C1600" s="0" t="n">
        <v>4</v>
      </c>
      <c r="D1600" s="0" t="n">
        <v>1</v>
      </c>
      <c r="E1600" s="0" t="n">
        <v>2</v>
      </c>
      <c r="F1600" s="1" t="n">
        <v>30</v>
      </c>
      <c r="G1600" s="1" t="n">
        <v>12</v>
      </c>
      <c r="H1600" s="1" t="n">
        <v>1</v>
      </c>
      <c r="I1600" s="1" t="n">
        <v>3</v>
      </c>
      <c r="J1600" s="1" t="n">
        <v>7</v>
      </c>
      <c r="K1600" s="1" t="n">
        <v>7</v>
      </c>
    </row>
    <row r="1601" customFormat="false" ht="13.8" hidden="false" customHeight="false" outlineLevel="0" collapsed="false">
      <c r="A1601" s="0" t="n">
        <v>2016</v>
      </c>
      <c r="B1601" s="0" t="s">
        <v>22</v>
      </c>
      <c r="C1601" s="0" t="n">
        <v>4</v>
      </c>
      <c r="D1601" s="0" t="n">
        <v>1</v>
      </c>
      <c r="E1601" s="0" t="n">
        <v>2</v>
      </c>
      <c r="F1601" s="1" t="n">
        <v>32</v>
      </c>
      <c r="G1601" s="1" t="n">
        <v>14</v>
      </c>
      <c r="H1601" s="1" t="n">
        <v>1</v>
      </c>
      <c r="I1601" s="1" t="n">
        <v>2</v>
      </c>
      <c r="J1601" s="1" t="n">
        <v>8</v>
      </c>
      <c r="K1601" s="1" t="n">
        <v>7</v>
      </c>
    </row>
    <row r="1602" customFormat="false" ht="13.8" hidden="false" customHeight="false" outlineLevel="0" collapsed="false">
      <c r="A1602" s="0" t="n">
        <v>2016</v>
      </c>
      <c r="B1602" s="0" t="s">
        <v>22</v>
      </c>
      <c r="C1602" s="0" t="n">
        <v>4</v>
      </c>
      <c r="D1602" s="0" t="n">
        <v>1</v>
      </c>
      <c r="E1602" s="0" t="n">
        <v>3</v>
      </c>
      <c r="F1602" s="1" t="n">
        <v>38</v>
      </c>
      <c r="G1602" s="1" t="n">
        <v>23</v>
      </c>
      <c r="H1602" s="1" t="n">
        <v>0</v>
      </c>
      <c r="I1602" s="1" t="n">
        <v>0</v>
      </c>
      <c r="J1602" s="1" t="n">
        <v>4</v>
      </c>
      <c r="K1602" s="1" t="n">
        <v>11</v>
      </c>
    </row>
    <row r="1603" customFormat="false" ht="13.8" hidden="false" customHeight="false" outlineLevel="0" collapsed="false">
      <c r="A1603" s="0" t="n">
        <v>2016</v>
      </c>
      <c r="B1603" s="0" t="s">
        <v>22</v>
      </c>
      <c r="C1603" s="0" t="n">
        <v>4</v>
      </c>
      <c r="D1603" s="0" t="n">
        <v>1</v>
      </c>
      <c r="E1603" s="0" t="n">
        <v>3</v>
      </c>
      <c r="F1603" s="1" t="n">
        <v>33</v>
      </c>
      <c r="G1603" s="1" t="n">
        <v>14</v>
      </c>
      <c r="H1603" s="1" t="n">
        <v>0</v>
      </c>
      <c r="I1603" s="1" t="n">
        <v>2</v>
      </c>
      <c r="J1603" s="1" t="n">
        <v>3</v>
      </c>
      <c r="K1603" s="1" t="n">
        <v>14</v>
      </c>
    </row>
    <row r="1604" customFormat="false" ht="13.8" hidden="false" customHeight="false" outlineLevel="0" collapsed="false">
      <c r="A1604" s="0" t="n">
        <v>2016</v>
      </c>
      <c r="B1604" s="0" t="s">
        <v>22</v>
      </c>
      <c r="C1604" s="0" t="n">
        <v>4</v>
      </c>
      <c r="D1604" s="0" t="n">
        <v>1</v>
      </c>
      <c r="E1604" s="0" t="n">
        <v>3</v>
      </c>
      <c r="F1604" s="1" t="n">
        <v>39</v>
      </c>
      <c r="G1604" s="1" t="n">
        <v>26</v>
      </c>
      <c r="H1604" s="1" t="n">
        <v>0</v>
      </c>
      <c r="I1604" s="1" t="n">
        <v>1</v>
      </c>
      <c r="J1604" s="1" t="n">
        <v>5</v>
      </c>
      <c r="K1604" s="1" t="n">
        <v>7</v>
      </c>
    </row>
    <row r="1605" customFormat="false" ht="13.8" hidden="false" customHeight="false" outlineLevel="0" collapsed="false">
      <c r="A1605" s="0" t="n">
        <v>2016</v>
      </c>
      <c r="B1605" s="0" t="s">
        <v>22</v>
      </c>
      <c r="C1605" s="0" t="n">
        <v>4</v>
      </c>
      <c r="D1605" s="0" t="n">
        <v>1</v>
      </c>
      <c r="E1605" s="0" t="n">
        <v>3</v>
      </c>
      <c r="F1605" s="1" t="n">
        <v>30</v>
      </c>
      <c r="G1605" s="1" t="n">
        <v>19</v>
      </c>
      <c r="H1605" s="1" t="n">
        <v>0</v>
      </c>
      <c r="I1605" s="1" t="n">
        <v>0</v>
      </c>
      <c r="J1605" s="1" t="n">
        <v>4</v>
      </c>
      <c r="K1605" s="1" t="n">
        <v>7</v>
      </c>
    </row>
    <row r="1606" customFormat="false" ht="13.8" hidden="false" customHeight="false" outlineLevel="0" collapsed="false">
      <c r="A1606" s="0" t="n">
        <v>2016</v>
      </c>
      <c r="B1606" s="0" t="s">
        <v>22</v>
      </c>
      <c r="C1606" s="0" t="n">
        <v>4</v>
      </c>
      <c r="D1606" s="0" t="n">
        <v>1</v>
      </c>
      <c r="E1606" s="0" t="n">
        <v>3</v>
      </c>
      <c r="F1606" s="1" t="n">
        <v>20</v>
      </c>
      <c r="G1606" s="1" t="n">
        <v>7</v>
      </c>
      <c r="H1606" s="1" t="n">
        <v>0</v>
      </c>
      <c r="I1606" s="1" t="n">
        <v>0</v>
      </c>
      <c r="J1606" s="1" t="n">
        <v>8</v>
      </c>
      <c r="K1606" s="1" t="n">
        <v>5</v>
      </c>
    </row>
    <row r="1607" customFormat="false" ht="13.8" hidden="false" customHeight="false" outlineLevel="0" collapsed="false">
      <c r="A1607" s="0" t="n">
        <v>2016</v>
      </c>
      <c r="B1607" s="0" t="s">
        <v>22</v>
      </c>
      <c r="C1607" s="0" t="n">
        <v>4</v>
      </c>
      <c r="D1607" s="0" t="n">
        <v>1</v>
      </c>
      <c r="E1607" s="0" t="n">
        <v>3</v>
      </c>
      <c r="F1607" s="1" t="n">
        <v>27</v>
      </c>
      <c r="G1607" s="1" t="n">
        <v>7</v>
      </c>
      <c r="H1607" s="1" t="n">
        <v>0</v>
      </c>
      <c r="I1607" s="1" t="n">
        <v>0</v>
      </c>
      <c r="J1607" s="1" t="n">
        <v>11</v>
      </c>
      <c r="K1607" s="1" t="n">
        <v>9</v>
      </c>
    </row>
    <row r="1608" customFormat="false" ht="13.8" hidden="false" customHeight="false" outlineLevel="0" collapsed="false">
      <c r="A1608" s="0" t="n">
        <v>2016</v>
      </c>
      <c r="B1608" s="0" t="s">
        <v>22</v>
      </c>
      <c r="C1608" s="0" t="n">
        <v>4</v>
      </c>
      <c r="D1608" s="0" t="n">
        <v>1</v>
      </c>
      <c r="E1608" s="0" t="n">
        <v>3</v>
      </c>
      <c r="F1608" s="1" t="n">
        <v>41</v>
      </c>
      <c r="G1608" s="1" t="n">
        <v>17</v>
      </c>
      <c r="H1608" s="1" t="n">
        <v>0</v>
      </c>
      <c r="I1608" s="1" t="n">
        <v>1</v>
      </c>
      <c r="J1608" s="1" t="n">
        <v>11</v>
      </c>
      <c r="K1608" s="1" t="n">
        <v>12</v>
      </c>
    </row>
    <row r="1609" customFormat="false" ht="13.8" hidden="false" customHeight="false" outlineLevel="0" collapsed="false">
      <c r="A1609" s="0" t="n">
        <v>2016</v>
      </c>
      <c r="B1609" s="0" t="s">
        <v>22</v>
      </c>
      <c r="C1609" s="0" t="n">
        <v>4</v>
      </c>
      <c r="D1609" s="0" t="n">
        <v>1</v>
      </c>
      <c r="E1609" s="0" t="n">
        <v>3</v>
      </c>
      <c r="F1609" s="1" t="n">
        <v>35</v>
      </c>
      <c r="G1609" s="1" t="n">
        <v>17</v>
      </c>
      <c r="H1609" s="1" t="n">
        <v>0</v>
      </c>
      <c r="I1609" s="1" t="n">
        <v>1</v>
      </c>
      <c r="J1609" s="1" t="n">
        <v>11</v>
      </c>
      <c r="K1609" s="1" t="n">
        <v>6</v>
      </c>
    </row>
    <row r="1610" customFormat="false" ht="13.8" hidden="false" customHeight="false" outlineLevel="0" collapsed="false">
      <c r="A1610" s="0" t="n">
        <v>2016</v>
      </c>
      <c r="B1610" s="0" t="s">
        <v>22</v>
      </c>
      <c r="C1610" s="0" t="n">
        <v>4</v>
      </c>
      <c r="D1610" s="0" t="n">
        <v>1</v>
      </c>
      <c r="E1610" s="0" t="n">
        <v>3</v>
      </c>
      <c r="F1610" s="1" t="n">
        <v>37</v>
      </c>
      <c r="G1610" s="1" t="n">
        <v>19</v>
      </c>
      <c r="H1610" s="1" t="n">
        <v>0</v>
      </c>
      <c r="I1610" s="1" t="n">
        <v>0</v>
      </c>
      <c r="J1610" s="1" t="n">
        <v>8</v>
      </c>
      <c r="K1610" s="1" t="n">
        <v>10</v>
      </c>
    </row>
    <row r="1611" customFormat="false" ht="13.8" hidden="false" customHeight="false" outlineLevel="0" collapsed="false">
      <c r="A1611" s="0" t="n">
        <v>2016</v>
      </c>
      <c r="B1611" s="0" t="s">
        <v>22</v>
      </c>
      <c r="C1611" s="0" t="n">
        <v>4</v>
      </c>
      <c r="D1611" s="0" t="n">
        <v>1</v>
      </c>
      <c r="E1611" s="0" t="n">
        <v>3</v>
      </c>
      <c r="F1611" s="1" t="n">
        <v>24</v>
      </c>
      <c r="G1611" s="1" t="n">
        <v>14</v>
      </c>
      <c r="H1611" s="1" t="n">
        <v>0</v>
      </c>
      <c r="I1611" s="1" t="n">
        <v>0</v>
      </c>
      <c r="J1611" s="1" t="n">
        <v>7</v>
      </c>
      <c r="K1611" s="1" t="n">
        <v>3</v>
      </c>
    </row>
    <row r="1612" customFormat="false" ht="13.8" hidden="false" customHeight="false" outlineLevel="0" collapsed="false">
      <c r="A1612" s="0" t="n">
        <v>2016</v>
      </c>
      <c r="B1612" s="0" t="s">
        <v>22</v>
      </c>
      <c r="C1612" s="0" t="n">
        <v>4</v>
      </c>
      <c r="D1612" s="0" t="n">
        <v>2</v>
      </c>
      <c r="E1612" s="0" t="n">
        <v>3</v>
      </c>
      <c r="F1612" s="1" t="n">
        <v>34</v>
      </c>
      <c r="G1612" s="1" t="n">
        <v>24</v>
      </c>
      <c r="H1612" s="1" t="n">
        <v>0</v>
      </c>
      <c r="I1612" s="1" t="n">
        <v>1</v>
      </c>
      <c r="J1612" s="1" t="n">
        <v>5</v>
      </c>
      <c r="K1612" s="1" t="n">
        <v>4</v>
      </c>
    </row>
    <row r="1613" customFormat="false" ht="13.8" hidden="false" customHeight="false" outlineLevel="0" collapsed="false">
      <c r="A1613" s="0" t="n">
        <v>2016</v>
      </c>
      <c r="B1613" s="0" t="s">
        <v>22</v>
      </c>
      <c r="C1613" s="0" t="n">
        <v>4</v>
      </c>
      <c r="D1613" s="0" t="n">
        <v>2</v>
      </c>
      <c r="E1613" s="0" t="n">
        <v>3</v>
      </c>
      <c r="F1613" s="1" t="n">
        <v>30</v>
      </c>
      <c r="G1613" s="1" t="n">
        <v>21</v>
      </c>
      <c r="H1613" s="1" t="n">
        <v>0</v>
      </c>
      <c r="I1613" s="1" t="n">
        <v>0</v>
      </c>
      <c r="J1613" s="1" t="n">
        <v>5</v>
      </c>
      <c r="K1613" s="1" t="n">
        <v>4</v>
      </c>
    </row>
    <row r="1614" customFormat="false" ht="13.8" hidden="false" customHeight="false" outlineLevel="0" collapsed="false">
      <c r="A1614" s="0" t="n">
        <v>2016</v>
      </c>
      <c r="B1614" s="0" t="s">
        <v>22</v>
      </c>
      <c r="C1614" s="0" t="n">
        <v>4</v>
      </c>
      <c r="D1614" s="0" t="n">
        <v>2</v>
      </c>
      <c r="E1614" s="0" t="n">
        <v>3</v>
      </c>
      <c r="F1614" s="1" t="n">
        <v>30</v>
      </c>
      <c r="G1614" s="1" t="n">
        <v>21</v>
      </c>
      <c r="H1614" s="1" t="n">
        <v>0</v>
      </c>
      <c r="I1614" s="1" t="n">
        <v>0</v>
      </c>
      <c r="J1614" s="1" t="n">
        <v>5</v>
      </c>
      <c r="K1614" s="1" t="n">
        <v>4</v>
      </c>
    </row>
    <row r="1615" customFormat="false" ht="13.8" hidden="false" customHeight="false" outlineLevel="0" collapsed="false">
      <c r="A1615" s="0" t="n">
        <v>2016</v>
      </c>
      <c r="B1615" s="0" t="s">
        <v>22</v>
      </c>
      <c r="C1615" s="0" t="n">
        <v>4</v>
      </c>
      <c r="D1615" s="0" t="n">
        <v>2</v>
      </c>
      <c r="E1615" s="0" t="n">
        <v>3</v>
      </c>
      <c r="F1615" s="1" t="n">
        <v>36</v>
      </c>
      <c r="G1615" s="1" t="n">
        <v>24</v>
      </c>
      <c r="H1615" s="1" t="n">
        <v>0</v>
      </c>
      <c r="I1615" s="1" t="n">
        <v>1</v>
      </c>
      <c r="J1615" s="1" t="n">
        <v>6</v>
      </c>
      <c r="K1615" s="1" t="n">
        <v>5</v>
      </c>
    </row>
    <row r="1616" customFormat="false" ht="13.8" hidden="false" customHeight="false" outlineLevel="0" collapsed="false">
      <c r="A1616" s="0" t="n">
        <v>2016</v>
      </c>
      <c r="B1616" s="0" t="s">
        <v>22</v>
      </c>
      <c r="C1616" s="0" t="n">
        <v>4</v>
      </c>
      <c r="D1616" s="0" t="n">
        <v>2</v>
      </c>
      <c r="E1616" s="0" t="n">
        <v>3</v>
      </c>
      <c r="F1616" s="1" t="n">
        <v>30</v>
      </c>
      <c r="G1616" s="1" t="n">
        <v>20</v>
      </c>
      <c r="H1616" s="1" t="n">
        <v>0</v>
      </c>
      <c r="I1616" s="1" t="n">
        <v>0</v>
      </c>
      <c r="J1616" s="1" t="n">
        <v>5</v>
      </c>
      <c r="K1616" s="1" t="n">
        <v>5</v>
      </c>
    </row>
    <row r="1617" customFormat="false" ht="13.8" hidden="false" customHeight="false" outlineLevel="0" collapsed="false">
      <c r="A1617" s="0" t="n">
        <v>2016</v>
      </c>
      <c r="B1617" s="0" t="s">
        <v>22</v>
      </c>
      <c r="C1617" s="0" t="n">
        <v>4</v>
      </c>
      <c r="D1617" s="0" t="n">
        <v>2</v>
      </c>
      <c r="E1617" s="0" t="n">
        <v>3</v>
      </c>
      <c r="F1617" s="1" t="n">
        <v>39</v>
      </c>
      <c r="G1617" s="1" t="n">
        <v>29</v>
      </c>
      <c r="H1617" s="1" t="n">
        <v>0</v>
      </c>
      <c r="I1617" s="1" t="n">
        <v>0</v>
      </c>
      <c r="J1617" s="1" t="n">
        <v>5</v>
      </c>
      <c r="K1617" s="1" t="n">
        <v>5</v>
      </c>
    </row>
    <row r="1618" customFormat="false" ht="13.8" hidden="false" customHeight="false" outlineLevel="0" collapsed="false">
      <c r="A1618" s="0" t="n">
        <v>2016</v>
      </c>
      <c r="B1618" s="0" t="s">
        <v>22</v>
      </c>
      <c r="C1618" s="0" t="n">
        <v>4</v>
      </c>
      <c r="D1618" s="0" t="n">
        <v>2</v>
      </c>
      <c r="E1618" s="0" t="n">
        <v>3</v>
      </c>
      <c r="F1618" s="1" t="n">
        <v>30</v>
      </c>
      <c r="G1618" s="1" t="n">
        <v>23</v>
      </c>
      <c r="H1618" s="1" t="n">
        <v>0</v>
      </c>
      <c r="I1618" s="1" t="n">
        <v>0</v>
      </c>
      <c r="J1618" s="1" t="n">
        <v>3</v>
      </c>
      <c r="K1618" s="1" t="n">
        <v>4</v>
      </c>
    </row>
    <row r="1619" customFormat="false" ht="13.8" hidden="false" customHeight="false" outlineLevel="0" collapsed="false">
      <c r="A1619" s="0" t="n">
        <v>2016</v>
      </c>
      <c r="B1619" s="0" t="s">
        <v>22</v>
      </c>
      <c r="C1619" s="0" t="n">
        <v>4</v>
      </c>
      <c r="D1619" s="0" t="n">
        <v>2</v>
      </c>
      <c r="E1619" s="0" t="n">
        <v>3</v>
      </c>
      <c r="F1619" s="1" t="n">
        <v>47</v>
      </c>
      <c r="G1619" s="1" t="n">
        <v>39</v>
      </c>
      <c r="H1619" s="1" t="n">
        <v>0</v>
      </c>
      <c r="I1619" s="1" t="n">
        <v>2</v>
      </c>
      <c r="J1619" s="1" t="n">
        <v>3</v>
      </c>
      <c r="K1619" s="1" t="n">
        <v>3</v>
      </c>
    </row>
    <row r="1620" customFormat="false" ht="13.8" hidden="false" customHeight="false" outlineLevel="0" collapsed="false">
      <c r="A1620" s="0" t="n">
        <v>2016</v>
      </c>
      <c r="B1620" s="0" t="s">
        <v>22</v>
      </c>
      <c r="C1620" s="0" t="n">
        <v>4</v>
      </c>
      <c r="D1620" s="0" t="n">
        <v>2</v>
      </c>
      <c r="E1620" s="0" t="n">
        <v>3</v>
      </c>
      <c r="F1620" s="1" t="n">
        <v>25</v>
      </c>
      <c r="G1620" s="1" t="n">
        <v>18</v>
      </c>
      <c r="H1620" s="1" t="n">
        <v>0</v>
      </c>
      <c r="I1620" s="1" t="n">
        <v>0</v>
      </c>
      <c r="J1620" s="1" t="n">
        <v>4</v>
      </c>
      <c r="K1620" s="1" t="n">
        <v>3</v>
      </c>
    </row>
    <row r="1621" customFormat="false" ht="13.8" hidden="false" customHeight="false" outlineLevel="0" collapsed="false">
      <c r="A1621" s="0" t="n">
        <v>2016</v>
      </c>
      <c r="B1621" s="0" t="s">
        <v>22</v>
      </c>
      <c r="C1621" s="0" t="n">
        <v>4</v>
      </c>
      <c r="D1621" s="0" t="n">
        <v>2</v>
      </c>
      <c r="E1621" s="0" t="n">
        <v>3</v>
      </c>
      <c r="F1621" s="1" t="n">
        <v>30</v>
      </c>
      <c r="G1621" s="1" t="n">
        <v>24</v>
      </c>
      <c r="H1621" s="1" t="n">
        <v>0</v>
      </c>
      <c r="I1621" s="1" t="n">
        <v>0</v>
      </c>
      <c r="J1621" s="1" t="n">
        <v>3</v>
      </c>
      <c r="K1621" s="1" t="n">
        <v>3</v>
      </c>
    </row>
    <row r="1622" customFormat="false" ht="13.8" hidden="false" customHeight="false" outlineLevel="0" collapsed="false">
      <c r="A1622" s="0" t="n">
        <v>2016</v>
      </c>
      <c r="B1622" s="0" t="s">
        <v>22</v>
      </c>
      <c r="C1622" s="0" t="n">
        <v>4</v>
      </c>
      <c r="D1622" s="0" t="n">
        <v>2</v>
      </c>
      <c r="E1622" s="0" t="n">
        <v>3</v>
      </c>
      <c r="F1622" s="1" t="n">
        <v>30</v>
      </c>
      <c r="G1622" s="1" t="n">
        <v>24</v>
      </c>
      <c r="H1622" s="1" t="n">
        <v>0</v>
      </c>
      <c r="I1622" s="1" t="n">
        <v>1</v>
      </c>
      <c r="J1622" s="1" t="n">
        <v>2</v>
      </c>
      <c r="K1622" s="1" t="n">
        <v>3</v>
      </c>
    </row>
    <row r="1623" customFormat="false" ht="13.8" hidden="false" customHeight="false" outlineLevel="0" collapsed="false">
      <c r="A1623" s="0" t="n">
        <v>2016</v>
      </c>
      <c r="B1623" s="0" t="s">
        <v>22</v>
      </c>
      <c r="C1623" s="0" t="n">
        <v>4</v>
      </c>
      <c r="D1623" s="0" t="n">
        <v>2</v>
      </c>
      <c r="E1623" s="0" t="n">
        <v>3</v>
      </c>
      <c r="F1623" s="1" t="n">
        <v>31</v>
      </c>
      <c r="G1623" s="1" t="n">
        <v>23</v>
      </c>
      <c r="H1623" s="1" t="n">
        <v>0</v>
      </c>
      <c r="I1623" s="1" t="n">
        <v>1</v>
      </c>
      <c r="J1623" s="1" t="n">
        <v>3</v>
      </c>
      <c r="K1623" s="1" t="n">
        <v>4</v>
      </c>
    </row>
    <row r="1624" customFormat="false" ht="13.8" hidden="false" customHeight="false" outlineLevel="0" collapsed="false">
      <c r="A1624" s="0" t="n">
        <v>2016</v>
      </c>
      <c r="B1624" s="0" t="s">
        <v>22</v>
      </c>
      <c r="C1624" s="0" t="n">
        <v>4</v>
      </c>
      <c r="D1624" s="0" t="n">
        <v>1</v>
      </c>
      <c r="E1624" s="0" t="n">
        <v>4</v>
      </c>
      <c r="F1624" s="1" t="n">
        <v>33</v>
      </c>
      <c r="G1624" s="1" t="n">
        <v>9</v>
      </c>
      <c r="H1624" s="1" t="n">
        <v>1</v>
      </c>
      <c r="I1624" s="1" t="n">
        <v>1</v>
      </c>
      <c r="J1624" s="1" t="n">
        <v>9</v>
      </c>
      <c r="K1624" s="1" t="n">
        <v>13</v>
      </c>
    </row>
    <row r="1625" customFormat="false" ht="13.8" hidden="false" customHeight="false" outlineLevel="0" collapsed="false">
      <c r="A1625" s="0" t="n">
        <v>2016</v>
      </c>
      <c r="B1625" s="0" t="s">
        <v>22</v>
      </c>
      <c r="C1625" s="0" t="n">
        <v>4</v>
      </c>
      <c r="D1625" s="0" t="n">
        <v>1</v>
      </c>
      <c r="E1625" s="0" t="n">
        <v>4</v>
      </c>
      <c r="F1625" s="1" t="n">
        <v>30</v>
      </c>
      <c r="G1625" s="1" t="n">
        <v>6</v>
      </c>
      <c r="H1625" s="1" t="n">
        <v>1</v>
      </c>
      <c r="I1625" s="1" t="n">
        <v>1</v>
      </c>
      <c r="J1625" s="1" t="n">
        <v>9</v>
      </c>
      <c r="K1625" s="1" t="n">
        <v>13</v>
      </c>
    </row>
    <row r="1626" customFormat="false" ht="13.8" hidden="false" customHeight="false" outlineLevel="0" collapsed="false">
      <c r="A1626" s="0" t="n">
        <v>2016</v>
      </c>
      <c r="B1626" s="0" t="s">
        <v>22</v>
      </c>
      <c r="C1626" s="0" t="n">
        <v>4</v>
      </c>
      <c r="D1626" s="0" t="n">
        <v>1</v>
      </c>
      <c r="E1626" s="0" t="n">
        <v>4</v>
      </c>
      <c r="F1626" s="1" t="n">
        <v>30</v>
      </c>
      <c r="G1626" s="1" t="n">
        <v>16</v>
      </c>
      <c r="H1626" s="1" t="n">
        <v>0</v>
      </c>
      <c r="I1626" s="1" t="n">
        <v>1</v>
      </c>
      <c r="J1626" s="1" t="n">
        <v>3</v>
      </c>
      <c r="K1626" s="1" t="n">
        <v>10</v>
      </c>
    </row>
    <row r="1627" customFormat="false" ht="13.8" hidden="false" customHeight="false" outlineLevel="0" collapsed="false">
      <c r="A1627" s="0" t="n">
        <v>2016</v>
      </c>
      <c r="B1627" s="0" t="s">
        <v>22</v>
      </c>
      <c r="C1627" s="0" t="n">
        <v>4</v>
      </c>
      <c r="D1627" s="0" t="n">
        <v>1</v>
      </c>
      <c r="E1627" s="0" t="n">
        <v>4</v>
      </c>
      <c r="F1627" s="1" t="n">
        <v>48</v>
      </c>
      <c r="G1627" s="1" t="n">
        <v>30</v>
      </c>
      <c r="H1627" s="1" t="n">
        <v>0</v>
      </c>
      <c r="I1627" s="1" t="n">
        <v>2</v>
      </c>
      <c r="J1627" s="1" t="n">
        <v>6</v>
      </c>
      <c r="K1627" s="1" t="n">
        <v>10</v>
      </c>
    </row>
    <row r="1628" customFormat="false" ht="13.8" hidden="false" customHeight="false" outlineLevel="0" collapsed="false">
      <c r="A1628" s="0" t="n">
        <v>2016</v>
      </c>
      <c r="B1628" s="0" t="s">
        <v>22</v>
      </c>
      <c r="C1628" s="0" t="n">
        <v>4</v>
      </c>
      <c r="D1628" s="0" t="n">
        <v>1</v>
      </c>
      <c r="E1628" s="0" t="n">
        <v>4</v>
      </c>
      <c r="F1628" s="1" t="n">
        <v>27</v>
      </c>
      <c r="G1628" s="1" t="n">
        <v>10</v>
      </c>
      <c r="H1628" s="1" t="n">
        <v>1</v>
      </c>
      <c r="I1628" s="1" t="n">
        <v>3</v>
      </c>
      <c r="J1628" s="1" t="n">
        <v>7</v>
      </c>
      <c r="K1628" s="1" t="n">
        <v>6</v>
      </c>
    </row>
    <row r="1629" customFormat="false" ht="13.8" hidden="false" customHeight="false" outlineLevel="0" collapsed="false">
      <c r="A1629" s="0" t="n">
        <v>2016</v>
      </c>
      <c r="B1629" s="0" t="s">
        <v>22</v>
      </c>
      <c r="C1629" s="0" t="n">
        <v>4</v>
      </c>
      <c r="D1629" s="0" t="n">
        <v>1</v>
      </c>
      <c r="E1629" s="0" t="n">
        <v>4</v>
      </c>
      <c r="F1629" s="1" t="n">
        <v>30</v>
      </c>
      <c r="G1629" s="1" t="n">
        <v>11</v>
      </c>
      <c r="H1629" s="1" t="n">
        <v>1</v>
      </c>
      <c r="I1629" s="1" t="n">
        <v>3</v>
      </c>
      <c r="J1629" s="1" t="n">
        <v>8</v>
      </c>
      <c r="K1629" s="1" t="n">
        <v>7</v>
      </c>
    </row>
    <row r="1630" customFormat="false" ht="13.8" hidden="false" customHeight="false" outlineLevel="0" collapsed="false">
      <c r="A1630" s="0" t="n">
        <v>2016</v>
      </c>
      <c r="B1630" s="0" t="s">
        <v>22</v>
      </c>
      <c r="C1630" s="0" t="n">
        <v>4</v>
      </c>
      <c r="D1630" s="0" t="n">
        <v>1</v>
      </c>
      <c r="E1630" s="0" t="n">
        <v>4</v>
      </c>
      <c r="F1630" s="1" t="n">
        <v>34</v>
      </c>
      <c r="G1630" s="1" t="n">
        <v>16</v>
      </c>
      <c r="H1630" s="1" t="n">
        <v>1</v>
      </c>
      <c r="I1630" s="1" t="n">
        <v>2</v>
      </c>
      <c r="J1630" s="1" t="n">
        <v>7</v>
      </c>
      <c r="K1630" s="1" t="n">
        <v>8</v>
      </c>
    </row>
    <row r="1631" customFormat="false" ht="13.8" hidden="false" customHeight="false" outlineLevel="0" collapsed="false">
      <c r="A1631" s="0" t="n">
        <v>2016</v>
      </c>
      <c r="B1631" s="0" t="s">
        <v>22</v>
      </c>
      <c r="C1631" s="0" t="n">
        <v>4</v>
      </c>
      <c r="D1631" s="0" t="n">
        <v>1</v>
      </c>
      <c r="E1631" s="0" t="n">
        <v>4</v>
      </c>
      <c r="F1631" s="1" t="n">
        <v>40</v>
      </c>
      <c r="G1631" s="1" t="n">
        <v>23</v>
      </c>
      <c r="H1631" s="1" t="n">
        <v>1</v>
      </c>
      <c r="I1631" s="1" t="n">
        <v>1</v>
      </c>
      <c r="J1631" s="1" t="n">
        <v>7</v>
      </c>
      <c r="K1631" s="1" t="n">
        <v>8</v>
      </c>
    </row>
    <row r="1632" customFormat="false" ht="13.8" hidden="false" customHeight="false" outlineLevel="0" collapsed="false">
      <c r="A1632" s="0" t="n">
        <v>2016</v>
      </c>
      <c r="B1632" s="0" t="s">
        <v>22</v>
      </c>
      <c r="C1632" s="0" t="n">
        <v>4</v>
      </c>
      <c r="D1632" s="0" t="n">
        <v>1</v>
      </c>
      <c r="E1632" s="0" t="n">
        <v>4</v>
      </c>
      <c r="F1632" s="1" t="n">
        <v>40</v>
      </c>
      <c r="G1632" s="1" t="n">
        <v>19</v>
      </c>
      <c r="H1632" s="1" t="n">
        <v>2</v>
      </c>
      <c r="I1632" s="1" t="n">
        <v>1</v>
      </c>
      <c r="J1632" s="1" t="n">
        <v>5</v>
      </c>
      <c r="K1632" s="1" t="n">
        <v>13</v>
      </c>
    </row>
    <row r="1633" customFormat="false" ht="13.8" hidden="false" customHeight="false" outlineLevel="0" collapsed="false">
      <c r="A1633" s="0" t="n">
        <v>2016</v>
      </c>
      <c r="B1633" s="0" t="s">
        <v>22</v>
      </c>
      <c r="C1633" s="0" t="n">
        <v>4</v>
      </c>
      <c r="D1633" s="0" t="n">
        <v>1</v>
      </c>
      <c r="E1633" s="0" t="n">
        <v>4</v>
      </c>
      <c r="F1633" s="1" t="n">
        <v>42</v>
      </c>
      <c r="G1633" s="1" t="n">
        <v>20</v>
      </c>
      <c r="H1633" s="1" t="n">
        <v>2</v>
      </c>
      <c r="I1633" s="1" t="n">
        <v>2</v>
      </c>
      <c r="J1633" s="1" t="n">
        <v>5</v>
      </c>
      <c r="K1633" s="1" t="n">
        <v>13</v>
      </c>
    </row>
    <row r="1634" customFormat="false" ht="13.8" hidden="false" customHeight="false" outlineLevel="0" collapsed="false">
      <c r="A1634" s="0" t="n">
        <v>2016</v>
      </c>
      <c r="B1634" s="0" t="s">
        <v>22</v>
      </c>
      <c r="C1634" s="0" t="n">
        <v>4</v>
      </c>
      <c r="D1634" s="0" t="n">
        <v>2</v>
      </c>
      <c r="E1634" s="0" t="n">
        <v>4</v>
      </c>
      <c r="F1634" s="1" t="n">
        <v>28</v>
      </c>
      <c r="G1634" s="1" t="n">
        <v>22</v>
      </c>
      <c r="H1634" s="1" t="n">
        <v>0</v>
      </c>
      <c r="I1634" s="1" t="n">
        <v>0</v>
      </c>
      <c r="J1634" s="1" t="n">
        <v>3</v>
      </c>
      <c r="K1634" s="1" t="n">
        <v>3</v>
      </c>
    </row>
    <row r="1635" customFormat="false" ht="13.8" hidden="false" customHeight="false" outlineLevel="0" collapsed="false">
      <c r="A1635" s="0" t="n">
        <v>2016</v>
      </c>
      <c r="B1635" s="0" t="s">
        <v>22</v>
      </c>
      <c r="C1635" s="0" t="n">
        <v>4</v>
      </c>
      <c r="D1635" s="0" t="n">
        <v>2</v>
      </c>
      <c r="E1635" s="0" t="n">
        <v>4</v>
      </c>
      <c r="F1635" s="1" t="n">
        <v>27</v>
      </c>
      <c r="G1635" s="1" t="n">
        <v>20</v>
      </c>
      <c r="H1635" s="1" t="n">
        <v>0</v>
      </c>
      <c r="I1635" s="1" t="n">
        <v>0</v>
      </c>
      <c r="J1635" s="1" t="n">
        <v>4</v>
      </c>
      <c r="K1635" s="1" t="n">
        <v>3</v>
      </c>
    </row>
    <row r="1636" customFormat="false" ht="13.8" hidden="false" customHeight="false" outlineLevel="0" collapsed="false">
      <c r="A1636" s="0" t="n">
        <v>2016</v>
      </c>
      <c r="B1636" s="0" t="s">
        <v>22</v>
      </c>
      <c r="C1636" s="0" t="n">
        <v>4</v>
      </c>
      <c r="D1636" s="0" t="n">
        <v>2</v>
      </c>
      <c r="E1636" s="0" t="n">
        <v>4</v>
      </c>
      <c r="F1636" s="1" t="n">
        <v>32</v>
      </c>
      <c r="G1636" s="1" t="n">
        <v>21</v>
      </c>
      <c r="H1636" s="1" t="n">
        <v>0</v>
      </c>
      <c r="I1636" s="1" t="n">
        <v>1</v>
      </c>
      <c r="J1636" s="1" t="n">
        <v>6</v>
      </c>
      <c r="K1636" s="1" t="n">
        <v>4</v>
      </c>
    </row>
    <row r="1637" customFormat="false" ht="13.8" hidden="false" customHeight="false" outlineLevel="0" collapsed="false">
      <c r="A1637" s="0" t="n">
        <v>2016</v>
      </c>
      <c r="B1637" s="0" t="s">
        <v>22</v>
      </c>
      <c r="C1637" s="0" t="n">
        <v>4</v>
      </c>
      <c r="D1637" s="0" t="n">
        <v>2</v>
      </c>
      <c r="E1637" s="0" t="n">
        <v>4</v>
      </c>
      <c r="F1637" s="1" t="n">
        <v>31</v>
      </c>
      <c r="G1637" s="1" t="n">
        <v>24</v>
      </c>
      <c r="H1637" s="1" t="n">
        <v>0</v>
      </c>
      <c r="I1637" s="1" t="n">
        <v>0</v>
      </c>
      <c r="J1637" s="1" t="n">
        <v>3</v>
      </c>
      <c r="K1637" s="1" t="n">
        <v>4</v>
      </c>
    </row>
    <row r="1638" customFormat="false" ht="13.8" hidden="false" customHeight="false" outlineLevel="0" collapsed="false">
      <c r="A1638" s="0" t="n">
        <v>2016</v>
      </c>
      <c r="B1638" s="0" t="s">
        <v>22</v>
      </c>
      <c r="C1638" s="0" t="n">
        <v>4</v>
      </c>
      <c r="D1638" s="0" t="n">
        <v>2</v>
      </c>
      <c r="E1638" s="0" t="n">
        <v>4</v>
      </c>
      <c r="F1638" s="1" t="n">
        <v>36</v>
      </c>
      <c r="G1638" s="1" t="n">
        <v>25</v>
      </c>
      <c r="H1638" s="1" t="n">
        <v>0</v>
      </c>
      <c r="I1638" s="1" t="n">
        <v>1</v>
      </c>
      <c r="J1638" s="1" t="n">
        <v>4</v>
      </c>
      <c r="K1638" s="1" t="n">
        <v>6</v>
      </c>
    </row>
    <row r="1639" customFormat="false" ht="13.8" hidden="false" customHeight="false" outlineLevel="0" collapsed="false">
      <c r="A1639" s="0" t="n">
        <v>2016</v>
      </c>
      <c r="B1639" s="0" t="s">
        <v>22</v>
      </c>
      <c r="C1639" s="0" t="n">
        <v>4</v>
      </c>
      <c r="D1639" s="0" t="n">
        <v>2</v>
      </c>
      <c r="E1639" s="0" t="n">
        <v>4</v>
      </c>
      <c r="F1639" s="1" t="n">
        <v>26</v>
      </c>
      <c r="G1639" s="1" t="n">
        <v>22</v>
      </c>
      <c r="H1639" s="1" t="n">
        <v>0</v>
      </c>
      <c r="I1639" s="1" t="n">
        <v>0</v>
      </c>
      <c r="J1639" s="1" t="n">
        <v>2</v>
      </c>
      <c r="K1639" s="1" t="n">
        <v>2</v>
      </c>
    </row>
    <row r="1640" customFormat="false" ht="13.8" hidden="false" customHeight="false" outlineLevel="0" collapsed="false">
      <c r="A1640" s="0" t="n">
        <v>2016</v>
      </c>
      <c r="B1640" s="0" t="s">
        <v>22</v>
      </c>
      <c r="C1640" s="0" t="n">
        <v>4</v>
      </c>
      <c r="D1640" s="0" t="n">
        <v>2</v>
      </c>
      <c r="E1640" s="0" t="n">
        <v>4</v>
      </c>
      <c r="F1640" s="1" t="n">
        <v>25</v>
      </c>
      <c r="G1640" s="1" t="n">
        <v>19</v>
      </c>
      <c r="H1640" s="1" t="n">
        <v>0</v>
      </c>
      <c r="I1640" s="1" t="n">
        <v>0</v>
      </c>
      <c r="J1640" s="1" t="n">
        <v>3</v>
      </c>
      <c r="K1640" s="1" t="n">
        <v>3</v>
      </c>
    </row>
    <row r="1641" customFormat="false" ht="13.8" hidden="false" customHeight="false" outlineLevel="0" collapsed="false">
      <c r="A1641" s="0" t="n">
        <v>2016</v>
      </c>
      <c r="B1641" s="0" t="s">
        <v>22</v>
      </c>
      <c r="C1641" s="0" t="n">
        <v>4</v>
      </c>
      <c r="D1641" s="0" t="n">
        <v>2</v>
      </c>
      <c r="E1641" s="0" t="n">
        <v>4</v>
      </c>
      <c r="F1641" s="1" t="n">
        <v>34</v>
      </c>
      <c r="G1641" s="1" t="n">
        <v>19</v>
      </c>
      <c r="H1641" s="1" t="n">
        <v>0</v>
      </c>
      <c r="I1641" s="1" t="n">
        <v>1</v>
      </c>
      <c r="J1641" s="1" t="n">
        <v>7</v>
      </c>
      <c r="K1641" s="1" t="n">
        <v>7</v>
      </c>
    </row>
    <row r="1642" customFormat="false" ht="13.8" hidden="false" customHeight="false" outlineLevel="0" collapsed="false">
      <c r="A1642" s="0" t="n">
        <v>2016</v>
      </c>
      <c r="B1642" s="0" t="s">
        <v>15</v>
      </c>
      <c r="C1642" s="0" t="n">
        <v>5</v>
      </c>
      <c r="D1642" s="0" t="n">
        <v>2</v>
      </c>
      <c r="E1642" s="0" t="n">
        <v>1</v>
      </c>
      <c r="F1642" s="1" t="n">
        <v>48</v>
      </c>
      <c r="G1642" s="1" t="n">
        <v>33</v>
      </c>
      <c r="H1642" s="1" t="n">
        <v>0</v>
      </c>
      <c r="I1642" s="1" t="n">
        <v>0</v>
      </c>
      <c r="J1642" s="1" t="n">
        <v>4</v>
      </c>
      <c r="K1642" s="1" t="n">
        <v>11</v>
      </c>
    </row>
    <row r="1643" customFormat="false" ht="13.8" hidden="false" customHeight="false" outlineLevel="0" collapsed="false">
      <c r="A1643" s="0" t="n">
        <v>2016</v>
      </c>
      <c r="B1643" s="0" t="s">
        <v>15</v>
      </c>
      <c r="C1643" s="0" t="n">
        <v>5</v>
      </c>
      <c r="D1643" s="0" t="n">
        <v>2</v>
      </c>
      <c r="E1643" s="0" t="n">
        <v>1</v>
      </c>
      <c r="F1643" s="1" t="n">
        <v>28</v>
      </c>
      <c r="G1643" s="1" t="n">
        <v>13</v>
      </c>
      <c r="H1643" s="1" t="n">
        <v>0</v>
      </c>
      <c r="I1643" s="1" t="n">
        <v>0</v>
      </c>
      <c r="J1643" s="1" t="n">
        <v>3</v>
      </c>
      <c r="K1643" s="1" t="n">
        <v>12</v>
      </c>
    </row>
    <row r="1644" customFormat="false" ht="13.8" hidden="false" customHeight="false" outlineLevel="0" collapsed="false">
      <c r="A1644" s="0" t="n">
        <v>2016</v>
      </c>
      <c r="B1644" s="0" t="s">
        <v>15</v>
      </c>
      <c r="C1644" s="0" t="n">
        <v>5</v>
      </c>
      <c r="D1644" s="0" t="n">
        <v>2</v>
      </c>
      <c r="E1644" s="0" t="n">
        <v>1</v>
      </c>
      <c r="F1644" s="1" t="n">
        <v>31</v>
      </c>
      <c r="G1644" s="1" t="n">
        <v>19</v>
      </c>
      <c r="H1644" s="1" t="n">
        <v>0</v>
      </c>
      <c r="I1644" s="1" t="n">
        <v>0</v>
      </c>
      <c r="J1644" s="1" t="n">
        <v>2</v>
      </c>
      <c r="K1644" s="1" t="n">
        <v>10</v>
      </c>
    </row>
    <row r="1645" customFormat="false" ht="13.8" hidden="false" customHeight="false" outlineLevel="0" collapsed="false">
      <c r="A1645" s="0" t="n">
        <v>2016</v>
      </c>
      <c r="B1645" s="0" t="s">
        <v>15</v>
      </c>
      <c r="C1645" s="0" t="n">
        <v>5</v>
      </c>
      <c r="D1645" s="0" t="n">
        <v>2</v>
      </c>
      <c r="E1645" s="0" t="n">
        <v>1</v>
      </c>
      <c r="F1645" s="1" t="n">
        <v>20</v>
      </c>
      <c r="G1645" s="1" t="n">
        <v>13</v>
      </c>
      <c r="H1645" s="1" t="n">
        <v>0</v>
      </c>
      <c r="I1645" s="1" t="n">
        <v>1</v>
      </c>
      <c r="J1645" s="1" t="n">
        <v>1</v>
      </c>
      <c r="K1645" s="1" t="n">
        <v>5</v>
      </c>
    </row>
    <row r="1646" customFormat="false" ht="13.8" hidden="false" customHeight="false" outlineLevel="0" collapsed="false">
      <c r="A1646" s="0" t="n">
        <v>2016</v>
      </c>
      <c r="B1646" s="0" t="s">
        <v>15</v>
      </c>
      <c r="C1646" s="0" t="n">
        <v>5</v>
      </c>
      <c r="D1646" s="0" t="n">
        <v>2</v>
      </c>
      <c r="E1646" s="0" t="n">
        <v>1</v>
      </c>
      <c r="F1646" s="1" t="n">
        <v>28</v>
      </c>
      <c r="G1646" s="1" t="n">
        <v>21</v>
      </c>
      <c r="H1646" s="1" t="n">
        <v>0</v>
      </c>
      <c r="I1646" s="1" t="n">
        <v>0</v>
      </c>
      <c r="J1646" s="1" t="n">
        <v>1</v>
      </c>
      <c r="K1646" s="1" t="n">
        <v>6</v>
      </c>
    </row>
    <row r="1647" customFormat="false" ht="13.8" hidden="false" customHeight="false" outlineLevel="0" collapsed="false">
      <c r="A1647" s="0" t="n">
        <v>2016</v>
      </c>
      <c r="B1647" s="0" t="s">
        <v>15</v>
      </c>
      <c r="C1647" s="0" t="n">
        <v>5</v>
      </c>
      <c r="D1647" s="0" t="n">
        <v>2</v>
      </c>
      <c r="E1647" s="0" t="n">
        <v>1</v>
      </c>
      <c r="F1647" s="1" t="n">
        <v>22</v>
      </c>
      <c r="G1647" s="1" t="n">
        <v>14</v>
      </c>
      <c r="H1647" s="1" t="n">
        <v>0</v>
      </c>
      <c r="I1647" s="1" t="n">
        <v>0</v>
      </c>
      <c r="J1647" s="1" t="n">
        <v>0</v>
      </c>
      <c r="K1647" s="1" t="n">
        <v>8</v>
      </c>
    </row>
    <row r="1648" customFormat="false" ht="13.8" hidden="false" customHeight="false" outlineLevel="0" collapsed="false">
      <c r="A1648" s="0" t="n">
        <v>2016</v>
      </c>
      <c r="B1648" s="0" t="s">
        <v>15</v>
      </c>
      <c r="C1648" s="0" t="n">
        <v>5</v>
      </c>
      <c r="D1648" s="0" t="n">
        <v>2</v>
      </c>
      <c r="E1648" s="0" t="n">
        <v>1</v>
      </c>
      <c r="F1648" s="1" t="n">
        <v>35</v>
      </c>
      <c r="G1648" s="1" t="n">
        <v>19</v>
      </c>
      <c r="H1648" s="1" t="n">
        <v>0</v>
      </c>
      <c r="I1648" s="1" t="n">
        <v>0</v>
      </c>
      <c r="J1648" s="1" t="n">
        <v>7</v>
      </c>
      <c r="K1648" s="1" t="n">
        <v>9</v>
      </c>
    </row>
    <row r="1649" customFormat="false" ht="13.8" hidden="false" customHeight="false" outlineLevel="0" collapsed="false">
      <c r="A1649" s="0" t="n">
        <v>2016</v>
      </c>
      <c r="B1649" s="0" t="s">
        <v>15</v>
      </c>
      <c r="C1649" s="0" t="n">
        <v>5</v>
      </c>
      <c r="D1649" s="0" t="n">
        <v>2</v>
      </c>
      <c r="E1649" s="0" t="n">
        <v>1</v>
      </c>
      <c r="F1649" s="1" t="n">
        <v>22</v>
      </c>
      <c r="G1649" s="1" t="n">
        <v>16</v>
      </c>
      <c r="H1649" s="1" t="n">
        <v>0</v>
      </c>
      <c r="I1649" s="1" t="n">
        <v>0</v>
      </c>
      <c r="J1649" s="1" t="n">
        <v>2</v>
      </c>
      <c r="K1649" s="1" t="n">
        <v>4</v>
      </c>
    </row>
    <row r="1650" customFormat="false" ht="13.8" hidden="false" customHeight="false" outlineLevel="0" collapsed="false">
      <c r="A1650" s="0" t="n">
        <v>2016</v>
      </c>
      <c r="B1650" s="0" t="s">
        <v>15</v>
      </c>
      <c r="C1650" s="0" t="n">
        <v>5</v>
      </c>
      <c r="D1650" s="0" t="n">
        <v>2</v>
      </c>
      <c r="E1650" s="0" t="n">
        <v>1</v>
      </c>
      <c r="F1650" s="1" t="n">
        <v>33</v>
      </c>
      <c r="G1650" s="1" t="n">
        <v>15</v>
      </c>
      <c r="H1650" s="1" t="n">
        <v>1</v>
      </c>
      <c r="I1650" s="1" t="n">
        <v>0</v>
      </c>
      <c r="J1650" s="1" t="n">
        <v>5</v>
      </c>
      <c r="K1650" s="1" t="n">
        <v>12</v>
      </c>
    </row>
    <row r="1651" customFormat="false" ht="13.8" hidden="false" customHeight="false" outlineLevel="0" collapsed="false">
      <c r="A1651" s="0" t="n">
        <v>2016</v>
      </c>
      <c r="B1651" s="0" t="s">
        <v>15</v>
      </c>
      <c r="C1651" s="0" t="n">
        <v>5</v>
      </c>
      <c r="D1651" s="0" t="n">
        <v>2</v>
      </c>
      <c r="E1651" s="0" t="n">
        <v>1</v>
      </c>
      <c r="F1651" s="1" t="n">
        <v>22</v>
      </c>
      <c r="G1651" s="1" t="n">
        <v>13</v>
      </c>
      <c r="H1651" s="1" t="n">
        <v>0</v>
      </c>
      <c r="I1651" s="1" t="n">
        <v>0</v>
      </c>
      <c r="J1651" s="1" t="n">
        <v>4</v>
      </c>
      <c r="K1651" s="1" t="n">
        <v>5</v>
      </c>
    </row>
    <row r="1652" customFormat="false" ht="13.8" hidden="false" customHeight="false" outlineLevel="0" collapsed="false">
      <c r="A1652" s="0" t="n">
        <v>2016</v>
      </c>
      <c r="B1652" s="0" t="s">
        <v>15</v>
      </c>
      <c r="C1652" s="0" t="n">
        <v>5</v>
      </c>
      <c r="D1652" s="0" t="n">
        <v>2</v>
      </c>
      <c r="E1652" s="0" t="n">
        <v>1</v>
      </c>
      <c r="F1652" s="1" t="n">
        <v>18</v>
      </c>
      <c r="G1652" s="1" t="n">
        <v>11</v>
      </c>
      <c r="H1652" s="1" t="n">
        <v>0</v>
      </c>
      <c r="I1652" s="1" t="n">
        <v>0</v>
      </c>
      <c r="J1652" s="1" t="n">
        <v>3</v>
      </c>
      <c r="K1652" s="1" t="n">
        <v>4</v>
      </c>
    </row>
    <row r="1653" customFormat="false" ht="13.8" hidden="false" customHeight="false" outlineLevel="0" collapsed="false">
      <c r="A1653" s="0" t="n">
        <v>2016</v>
      </c>
      <c r="B1653" s="0" t="s">
        <v>15</v>
      </c>
      <c r="C1653" s="0" t="n">
        <v>5</v>
      </c>
      <c r="D1653" s="0" t="n">
        <v>2</v>
      </c>
      <c r="E1653" s="0" t="n">
        <v>1</v>
      </c>
      <c r="F1653" s="1" t="n">
        <v>25</v>
      </c>
      <c r="G1653" s="1" t="n">
        <v>16</v>
      </c>
      <c r="H1653" s="1" t="n">
        <v>0</v>
      </c>
      <c r="I1653" s="1" t="n">
        <v>0</v>
      </c>
      <c r="J1653" s="1" t="n">
        <v>2</v>
      </c>
      <c r="K1653" s="1" t="n">
        <v>7</v>
      </c>
    </row>
    <row r="1654" customFormat="false" ht="13.8" hidden="false" customHeight="false" outlineLevel="0" collapsed="false">
      <c r="A1654" s="0" t="n">
        <v>2016</v>
      </c>
      <c r="B1654" s="0" t="s">
        <v>15</v>
      </c>
      <c r="C1654" s="0" t="n">
        <v>5</v>
      </c>
      <c r="D1654" s="0" t="n">
        <v>2</v>
      </c>
      <c r="E1654" s="0" t="n">
        <v>1</v>
      </c>
      <c r="F1654" s="1" t="n">
        <v>28</v>
      </c>
      <c r="G1654" s="1" t="n">
        <v>15</v>
      </c>
      <c r="H1654" s="1" t="n">
        <v>0</v>
      </c>
      <c r="I1654" s="1" t="n">
        <v>0</v>
      </c>
      <c r="J1654" s="1" t="n">
        <v>5</v>
      </c>
      <c r="K1654" s="1" t="n">
        <v>8</v>
      </c>
    </row>
    <row r="1655" customFormat="false" ht="13.8" hidden="false" customHeight="false" outlineLevel="0" collapsed="false">
      <c r="A1655" s="0" t="n">
        <v>2016</v>
      </c>
      <c r="B1655" s="0" t="s">
        <v>15</v>
      </c>
      <c r="C1655" s="0" t="n">
        <v>5</v>
      </c>
      <c r="D1655" s="0" t="n">
        <v>1</v>
      </c>
      <c r="E1655" s="0" t="n">
        <v>1</v>
      </c>
      <c r="F1655" s="1" t="n">
        <v>33</v>
      </c>
      <c r="G1655" s="1" t="n">
        <v>13</v>
      </c>
      <c r="H1655" s="1" t="n">
        <v>4</v>
      </c>
      <c r="I1655" s="1" t="n">
        <v>1</v>
      </c>
      <c r="J1655" s="1" t="n">
        <v>12</v>
      </c>
      <c r="K1655" s="1" t="n">
        <v>3</v>
      </c>
    </row>
    <row r="1656" customFormat="false" ht="13.8" hidden="false" customHeight="false" outlineLevel="0" collapsed="false">
      <c r="A1656" s="0" t="n">
        <v>2016</v>
      </c>
      <c r="B1656" s="0" t="s">
        <v>15</v>
      </c>
      <c r="C1656" s="0" t="n">
        <v>5</v>
      </c>
      <c r="D1656" s="0" t="n">
        <v>1</v>
      </c>
      <c r="E1656" s="0" t="n">
        <v>1</v>
      </c>
      <c r="F1656" s="1" t="n">
        <v>30</v>
      </c>
      <c r="G1656" s="1" t="n">
        <v>12</v>
      </c>
      <c r="H1656" s="1" t="n">
        <v>4</v>
      </c>
      <c r="I1656" s="1" t="n">
        <v>0</v>
      </c>
      <c r="J1656" s="1" t="n">
        <v>12</v>
      </c>
      <c r="K1656" s="1" t="n">
        <v>2</v>
      </c>
    </row>
    <row r="1657" customFormat="false" ht="13.8" hidden="false" customHeight="false" outlineLevel="0" collapsed="false">
      <c r="A1657" s="0" t="n">
        <v>2016</v>
      </c>
      <c r="B1657" s="0" t="s">
        <v>15</v>
      </c>
      <c r="C1657" s="0" t="n">
        <v>5</v>
      </c>
      <c r="D1657" s="0" t="n">
        <v>1</v>
      </c>
      <c r="E1657" s="0" t="n">
        <v>1</v>
      </c>
      <c r="F1657" s="1" t="n">
        <v>30</v>
      </c>
      <c r="G1657" s="1" t="n">
        <v>15</v>
      </c>
      <c r="H1657" s="1" t="n">
        <v>0</v>
      </c>
      <c r="I1657" s="1" t="n">
        <v>1</v>
      </c>
      <c r="J1657" s="1" t="n">
        <v>9</v>
      </c>
      <c r="K1657" s="1" t="n">
        <v>5</v>
      </c>
    </row>
    <row r="1658" customFormat="false" ht="13.8" hidden="false" customHeight="false" outlineLevel="0" collapsed="false">
      <c r="A1658" s="0" t="n">
        <v>2016</v>
      </c>
      <c r="B1658" s="0" t="s">
        <v>15</v>
      </c>
      <c r="C1658" s="0" t="n">
        <v>5</v>
      </c>
      <c r="D1658" s="0" t="n">
        <v>1</v>
      </c>
      <c r="E1658" s="0" t="n">
        <v>1</v>
      </c>
      <c r="F1658" s="1" t="n">
        <v>31</v>
      </c>
      <c r="G1658" s="1" t="n">
        <v>13</v>
      </c>
      <c r="H1658" s="1" t="n">
        <v>2</v>
      </c>
      <c r="I1658" s="1" t="n">
        <v>3</v>
      </c>
      <c r="J1658" s="1" t="n">
        <v>9</v>
      </c>
      <c r="K1658" s="1" t="n">
        <v>4</v>
      </c>
    </row>
    <row r="1659" customFormat="false" ht="13.8" hidden="false" customHeight="false" outlineLevel="0" collapsed="false">
      <c r="A1659" s="0" t="n">
        <v>2016</v>
      </c>
      <c r="B1659" s="0" t="s">
        <v>15</v>
      </c>
      <c r="C1659" s="0" t="n">
        <v>5</v>
      </c>
      <c r="D1659" s="0" t="n">
        <v>1</v>
      </c>
      <c r="E1659" s="0" t="n">
        <v>1</v>
      </c>
      <c r="F1659" s="1" t="n">
        <v>44</v>
      </c>
      <c r="G1659" s="1" t="n">
        <v>21</v>
      </c>
      <c r="H1659" s="1" t="n">
        <v>2</v>
      </c>
      <c r="I1659" s="1" t="n">
        <v>3</v>
      </c>
      <c r="J1659" s="1" t="n">
        <v>15</v>
      </c>
      <c r="K1659" s="1" t="n">
        <v>3</v>
      </c>
    </row>
    <row r="1660" customFormat="false" ht="13.8" hidden="false" customHeight="false" outlineLevel="0" collapsed="false">
      <c r="A1660" s="0" t="n">
        <v>2016</v>
      </c>
      <c r="B1660" s="0" t="s">
        <v>15</v>
      </c>
      <c r="C1660" s="0" t="n">
        <v>5</v>
      </c>
      <c r="D1660" s="0" t="n">
        <v>1</v>
      </c>
      <c r="E1660" s="0" t="n">
        <v>1</v>
      </c>
      <c r="F1660" s="1" t="n">
        <v>36</v>
      </c>
      <c r="G1660" s="1" t="n">
        <v>19</v>
      </c>
      <c r="H1660" s="1" t="n">
        <v>1</v>
      </c>
      <c r="I1660" s="1" t="n">
        <v>0</v>
      </c>
      <c r="J1660" s="1" t="n">
        <v>11</v>
      </c>
      <c r="K1660" s="1" t="n">
        <v>5</v>
      </c>
    </row>
    <row r="1661" customFormat="false" ht="13.8" hidden="false" customHeight="false" outlineLevel="0" collapsed="false">
      <c r="A1661" s="0" t="n">
        <v>2016</v>
      </c>
      <c r="B1661" s="0" t="s">
        <v>15</v>
      </c>
      <c r="C1661" s="0" t="n">
        <v>5</v>
      </c>
      <c r="D1661" s="0" t="n">
        <v>1</v>
      </c>
      <c r="E1661" s="0" t="n">
        <v>1</v>
      </c>
      <c r="F1661" s="1" t="n">
        <v>30</v>
      </c>
      <c r="G1661" s="1" t="n">
        <v>15</v>
      </c>
      <c r="H1661" s="1" t="n">
        <v>0</v>
      </c>
      <c r="I1661" s="1" t="n">
        <v>2</v>
      </c>
      <c r="J1661" s="1" t="n">
        <v>10</v>
      </c>
      <c r="K1661" s="1" t="n">
        <v>3</v>
      </c>
    </row>
    <row r="1662" customFormat="false" ht="13.8" hidden="false" customHeight="false" outlineLevel="0" collapsed="false">
      <c r="A1662" s="0" t="n">
        <v>2016</v>
      </c>
      <c r="B1662" s="0" t="s">
        <v>15</v>
      </c>
      <c r="C1662" s="0" t="n">
        <v>5</v>
      </c>
      <c r="D1662" s="0" t="n">
        <v>1</v>
      </c>
      <c r="E1662" s="0" t="n">
        <v>1</v>
      </c>
      <c r="F1662" s="1" t="n">
        <v>36</v>
      </c>
      <c r="G1662" s="1" t="n">
        <v>19</v>
      </c>
      <c r="H1662" s="1" t="n">
        <v>1</v>
      </c>
      <c r="I1662" s="1" t="n">
        <v>2</v>
      </c>
      <c r="J1662" s="1" t="n">
        <v>10</v>
      </c>
      <c r="K1662" s="1" t="n">
        <v>4</v>
      </c>
    </row>
    <row r="1663" customFormat="false" ht="13.8" hidden="false" customHeight="false" outlineLevel="0" collapsed="false">
      <c r="A1663" s="0" t="n">
        <v>2016</v>
      </c>
      <c r="B1663" s="0" t="s">
        <v>15</v>
      </c>
      <c r="C1663" s="0" t="n">
        <v>5</v>
      </c>
      <c r="D1663" s="0" t="n">
        <v>1</v>
      </c>
      <c r="E1663" s="0" t="n">
        <v>1</v>
      </c>
      <c r="F1663" s="1" t="n">
        <v>50</v>
      </c>
      <c r="G1663" s="1" t="n">
        <v>28</v>
      </c>
      <c r="H1663" s="1" t="n">
        <v>2</v>
      </c>
      <c r="I1663" s="1" t="n">
        <v>2</v>
      </c>
      <c r="J1663" s="1" t="n">
        <v>15</v>
      </c>
      <c r="K1663" s="1" t="n">
        <v>3</v>
      </c>
    </row>
    <row r="1664" customFormat="false" ht="13.8" hidden="false" customHeight="false" outlineLevel="0" collapsed="false">
      <c r="A1664" s="0" t="n">
        <v>2016</v>
      </c>
      <c r="B1664" s="0" t="s">
        <v>15</v>
      </c>
      <c r="C1664" s="0" t="n">
        <v>5</v>
      </c>
      <c r="D1664" s="0" t="n">
        <v>1</v>
      </c>
      <c r="E1664" s="0" t="n">
        <v>1</v>
      </c>
      <c r="F1664" s="1" t="n">
        <v>40</v>
      </c>
      <c r="G1664" s="1" t="n">
        <v>24</v>
      </c>
      <c r="H1664" s="1" t="n">
        <v>0</v>
      </c>
      <c r="I1664" s="1" t="n">
        <v>0</v>
      </c>
      <c r="J1664" s="1" t="n">
        <v>10</v>
      </c>
      <c r="K1664" s="1" t="n">
        <v>6</v>
      </c>
    </row>
    <row r="1665" customFormat="false" ht="13.8" hidden="false" customHeight="false" outlineLevel="0" collapsed="false">
      <c r="A1665" s="0" t="n">
        <v>2016</v>
      </c>
      <c r="B1665" s="0" t="s">
        <v>15</v>
      </c>
      <c r="C1665" s="0" t="n">
        <v>5</v>
      </c>
      <c r="D1665" s="0" t="n">
        <v>2</v>
      </c>
      <c r="E1665" s="0" t="n">
        <v>2</v>
      </c>
      <c r="F1665" s="1" t="n">
        <v>33</v>
      </c>
      <c r="G1665" s="1" t="n">
        <v>24</v>
      </c>
      <c r="H1665" s="1" t="n">
        <v>0</v>
      </c>
      <c r="I1665" s="1" t="n">
        <v>1</v>
      </c>
      <c r="J1665" s="1" t="n">
        <v>3</v>
      </c>
      <c r="K1665" s="1" t="n">
        <v>5</v>
      </c>
    </row>
    <row r="1666" customFormat="false" ht="13.8" hidden="false" customHeight="false" outlineLevel="0" collapsed="false">
      <c r="A1666" s="0" t="n">
        <v>2016</v>
      </c>
      <c r="B1666" s="0" t="s">
        <v>15</v>
      </c>
      <c r="C1666" s="0" t="n">
        <v>5</v>
      </c>
      <c r="D1666" s="0" t="n">
        <v>2</v>
      </c>
      <c r="E1666" s="0" t="n">
        <v>2</v>
      </c>
      <c r="F1666" s="1" t="n">
        <v>24</v>
      </c>
      <c r="G1666" s="1" t="n">
        <v>17</v>
      </c>
      <c r="H1666" s="1" t="n">
        <v>0</v>
      </c>
      <c r="I1666" s="1" t="n">
        <v>1</v>
      </c>
      <c r="J1666" s="1" t="n">
        <v>3</v>
      </c>
      <c r="K1666" s="1" t="n">
        <v>3</v>
      </c>
    </row>
    <row r="1667" customFormat="false" ht="13.8" hidden="false" customHeight="false" outlineLevel="0" collapsed="false">
      <c r="A1667" s="0" t="n">
        <v>2016</v>
      </c>
      <c r="B1667" s="0" t="s">
        <v>15</v>
      </c>
      <c r="C1667" s="0" t="n">
        <v>5</v>
      </c>
      <c r="D1667" s="0" t="n">
        <v>2</v>
      </c>
      <c r="E1667" s="0" t="n">
        <v>2</v>
      </c>
      <c r="F1667" s="1" t="n">
        <v>48</v>
      </c>
      <c r="G1667" s="1" t="n">
        <v>34</v>
      </c>
      <c r="H1667" s="1" t="n">
        <v>0</v>
      </c>
      <c r="I1667" s="1" t="n">
        <v>1</v>
      </c>
      <c r="J1667" s="1" t="n">
        <v>6</v>
      </c>
      <c r="K1667" s="1" t="n">
        <v>7</v>
      </c>
    </row>
    <row r="1668" customFormat="false" ht="13.8" hidden="false" customHeight="false" outlineLevel="0" collapsed="false">
      <c r="A1668" s="0" t="n">
        <v>2016</v>
      </c>
      <c r="B1668" s="0" t="s">
        <v>15</v>
      </c>
      <c r="C1668" s="0" t="n">
        <v>5</v>
      </c>
      <c r="D1668" s="0" t="n">
        <v>2</v>
      </c>
      <c r="E1668" s="0" t="n">
        <v>2</v>
      </c>
      <c r="F1668" s="1" t="n">
        <v>31</v>
      </c>
      <c r="G1668" s="1" t="n">
        <v>24</v>
      </c>
      <c r="H1668" s="1" t="n">
        <v>0</v>
      </c>
      <c r="I1668" s="1" t="n">
        <v>1</v>
      </c>
      <c r="J1668" s="1" t="n">
        <v>3</v>
      </c>
      <c r="K1668" s="1" t="n">
        <v>3</v>
      </c>
    </row>
    <row r="1669" customFormat="false" ht="13.8" hidden="false" customHeight="false" outlineLevel="0" collapsed="false">
      <c r="A1669" s="0" t="n">
        <v>2016</v>
      </c>
      <c r="B1669" s="0" t="s">
        <v>15</v>
      </c>
      <c r="C1669" s="0" t="n">
        <v>5</v>
      </c>
      <c r="D1669" s="0" t="n">
        <v>2</v>
      </c>
      <c r="E1669" s="0" t="n">
        <v>2</v>
      </c>
      <c r="F1669" s="1" t="n">
        <v>35</v>
      </c>
      <c r="G1669" s="1" t="n">
        <v>23</v>
      </c>
      <c r="H1669" s="1" t="n">
        <v>0</v>
      </c>
      <c r="I1669" s="1" t="n">
        <v>0</v>
      </c>
      <c r="J1669" s="1" t="n">
        <v>6</v>
      </c>
      <c r="K1669" s="1" t="n">
        <v>6</v>
      </c>
    </row>
    <row r="1670" customFormat="false" ht="13.8" hidden="false" customHeight="false" outlineLevel="0" collapsed="false">
      <c r="A1670" s="0" t="n">
        <v>2016</v>
      </c>
      <c r="B1670" s="0" t="s">
        <v>15</v>
      </c>
      <c r="C1670" s="0" t="n">
        <v>5</v>
      </c>
      <c r="D1670" s="0" t="n">
        <v>2</v>
      </c>
      <c r="E1670" s="0" t="n">
        <v>2</v>
      </c>
      <c r="F1670" s="1" t="n">
        <v>34</v>
      </c>
      <c r="G1670" s="1" t="n">
        <v>26</v>
      </c>
      <c r="H1670" s="1" t="n">
        <v>0</v>
      </c>
      <c r="I1670" s="1" t="n">
        <v>0</v>
      </c>
      <c r="J1670" s="1" t="n">
        <v>2</v>
      </c>
      <c r="K1670" s="1" t="n">
        <v>6</v>
      </c>
    </row>
    <row r="1671" customFormat="false" ht="13.8" hidden="false" customHeight="false" outlineLevel="0" collapsed="false">
      <c r="A1671" s="0" t="n">
        <v>2016</v>
      </c>
      <c r="B1671" s="0" t="s">
        <v>15</v>
      </c>
      <c r="C1671" s="0" t="n">
        <v>5</v>
      </c>
      <c r="D1671" s="0" t="n">
        <v>2</v>
      </c>
      <c r="E1671" s="0" t="n">
        <v>2</v>
      </c>
      <c r="F1671" s="1" t="n">
        <v>20</v>
      </c>
      <c r="G1671" s="1" t="n">
        <v>14</v>
      </c>
      <c r="H1671" s="1" t="n">
        <v>0</v>
      </c>
      <c r="I1671" s="1" t="n">
        <v>0</v>
      </c>
      <c r="J1671" s="1" t="n">
        <v>4</v>
      </c>
      <c r="K1671" s="1" t="n">
        <v>2</v>
      </c>
    </row>
    <row r="1672" customFormat="false" ht="13.8" hidden="false" customHeight="false" outlineLevel="0" collapsed="false">
      <c r="A1672" s="0" t="n">
        <v>2016</v>
      </c>
      <c r="B1672" s="0" t="s">
        <v>15</v>
      </c>
      <c r="C1672" s="0" t="n">
        <v>5</v>
      </c>
      <c r="D1672" s="0" t="n">
        <v>1</v>
      </c>
      <c r="E1672" s="0" t="n">
        <v>3</v>
      </c>
      <c r="F1672" s="1" t="n">
        <v>53</v>
      </c>
      <c r="G1672" s="1" t="n">
        <v>34</v>
      </c>
      <c r="H1672" s="1" t="n">
        <v>0</v>
      </c>
      <c r="I1672" s="1" t="n">
        <v>4</v>
      </c>
      <c r="J1672" s="1" t="n">
        <v>7</v>
      </c>
      <c r="K1672" s="1" t="n">
        <v>8</v>
      </c>
    </row>
    <row r="1673" customFormat="false" ht="13.8" hidden="false" customHeight="false" outlineLevel="0" collapsed="false">
      <c r="A1673" s="0" t="n">
        <v>2016</v>
      </c>
      <c r="B1673" s="0" t="s">
        <v>15</v>
      </c>
      <c r="C1673" s="0" t="n">
        <v>5</v>
      </c>
      <c r="D1673" s="0" t="n">
        <v>1</v>
      </c>
      <c r="E1673" s="0" t="n">
        <v>3</v>
      </c>
      <c r="F1673" s="1" t="n">
        <v>48</v>
      </c>
      <c r="G1673" s="1" t="n">
        <v>38</v>
      </c>
      <c r="H1673" s="1" t="n">
        <v>0</v>
      </c>
      <c r="I1673" s="1" t="n">
        <v>1</v>
      </c>
      <c r="J1673" s="1" t="n">
        <v>3</v>
      </c>
      <c r="K1673" s="1" t="n">
        <v>6</v>
      </c>
    </row>
    <row r="1674" customFormat="false" ht="13.8" hidden="false" customHeight="false" outlineLevel="0" collapsed="false">
      <c r="A1674" s="0" t="n">
        <v>2016</v>
      </c>
      <c r="B1674" s="0" t="s">
        <v>15</v>
      </c>
      <c r="C1674" s="0" t="n">
        <v>5</v>
      </c>
      <c r="D1674" s="0" t="n">
        <v>1</v>
      </c>
      <c r="E1674" s="0" t="n">
        <v>3</v>
      </c>
      <c r="F1674" s="1" t="n">
        <v>51</v>
      </c>
      <c r="G1674" s="1" t="n">
        <v>35</v>
      </c>
      <c r="H1674" s="1" t="n">
        <v>0</v>
      </c>
      <c r="I1674" s="1" t="n">
        <v>0</v>
      </c>
      <c r="J1674" s="1" t="n">
        <v>7</v>
      </c>
      <c r="K1674" s="1" t="n">
        <v>9</v>
      </c>
    </row>
    <row r="1675" customFormat="false" ht="13.8" hidden="false" customHeight="false" outlineLevel="0" collapsed="false">
      <c r="A1675" s="0" t="n">
        <v>2016</v>
      </c>
      <c r="B1675" s="0" t="s">
        <v>15</v>
      </c>
      <c r="C1675" s="0" t="n">
        <v>5</v>
      </c>
      <c r="D1675" s="0" t="n">
        <v>1</v>
      </c>
      <c r="E1675" s="0" t="n">
        <v>3</v>
      </c>
      <c r="F1675" s="1" t="n">
        <v>39</v>
      </c>
      <c r="G1675" s="1" t="n">
        <v>28</v>
      </c>
      <c r="H1675" s="1" t="n">
        <v>0</v>
      </c>
      <c r="I1675" s="1" t="n">
        <v>2</v>
      </c>
      <c r="J1675" s="1" t="n">
        <v>1</v>
      </c>
      <c r="K1675" s="1" t="n">
        <v>8</v>
      </c>
    </row>
    <row r="1676" customFormat="false" ht="13.8" hidden="false" customHeight="false" outlineLevel="0" collapsed="false">
      <c r="A1676" s="0" t="n">
        <v>2016</v>
      </c>
      <c r="B1676" s="0" t="s">
        <v>15</v>
      </c>
      <c r="C1676" s="0" t="n">
        <v>5</v>
      </c>
      <c r="D1676" s="0" t="n">
        <v>2</v>
      </c>
      <c r="E1676" s="0" t="n">
        <v>3</v>
      </c>
      <c r="F1676" s="1" t="n">
        <v>27</v>
      </c>
      <c r="G1676" s="1" t="n">
        <v>14</v>
      </c>
      <c r="H1676" s="1" t="n">
        <v>0</v>
      </c>
      <c r="I1676" s="1" t="n">
        <v>0</v>
      </c>
      <c r="J1676" s="1" t="n">
        <v>4</v>
      </c>
      <c r="K1676" s="1" t="n">
        <v>9</v>
      </c>
    </row>
    <row r="1677" customFormat="false" ht="13.8" hidden="false" customHeight="false" outlineLevel="0" collapsed="false">
      <c r="A1677" s="0" t="n">
        <v>2016</v>
      </c>
      <c r="B1677" s="0" t="s">
        <v>15</v>
      </c>
      <c r="C1677" s="0" t="n">
        <v>5</v>
      </c>
      <c r="D1677" s="0" t="n">
        <v>2</v>
      </c>
      <c r="E1677" s="0" t="n">
        <v>3</v>
      </c>
      <c r="F1677" s="1" t="n">
        <v>25</v>
      </c>
      <c r="G1677" s="1" t="n">
        <v>10</v>
      </c>
      <c r="H1677" s="1" t="n">
        <v>0</v>
      </c>
      <c r="I1677" s="1" t="n">
        <v>2</v>
      </c>
      <c r="J1677" s="1" t="n">
        <v>7</v>
      </c>
      <c r="K1677" s="1" t="n">
        <v>6</v>
      </c>
    </row>
    <row r="1678" customFormat="false" ht="13.8" hidden="false" customHeight="false" outlineLevel="0" collapsed="false">
      <c r="A1678" s="0" t="n">
        <v>2016</v>
      </c>
      <c r="B1678" s="0" t="s">
        <v>15</v>
      </c>
      <c r="C1678" s="0" t="n">
        <v>5</v>
      </c>
      <c r="D1678" s="0" t="n">
        <v>2</v>
      </c>
      <c r="E1678" s="0" t="n">
        <v>3</v>
      </c>
      <c r="F1678" s="1" t="n">
        <v>40</v>
      </c>
      <c r="G1678" s="1" t="n">
        <v>18</v>
      </c>
      <c r="H1678" s="1" t="n">
        <v>0</v>
      </c>
      <c r="I1678" s="1" t="n">
        <v>0</v>
      </c>
      <c r="J1678" s="1" t="n">
        <v>12</v>
      </c>
      <c r="K1678" s="1" t="n">
        <v>10</v>
      </c>
    </row>
    <row r="1679" customFormat="false" ht="13.8" hidden="false" customHeight="false" outlineLevel="0" collapsed="false">
      <c r="A1679" s="0" t="n">
        <v>2016</v>
      </c>
      <c r="B1679" s="0" t="s">
        <v>15</v>
      </c>
      <c r="C1679" s="0" t="n">
        <v>5</v>
      </c>
      <c r="D1679" s="0" t="n">
        <v>2</v>
      </c>
      <c r="E1679" s="0" t="n">
        <v>3</v>
      </c>
      <c r="F1679" s="1" t="n">
        <v>27</v>
      </c>
      <c r="G1679" s="1" t="n">
        <v>9</v>
      </c>
      <c r="H1679" s="1" t="n">
        <v>1</v>
      </c>
      <c r="I1679" s="1" t="n">
        <v>2</v>
      </c>
      <c r="J1679" s="1" t="n">
        <v>8</v>
      </c>
      <c r="K1679" s="1" t="n">
        <v>7</v>
      </c>
    </row>
    <row r="1680" customFormat="false" ht="13.8" hidden="false" customHeight="false" outlineLevel="0" collapsed="false">
      <c r="A1680" s="0" t="n">
        <v>2016</v>
      </c>
      <c r="B1680" s="0" t="s">
        <v>15</v>
      </c>
      <c r="C1680" s="0" t="n">
        <v>5</v>
      </c>
      <c r="D1680" s="0" t="n">
        <v>2</v>
      </c>
      <c r="E1680" s="0" t="n">
        <v>3</v>
      </c>
      <c r="F1680" s="1" t="n">
        <v>42</v>
      </c>
      <c r="G1680" s="1" t="n">
        <v>13</v>
      </c>
      <c r="H1680" s="1" t="n">
        <v>1</v>
      </c>
      <c r="I1680" s="1" t="n">
        <v>0</v>
      </c>
      <c r="J1680" s="1" t="n">
        <v>10</v>
      </c>
      <c r="K1680" s="1" t="n">
        <v>18</v>
      </c>
    </row>
    <row r="1681" customFormat="false" ht="13.8" hidden="false" customHeight="false" outlineLevel="0" collapsed="false">
      <c r="A1681" s="0" t="n">
        <v>2016</v>
      </c>
      <c r="B1681" s="0" t="s">
        <v>15</v>
      </c>
      <c r="C1681" s="0" t="n">
        <v>5</v>
      </c>
      <c r="D1681" s="0" t="n">
        <v>2</v>
      </c>
      <c r="E1681" s="0" t="n">
        <v>3</v>
      </c>
      <c r="F1681" s="1" t="n">
        <v>24</v>
      </c>
      <c r="G1681" s="1" t="n">
        <v>12</v>
      </c>
      <c r="H1681" s="1" t="n">
        <v>0</v>
      </c>
      <c r="I1681" s="1" t="n">
        <v>0</v>
      </c>
      <c r="J1681" s="1" t="n">
        <v>5</v>
      </c>
      <c r="K1681" s="1" t="n">
        <v>7</v>
      </c>
    </row>
    <row r="1682" customFormat="false" ht="13.8" hidden="false" customHeight="false" outlineLevel="0" collapsed="false">
      <c r="A1682" s="0" t="n">
        <v>2016</v>
      </c>
      <c r="B1682" s="0" t="s">
        <v>15</v>
      </c>
      <c r="C1682" s="0" t="n">
        <v>5</v>
      </c>
      <c r="D1682" s="0" t="n">
        <v>2</v>
      </c>
      <c r="E1682" s="0" t="n">
        <v>3</v>
      </c>
      <c r="F1682" s="1" t="n">
        <v>33</v>
      </c>
      <c r="G1682" s="1" t="n">
        <v>20</v>
      </c>
      <c r="H1682" s="1" t="n">
        <v>0</v>
      </c>
      <c r="I1682" s="1" t="n">
        <v>0</v>
      </c>
      <c r="J1682" s="1" t="n">
        <v>6</v>
      </c>
      <c r="K1682" s="1" t="n">
        <v>7</v>
      </c>
    </row>
    <row r="1683" customFormat="false" ht="13.8" hidden="false" customHeight="false" outlineLevel="0" collapsed="false">
      <c r="A1683" s="0" t="n">
        <v>2016</v>
      </c>
      <c r="B1683" s="0" t="s">
        <v>15</v>
      </c>
      <c r="C1683" s="0" t="n">
        <v>5</v>
      </c>
      <c r="D1683" s="0" t="n">
        <v>1</v>
      </c>
      <c r="E1683" s="0" t="n">
        <v>3</v>
      </c>
      <c r="F1683" s="1" t="n">
        <v>32</v>
      </c>
      <c r="G1683" s="1" t="n">
        <v>19</v>
      </c>
      <c r="H1683" s="1" t="n">
        <v>1</v>
      </c>
      <c r="I1683" s="1" t="n">
        <v>0</v>
      </c>
      <c r="J1683" s="1" t="n">
        <v>6</v>
      </c>
      <c r="K1683" s="1" t="n">
        <v>6</v>
      </c>
    </row>
    <row r="1684" customFormat="false" ht="13.8" hidden="false" customHeight="false" outlineLevel="0" collapsed="false">
      <c r="A1684" s="0" t="n">
        <v>2016</v>
      </c>
      <c r="B1684" s="0" t="s">
        <v>15</v>
      </c>
      <c r="C1684" s="0" t="n">
        <v>5</v>
      </c>
      <c r="D1684" s="0" t="n">
        <v>1</v>
      </c>
      <c r="E1684" s="0" t="n">
        <v>3</v>
      </c>
      <c r="F1684" s="1" t="n">
        <v>31</v>
      </c>
      <c r="G1684" s="1" t="n">
        <v>21</v>
      </c>
      <c r="H1684" s="1" t="n">
        <v>0</v>
      </c>
      <c r="I1684" s="1" t="n">
        <v>0</v>
      </c>
      <c r="J1684" s="1" t="n">
        <v>2</v>
      </c>
      <c r="K1684" s="1" t="n">
        <v>8</v>
      </c>
    </row>
    <row r="1685" customFormat="false" ht="13.8" hidden="false" customHeight="false" outlineLevel="0" collapsed="false">
      <c r="A1685" s="0" t="n">
        <v>2016</v>
      </c>
      <c r="B1685" s="0" t="s">
        <v>15</v>
      </c>
      <c r="C1685" s="0" t="n">
        <v>5</v>
      </c>
      <c r="D1685" s="0" t="n">
        <v>1</v>
      </c>
      <c r="E1685" s="0" t="n">
        <v>3</v>
      </c>
      <c r="F1685" s="1" t="n">
        <v>27</v>
      </c>
      <c r="G1685" s="1" t="n">
        <v>19</v>
      </c>
      <c r="H1685" s="1" t="n">
        <v>0</v>
      </c>
      <c r="I1685" s="1" t="n">
        <v>0</v>
      </c>
      <c r="J1685" s="1" t="n">
        <v>4</v>
      </c>
      <c r="K1685" s="1" t="n">
        <v>4</v>
      </c>
    </row>
    <row r="1686" customFormat="false" ht="13.8" hidden="false" customHeight="false" outlineLevel="0" collapsed="false">
      <c r="A1686" s="0" t="n">
        <v>2016</v>
      </c>
      <c r="B1686" s="0" t="s">
        <v>15</v>
      </c>
      <c r="C1686" s="0" t="n">
        <v>5</v>
      </c>
      <c r="D1686" s="0" t="n">
        <v>1</v>
      </c>
      <c r="E1686" s="0" t="n">
        <v>3</v>
      </c>
      <c r="F1686" s="1" t="n">
        <v>22</v>
      </c>
      <c r="G1686" s="1" t="n">
        <v>10</v>
      </c>
      <c r="H1686" s="1" t="n">
        <v>0</v>
      </c>
      <c r="I1686" s="1" t="n">
        <v>0</v>
      </c>
      <c r="J1686" s="1" t="n">
        <v>6</v>
      </c>
      <c r="K1686" s="1" t="n">
        <v>6</v>
      </c>
    </row>
    <row r="1687" customFormat="false" ht="13.8" hidden="false" customHeight="false" outlineLevel="0" collapsed="false">
      <c r="A1687" s="0" t="n">
        <v>2016</v>
      </c>
      <c r="B1687" s="0" t="s">
        <v>15</v>
      </c>
      <c r="C1687" s="0" t="n">
        <v>5</v>
      </c>
      <c r="D1687" s="0" t="n">
        <v>1</v>
      </c>
      <c r="E1687" s="0" t="n">
        <v>3</v>
      </c>
      <c r="F1687" s="1" t="n">
        <v>29</v>
      </c>
      <c r="G1687" s="1" t="n">
        <v>15</v>
      </c>
      <c r="H1687" s="1" t="n">
        <v>0</v>
      </c>
      <c r="I1687" s="1" t="n">
        <v>1</v>
      </c>
      <c r="J1687" s="1" t="n">
        <v>8</v>
      </c>
      <c r="K1687" s="1" t="n">
        <v>5</v>
      </c>
    </row>
    <row r="1688" customFormat="false" ht="13.8" hidden="false" customHeight="false" outlineLevel="0" collapsed="false">
      <c r="A1688" s="0" t="n">
        <v>2016</v>
      </c>
      <c r="B1688" s="0" t="s">
        <v>15</v>
      </c>
      <c r="C1688" s="0" t="n">
        <v>5</v>
      </c>
      <c r="D1688" s="0" t="n">
        <v>1</v>
      </c>
      <c r="E1688" s="0" t="n">
        <v>3</v>
      </c>
      <c r="F1688" s="1" t="n">
        <v>25</v>
      </c>
      <c r="G1688" s="1" t="n">
        <v>14</v>
      </c>
      <c r="H1688" s="1" t="n">
        <v>0</v>
      </c>
      <c r="I1688" s="1" t="n">
        <v>1</v>
      </c>
      <c r="J1688" s="1" t="n">
        <v>5</v>
      </c>
      <c r="K1688" s="1" t="n">
        <v>5</v>
      </c>
    </row>
    <row r="1689" customFormat="false" ht="13.8" hidden="false" customHeight="false" outlineLevel="0" collapsed="false">
      <c r="A1689" s="0" t="n">
        <v>2016</v>
      </c>
      <c r="B1689" s="0" t="s">
        <v>15</v>
      </c>
      <c r="C1689" s="0" t="n">
        <v>5</v>
      </c>
      <c r="D1689" s="0" t="n">
        <v>1</v>
      </c>
      <c r="E1689" s="0" t="n">
        <v>3</v>
      </c>
      <c r="F1689" s="1" t="n">
        <v>30</v>
      </c>
      <c r="G1689" s="1" t="n">
        <v>20</v>
      </c>
      <c r="H1689" s="1" t="n">
        <v>0</v>
      </c>
      <c r="I1689" s="1" t="n">
        <v>0</v>
      </c>
      <c r="J1689" s="1" t="n">
        <v>4</v>
      </c>
      <c r="K1689" s="1" t="n">
        <v>6</v>
      </c>
    </row>
    <row r="1690" customFormat="false" ht="13.8" hidden="false" customHeight="false" outlineLevel="0" collapsed="false">
      <c r="A1690" s="0" t="n">
        <v>2016</v>
      </c>
      <c r="B1690" s="0" t="s">
        <v>15</v>
      </c>
      <c r="C1690" s="0" t="n">
        <v>5</v>
      </c>
      <c r="D1690" s="0" t="n">
        <v>1</v>
      </c>
      <c r="E1690" s="0" t="n">
        <v>3</v>
      </c>
      <c r="F1690" s="1" t="n">
        <v>24</v>
      </c>
      <c r="G1690" s="1" t="n">
        <v>10</v>
      </c>
      <c r="H1690" s="1" t="n">
        <v>0</v>
      </c>
      <c r="I1690" s="1" t="n">
        <v>1</v>
      </c>
      <c r="J1690" s="1" t="n">
        <v>5</v>
      </c>
      <c r="K1690" s="1" t="n">
        <v>8</v>
      </c>
    </row>
    <row r="1691" customFormat="false" ht="13.8" hidden="false" customHeight="false" outlineLevel="0" collapsed="false">
      <c r="A1691" s="0" t="n">
        <v>2016</v>
      </c>
      <c r="B1691" s="0" t="s">
        <v>15</v>
      </c>
      <c r="C1691" s="0" t="n">
        <v>5</v>
      </c>
      <c r="D1691" s="0" t="n">
        <v>1</v>
      </c>
      <c r="E1691" s="0" t="n">
        <v>3</v>
      </c>
      <c r="F1691" s="1" t="n">
        <v>22</v>
      </c>
      <c r="G1691" s="1" t="n">
        <v>15</v>
      </c>
      <c r="H1691" s="1" t="n">
        <v>0</v>
      </c>
      <c r="I1691" s="1" t="n">
        <v>0</v>
      </c>
      <c r="J1691" s="1" t="n">
        <v>4</v>
      </c>
      <c r="K1691" s="1" t="n">
        <v>3</v>
      </c>
    </row>
    <row r="1692" customFormat="false" ht="13.8" hidden="false" customHeight="false" outlineLevel="0" collapsed="false">
      <c r="A1692" s="0" t="n">
        <v>2016</v>
      </c>
      <c r="B1692" s="0" t="s">
        <v>15</v>
      </c>
      <c r="C1692" s="0" t="n">
        <v>5</v>
      </c>
      <c r="D1692" s="0" t="n">
        <v>1</v>
      </c>
      <c r="E1692" s="0" t="n">
        <v>3</v>
      </c>
      <c r="F1692" s="1" t="n">
        <v>27</v>
      </c>
      <c r="G1692" s="1" t="n">
        <v>18</v>
      </c>
      <c r="H1692" s="1" t="n">
        <v>0</v>
      </c>
      <c r="I1692" s="1" t="n">
        <v>0</v>
      </c>
      <c r="J1692" s="1" t="n">
        <v>4</v>
      </c>
      <c r="K1692" s="1" t="n">
        <v>5</v>
      </c>
    </row>
    <row r="1693" customFormat="false" ht="13.8" hidden="false" customHeight="false" outlineLevel="0" collapsed="false">
      <c r="A1693" s="0" t="n">
        <v>2016</v>
      </c>
      <c r="B1693" s="0" t="s">
        <v>15</v>
      </c>
      <c r="C1693" s="0" t="n">
        <v>5</v>
      </c>
      <c r="D1693" s="0" t="n">
        <v>1</v>
      </c>
      <c r="E1693" s="0" t="n">
        <v>3</v>
      </c>
      <c r="F1693" s="1" t="n">
        <v>21</v>
      </c>
      <c r="G1693" s="1" t="n">
        <v>7</v>
      </c>
      <c r="H1693" s="1" t="n">
        <v>0</v>
      </c>
      <c r="I1693" s="1" t="n">
        <v>0</v>
      </c>
      <c r="J1693" s="1" t="n">
        <v>9</v>
      </c>
      <c r="K1693" s="1" t="n">
        <v>5</v>
      </c>
    </row>
    <row r="1694" customFormat="false" ht="13.8" hidden="false" customHeight="false" outlineLevel="0" collapsed="false">
      <c r="A1694" s="0" t="n">
        <v>2016</v>
      </c>
      <c r="B1694" s="0" t="s">
        <v>15</v>
      </c>
      <c r="C1694" s="0" t="n">
        <v>5</v>
      </c>
      <c r="D1694" s="0" t="n">
        <v>1</v>
      </c>
      <c r="E1694" s="0" t="n">
        <v>3</v>
      </c>
      <c r="F1694" s="1" t="n">
        <v>32</v>
      </c>
      <c r="G1694" s="1" t="n">
        <v>18</v>
      </c>
      <c r="H1694" s="1" t="n">
        <v>0</v>
      </c>
      <c r="I1694" s="1" t="n">
        <v>1</v>
      </c>
      <c r="J1694" s="1" t="n">
        <v>5</v>
      </c>
      <c r="K1694" s="1" t="n">
        <v>8</v>
      </c>
    </row>
    <row r="1695" customFormat="false" ht="13.8" hidden="false" customHeight="false" outlineLevel="0" collapsed="false">
      <c r="A1695" s="0" t="n">
        <v>2016</v>
      </c>
      <c r="B1695" s="0" t="s">
        <v>15</v>
      </c>
      <c r="C1695" s="0" t="n">
        <v>5</v>
      </c>
      <c r="D1695" s="0" t="n">
        <v>1</v>
      </c>
      <c r="E1695" s="0" t="n">
        <v>4</v>
      </c>
      <c r="F1695" s="1" t="n">
        <v>38</v>
      </c>
      <c r="G1695" s="1" t="n">
        <v>31</v>
      </c>
      <c r="H1695" s="1" t="n">
        <v>0</v>
      </c>
      <c r="I1695" s="1" t="n">
        <v>0</v>
      </c>
      <c r="J1695" s="1" t="n">
        <v>2</v>
      </c>
      <c r="K1695" s="1" t="n">
        <v>5</v>
      </c>
    </row>
    <row r="1696" customFormat="false" ht="13.8" hidden="false" customHeight="false" outlineLevel="0" collapsed="false">
      <c r="A1696" s="0" t="n">
        <v>2016</v>
      </c>
      <c r="B1696" s="0" t="s">
        <v>15</v>
      </c>
      <c r="C1696" s="0" t="n">
        <v>5</v>
      </c>
      <c r="D1696" s="0" t="n">
        <v>1</v>
      </c>
      <c r="E1696" s="0" t="n">
        <v>4</v>
      </c>
      <c r="F1696" s="1" t="n">
        <v>30</v>
      </c>
      <c r="G1696" s="1" t="n">
        <v>24</v>
      </c>
      <c r="H1696" s="1" t="n">
        <v>0</v>
      </c>
      <c r="I1696" s="1" t="n">
        <v>0</v>
      </c>
      <c r="J1696" s="1" t="n">
        <v>2</v>
      </c>
      <c r="K1696" s="1" t="n">
        <v>4</v>
      </c>
    </row>
    <row r="1697" customFormat="false" ht="13.8" hidden="false" customHeight="false" outlineLevel="0" collapsed="false">
      <c r="A1697" s="0" t="n">
        <v>2016</v>
      </c>
      <c r="B1697" s="0" t="s">
        <v>15</v>
      </c>
      <c r="C1697" s="0" t="n">
        <v>5</v>
      </c>
      <c r="D1697" s="0" t="n">
        <v>1</v>
      </c>
      <c r="E1697" s="0" t="n">
        <v>4</v>
      </c>
      <c r="F1697" s="1" t="n">
        <v>33</v>
      </c>
      <c r="G1697" s="1" t="n">
        <v>22</v>
      </c>
      <c r="H1697" s="1" t="n">
        <v>0</v>
      </c>
      <c r="I1697" s="1" t="n">
        <v>2</v>
      </c>
      <c r="J1697" s="1" t="n">
        <v>4</v>
      </c>
      <c r="K1697" s="1" t="n">
        <v>5</v>
      </c>
    </row>
    <row r="1698" customFormat="false" ht="13.8" hidden="false" customHeight="false" outlineLevel="0" collapsed="false">
      <c r="A1698" s="0" t="n">
        <v>2016</v>
      </c>
      <c r="B1698" s="0" t="s">
        <v>15</v>
      </c>
      <c r="C1698" s="0" t="n">
        <v>5</v>
      </c>
      <c r="D1698" s="0" t="n">
        <v>1</v>
      </c>
      <c r="E1698" s="0" t="n">
        <v>4</v>
      </c>
      <c r="F1698" s="1" t="n">
        <v>30</v>
      </c>
      <c r="G1698" s="1" t="n">
        <v>20</v>
      </c>
      <c r="H1698" s="1" t="n">
        <v>0</v>
      </c>
      <c r="I1698" s="1" t="n">
        <v>0</v>
      </c>
      <c r="J1698" s="1" t="n">
        <v>5</v>
      </c>
      <c r="K1698" s="1" t="n">
        <v>5</v>
      </c>
    </row>
    <row r="1699" customFormat="false" ht="13.8" hidden="false" customHeight="false" outlineLevel="0" collapsed="false">
      <c r="A1699" s="0" t="n">
        <v>2016</v>
      </c>
      <c r="B1699" s="0" t="s">
        <v>15</v>
      </c>
      <c r="C1699" s="0" t="n">
        <v>5</v>
      </c>
      <c r="D1699" s="0" t="n">
        <v>1</v>
      </c>
      <c r="E1699" s="0" t="n">
        <v>4</v>
      </c>
      <c r="F1699" s="1" t="n">
        <v>30</v>
      </c>
      <c r="G1699" s="1" t="n">
        <v>20</v>
      </c>
      <c r="H1699" s="1" t="n">
        <v>0</v>
      </c>
      <c r="I1699" s="1" t="n">
        <v>0</v>
      </c>
      <c r="J1699" s="1" t="n">
        <v>6</v>
      </c>
      <c r="K1699" s="1" t="n">
        <v>4</v>
      </c>
    </row>
    <row r="1700" customFormat="false" ht="13.8" hidden="false" customHeight="false" outlineLevel="0" collapsed="false">
      <c r="A1700" s="0" t="n">
        <v>2016</v>
      </c>
      <c r="B1700" s="0" t="s">
        <v>15</v>
      </c>
      <c r="C1700" s="0" t="n">
        <v>5</v>
      </c>
      <c r="D1700" s="0" t="n">
        <v>1</v>
      </c>
      <c r="E1700" s="0" t="n">
        <v>4</v>
      </c>
      <c r="F1700" s="1" t="n">
        <v>28</v>
      </c>
      <c r="G1700" s="1" t="n">
        <v>16</v>
      </c>
      <c r="H1700" s="1" t="n">
        <v>3</v>
      </c>
      <c r="I1700" s="1" t="n">
        <v>0</v>
      </c>
      <c r="J1700" s="1" t="n">
        <v>5</v>
      </c>
      <c r="K1700" s="1" t="n">
        <v>4</v>
      </c>
    </row>
    <row r="1701" customFormat="false" ht="13.8" hidden="false" customHeight="false" outlineLevel="0" collapsed="false">
      <c r="A1701" s="0" t="n">
        <v>2016</v>
      </c>
      <c r="B1701" s="0" t="s">
        <v>16</v>
      </c>
      <c r="C1701" s="0" t="n">
        <v>6</v>
      </c>
      <c r="D1701" s="0" t="n">
        <v>2</v>
      </c>
      <c r="E1701" s="0" t="n">
        <v>1</v>
      </c>
      <c r="F1701" s="1" t="n">
        <v>34</v>
      </c>
      <c r="G1701" s="1" t="n">
        <v>20</v>
      </c>
      <c r="H1701" s="1" t="n">
        <v>1</v>
      </c>
      <c r="I1701" s="1" t="n">
        <v>2</v>
      </c>
      <c r="J1701" s="1" t="n">
        <v>5</v>
      </c>
      <c r="K1701" s="1" t="n">
        <v>6</v>
      </c>
    </row>
    <row r="1702" customFormat="false" ht="13.8" hidden="false" customHeight="false" outlineLevel="0" collapsed="false">
      <c r="A1702" s="0" t="n">
        <v>2016</v>
      </c>
      <c r="B1702" s="0" t="s">
        <v>16</v>
      </c>
      <c r="C1702" s="0" t="n">
        <v>6</v>
      </c>
      <c r="D1702" s="0" t="n">
        <v>2</v>
      </c>
      <c r="E1702" s="0" t="n">
        <v>1</v>
      </c>
      <c r="F1702" s="1" t="n">
        <v>30</v>
      </c>
      <c r="G1702" s="1" t="n">
        <v>22</v>
      </c>
      <c r="H1702" s="1" t="n">
        <v>0</v>
      </c>
      <c r="I1702" s="1" t="n">
        <v>0</v>
      </c>
      <c r="J1702" s="1" t="n">
        <v>2</v>
      </c>
      <c r="K1702" s="1" t="n">
        <v>6</v>
      </c>
    </row>
    <row r="1703" customFormat="false" ht="13.8" hidden="false" customHeight="false" outlineLevel="0" collapsed="false">
      <c r="A1703" s="0" t="n">
        <v>2016</v>
      </c>
      <c r="B1703" s="0" t="s">
        <v>16</v>
      </c>
      <c r="C1703" s="0" t="n">
        <v>6</v>
      </c>
      <c r="D1703" s="0" t="n">
        <v>2</v>
      </c>
      <c r="E1703" s="0" t="n">
        <v>1</v>
      </c>
      <c r="F1703" s="1" t="n">
        <v>35</v>
      </c>
      <c r="G1703" s="1" t="n">
        <v>21</v>
      </c>
      <c r="H1703" s="1" t="n">
        <v>1</v>
      </c>
      <c r="I1703" s="1" t="n">
        <v>2</v>
      </c>
      <c r="J1703" s="1" t="n">
        <v>6</v>
      </c>
      <c r="K1703" s="1" t="n">
        <v>5</v>
      </c>
    </row>
    <row r="1704" customFormat="false" ht="13.8" hidden="false" customHeight="false" outlineLevel="0" collapsed="false">
      <c r="A1704" s="0" t="n">
        <v>2016</v>
      </c>
      <c r="B1704" s="0" t="s">
        <v>16</v>
      </c>
      <c r="C1704" s="0" t="n">
        <v>6</v>
      </c>
      <c r="D1704" s="0" t="n">
        <v>2</v>
      </c>
      <c r="E1704" s="0" t="n">
        <v>1</v>
      </c>
      <c r="F1704" s="1" t="n">
        <v>38</v>
      </c>
      <c r="G1704" s="1" t="n">
        <v>23</v>
      </c>
      <c r="H1704" s="1" t="n">
        <v>0</v>
      </c>
      <c r="I1704" s="1" t="n">
        <v>1</v>
      </c>
      <c r="J1704" s="1" t="n">
        <v>7</v>
      </c>
      <c r="K1704" s="1" t="n">
        <v>7</v>
      </c>
    </row>
    <row r="1705" customFormat="false" ht="13.8" hidden="false" customHeight="false" outlineLevel="0" collapsed="false">
      <c r="A1705" s="0" t="n">
        <v>2016</v>
      </c>
      <c r="B1705" s="0" t="s">
        <v>16</v>
      </c>
      <c r="C1705" s="0" t="n">
        <v>6</v>
      </c>
      <c r="D1705" s="0" t="n">
        <v>2</v>
      </c>
      <c r="E1705" s="0" t="n">
        <v>1</v>
      </c>
      <c r="F1705" s="1" t="n">
        <v>40</v>
      </c>
      <c r="G1705" s="1" t="n">
        <v>23</v>
      </c>
      <c r="H1705" s="1" t="n">
        <v>0</v>
      </c>
      <c r="I1705" s="1" t="n">
        <v>0</v>
      </c>
      <c r="J1705" s="1" t="n">
        <v>6</v>
      </c>
      <c r="K1705" s="1" t="n">
        <v>11</v>
      </c>
    </row>
    <row r="1706" customFormat="false" ht="13.8" hidden="false" customHeight="false" outlineLevel="0" collapsed="false">
      <c r="A1706" s="0" t="n">
        <v>2016</v>
      </c>
      <c r="B1706" s="0" t="s">
        <v>16</v>
      </c>
      <c r="C1706" s="0" t="n">
        <v>6</v>
      </c>
      <c r="D1706" s="0" t="n">
        <v>2</v>
      </c>
      <c r="E1706" s="0" t="n">
        <v>1</v>
      </c>
      <c r="F1706" s="1" t="n">
        <v>36</v>
      </c>
      <c r="G1706" s="1" t="n">
        <v>17</v>
      </c>
      <c r="H1706" s="1" t="n">
        <v>0</v>
      </c>
      <c r="I1706" s="1" t="n">
        <v>2</v>
      </c>
      <c r="J1706" s="1" t="n">
        <v>7</v>
      </c>
      <c r="K1706" s="1" t="n">
        <v>10</v>
      </c>
    </row>
    <row r="1707" customFormat="false" ht="13.8" hidden="false" customHeight="false" outlineLevel="0" collapsed="false">
      <c r="A1707" s="0" t="n">
        <v>2016</v>
      </c>
      <c r="B1707" s="0" t="s">
        <v>16</v>
      </c>
      <c r="C1707" s="0" t="n">
        <v>6</v>
      </c>
      <c r="D1707" s="0" t="n">
        <v>2</v>
      </c>
      <c r="E1707" s="0" t="n">
        <v>1</v>
      </c>
      <c r="F1707" s="1" t="n">
        <v>37</v>
      </c>
      <c r="G1707" s="1" t="n">
        <v>18</v>
      </c>
      <c r="H1707" s="1" t="n">
        <v>1</v>
      </c>
      <c r="I1707" s="1" t="n">
        <v>2</v>
      </c>
      <c r="J1707" s="1" t="n">
        <v>8</v>
      </c>
      <c r="K1707" s="1" t="n">
        <v>8</v>
      </c>
    </row>
    <row r="1708" customFormat="false" ht="13.8" hidden="false" customHeight="false" outlineLevel="0" collapsed="false">
      <c r="A1708" s="0" t="n">
        <v>2016</v>
      </c>
      <c r="B1708" s="0" t="s">
        <v>16</v>
      </c>
      <c r="C1708" s="0" t="n">
        <v>6</v>
      </c>
      <c r="D1708" s="0" t="n">
        <v>2</v>
      </c>
      <c r="E1708" s="0" t="n">
        <v>1</v>
      </c>
      <c r="F1708" s="1" t="n">
        <v>40</v>
      </c>
      <c r="G1708" s="1" t="n">
        <v>21</v>
      </c>
      <c r="H1708" s="1" t="n">
        <v>0</v>
      </c>
      <c r="I1708" s="1" t="n">
        <v>2</v>
      </c>
      <c r="J1708" s="1" t="n">
        <v>7</v>
      </c>
      <c r="K1708" s="1" t="n">
        <v>10</v>
      </c>
    </row>
    <row r="1709" customFormat="false" ht="13.8" hidden="false" customHeight="false" outlineLevel="0" collapsed="false">
      <c r="A1709" s="0" t="n">
        <v>2016</v>
      </c>
      <c r="B1709" s="0" t="s">
        <v>16</v>
      </c>
      <c r="C1709" s="0" t="n">
        <v>6</v>
      </c>
      <c r="D1709" s="0" t="n">
        <v>2</v>
      </c>
      <c r="E1709" s="0" t="n">
        <v>1</v>
      </c>
      <c r="F1709" s="1" t="n">
        <v>38</v>
      </c>
      <c r="G1709" s="1" t="n">
        <v>20</v>
      </c>
      <c r="H1709" s="1" t="n">
        <v>0</v>
      </c>
      <c r="I1709" s="1" t="n">
        <v>2</v>
      </c>
      <c r="J1709" s="1" t="n">
        <v>7</v>
      </c>
      <c r="K1709" s="1" t="n">
        <v>9</v>
      </c>
    </row>
    <row r="1710" customFormat="false" ht="13.8" hidden="false" customHeight="false" outlineLevel="0" collapsed="false">
      <c r="A1710" s="0" t="n">
        <v>2016</v>
      </c>
      <c r="B1710" s="0" t="s">
        <v>16</v>
      </c>
      <c r="C1710" s="0" t="n">
        <v>6</v>
      </c>
      <c r="D1710" s="0" t="n">
        <v>2</v>
      </c>
      <c r="E1710" s="0" t="n">
        <v>1</v>
      </c>
      <c r="F1710" s="1" t="n">
        <v>35</v>
      </c>
      <c r="G1710" s="1" t="n">
        <v>22</v>
      </c>
      <c r="H1710" s="1" t="n">
        <v>0</v>
      </c>
      <c r="I1710" s="1" t="n">
        <v>0</v>
      </c>
      <c r="J1710" s="1" t="n">
        <v>5</v>
      </c>
      <c r="K1710" s="1" t="n">
        <v>8</v>
      </c>
    </row>
    <row r="1711" customFormat="false" ht="13.8" hidden="false" customHeight="false" outlineLevel="0" collapsed="false">
      <c r="A1711" s="0" t="n">
        <v>2016</v>
      </c>
      <c r="B1711" s="0" t="s">
        <v>16</v>
      </c>
      <c r="C1711" s="0" t="n">
        <v>6</v>
      </c>
      <c r="D1711" s="0" t="n">
        <v>2</v>
      </c>
      <c r="E1711" s="0" t="n">
        <v>1</v>
      </c>
      <c r="F1711" s="1" t="n">
        <v>34</v>
      </c>
      <c r="G1711" s="1" t="n">
        <v>18</v>
      </c>
      <c r="H1711" s="1" t="n">
        <v>1</v>
      </c>
      <c r="I1711" s="1" t="n">
        <v>0</v>
      </c>
      <c r="J1711" s="1" t="n">
        <v>7</v>
      </c>
      <c r="K1711" s="1" t="n">
        <v>8</v>
      </c>
    </row>
    <row r="1712" customFormat="false" ht="13.8" hidden="false" customHeight="false" outlineLevel="0" collapsed="false">
      <c r="A1712" s="0" t="n">
        <v>2016</v>
      </c>
      <c r="B1712" s="0" t="s">
        <v>16</v>
      </c>
      <c r="C1712" s="0" t="n">
        <v>6</v>
      </c>
      <c r="D1712" s="0" t="n">
        <v>1</v>
      </c>
      <c r="E1712" s="0" t="n">
        <v>1</v>
      </c>
      <c r="F1712" s="1" t="n">
        <v>44</v>
      </c>
      <c r="G1712" s="1" t="n">
        <v>19</v>
      </c>
      <c r="H1712" s="1" t="n">
        <v>2</v>
      </c>
      <c r="I1712" s="1" t="n">
        <v>2</v>
      </c>
      <c r="J1712" s="1" t="n">
        <v>11</v>
      </c>
      <c r="K1712" s="1" t="n">
        <v>10</v>
      </c>
    </row>
    <row r="1713" customFormat="false" ht="13.8" hidden="false" customHeight="false" outlineLevel="0" collapsed="false">
      <c r="A1713" s="0" t="n">
        <v>2016</v>
      </c>
      <c r="B1713" s="0" t="s">
        <v>16</v>
      </c>
      <c r="C1713" s="0" t="n">
        <v>6</v>
      </c>
      <c r="D1713" s="0" t="n">
        <v>1</v>
      </c>
      <c r="E1713" s="0" t="n">
        <v>1</v>
      </c>
      <c r="F1713" s="1" t="n">
        <v>40</v>
      </c>
      <c r="G1713" s="1" t="n">
        <v>20</v>
      </c>
      <c r="H1713" s="1" t="n">
        <v>0</v>
      </c>
      <c r="I1713" s="1" t="n">
        <v>0</v>
      </c>
      <c r="J1713" s="1" t="n">
        <v>10</v>
      </c>
      <c r="K1713" s="1" t="n">
        <v>10</v>
      </c>
    </row>
    <row r="1714" customFormat="false" ht="13.8" hidden="false" customHeight="false" outlineLevel="0" collapsed="false">
      <c r="A1714" s="0" t="n">
        <v>2016</v>
      </c>
      <c r="B1714" s="0" t="s">
        <v>16</v>
      </c>
      <c r="C1714" s="0" t="n">
        <v>6</v>
      </c>
      <c r="D1714" s="0" t="n">
        <v>1</v>
      </c>
      <c r="E1714" s="0" t="n">
        <v>1</v>
      </c>
      <c r="F1714" s="1" t="n">
        <v>42</v>
      </c>
      <c r="G1714" s="1" t="n">
        <v>23</v>
      </c>
      <c r="H1714" s="1" t="n">
        <v>1</v>
      </c>
      <c r="I1714" s="1" t="n">
        <v>0</v>
      </c>
      <c r="J1714" s="1" t="n">
        <v>8</v>
      </c>
      <c r="K1714" s="1" t="n">
        <v>10</v>
      </c>
    </row>
    <row r="1715" customFormat="false" ht="13.8" hidden="false" customHeight="false" outlineLevel="0" collapsed="false">
      <c r="A1715" s="0" t="n">
        <v>2016</v>
      </c>
      <c r="B1715" s="0" t="s">
        <v>16</v>
      </c>
      <c r="C1715" s="0" t="n">
        <v>6</v>
      </c>
      <c r="D1715" s="0" t="n">
        <v>1</v>
      </c>
      <c r="E1715" s="0" t="n">
        <v>1</v>
      </c>
      <c r="F1715" s="1" t="n">
        <v>30</v>
      </c>
      <c r="G1715" s="1" t="n">
        <v>20</v>
      </c>
      <c r="H1715" s="1" t="n">
        <v>0</v>
      </c>
      <c r="I1715" s="1" t="n">
        <v>0</v>
      </c>
      <c r="J1715" s="1" t="n">
        <v>6</v>
      </c>
      <c r="K1715" s="1" t="n">
        <v>4</v>
      </c>
    </row>
    <row r="1716" customFormat="false" ht="13.8" hidden="false" customHeight="false" outlineLevel="0" collapsed="false">
      <c r="A1716" s="0" t="n">
        <v>2016</v>
      </c>
      <c r="B1716" s="0" t="s">
        <v>16</v>
      </c>
      <c r="C1716" s="0" t="n">
        <v>6</v>
      </c>
      <c r="D1716" s="0" t="n">
        <v>1</v>
      </c>
      <c r="E1716" s="0" t="n">
        <v>1</v>
      </c>
      <c r="F1716" s="1" t="n">
        <v>36</v>
      </c>
      <c r="G1716" s="1" t="n">
        <v>24</v>
      </c>
      <c r="H1716" s="1" t="n">
        <v>1</v>
      </c>
      <c r="I1716" s="1" t="n">
        <v>1</v>
      </c>
      <c r="J1716" s="1" t="n">
        <v>6</v>
      </c>
      <c r="K1716" s="1" t="n">
        <v>4</v>
      </c>
    </row>
    <row r="1717" customFormat="false" ht="13.8" hidden="false" customHeight="false" outlineLevel="0" collapsed="false">
      <c r="A1717" s="0" t="n">
        <v>2016</v>
      </c>
      <c r="B1717" s="0" t="s">
        <v>16</v>
      </c>
      <c r="C1717" s="0" t="n">
        <v>6</v>
      </c>
      <c r="D1717" s="0" t="n">
        <v>1</v>
      </c>
      <c r="E1717" s="0" t="n">
        <v>1</v>
      </c>
      <c r="F1717" s="1" t="n">
        <v>30</v>
      </c>
      <c r="G1717" s="1" t="n">
        <v>18</v>
      </c>
      <c r="H1717" s="1" t="n">
        <v>0</v>
      </c>
      <c r="I1717" s="1" t="n">
        <v>0</v>
      </c>
      <c r="J1717" s="1" t="n">
        <v>5</v>
      </c>
      <c r="K1717" s="1" t="n">
        <v>7</v>
      </c>
    </row>
    <row r="1718" customFormat="false" ht="13.8" hidden="false" customHeight="false" outlineLevel="0" collapsed="false">
      <c r="A1718" s="0" t="n">
        <v>2016</v>
      </c>
      <c r="B1718" s="0" t="s">
        <v>16</v>
      </c>
      <c r="C1718" s="0" t="n">
        <v>6</v>
      </c>
      <c r="D1718" s="0" t="n">
        <v>1</v>
      </c>
      <c r="E1718" s="0" t="n">
        <v>1</v>
      </c>
      <c r="F1718" s="1" t="n">
        <v>32</v>
      </c>
      <c r="G1718" s="1" t="n">
        <v>18</v>
      </c>
      <c r="H1718" s="1" t="n">
        <v>0</v>
      </c>
      <c r="I1718" s="1" t="n">
        <v>1</v>
      </c>
      <c r="J1718" s="1" t="n">
        <v>5</v>
      </c>
      <c r="K1718" s="1" t="n">
        <v>8</v>
      </c>
    </row>
    <row r="1719" customFormat="false" ht="13.8" hidden="false" customHeight="false" outlineLevel="0" collapsed="false">
      <c r="A1719" s="0" t="n">
        <v>2016</v>
      </c>
      <c r="B1719" s="0" t="s">
        <v>16</v>
      </c>
      <c r="C1719" s="0" t="n">
        <v>6</v>
      </c>
      <c r="D1719" s="0" t="n">
        <v>1</v>
      </c>
      <c r="E1719" s="0" t="n">
        <v>1</v>
      </c>
      <c r="F1719" s="1" t="n">
        <v>44</v>
      </c>
      <c r="G1719" s="1" t="n">
        <v>28</v>
      </c>
      <c r="H1719" s="1" t="n">
        <v>1</v>
      </c>
      <c r="I1719" s="1" t="n">
        <v>1</v>
      </c>
      <c r="J1719" s="1" t="n">
        <v>6</v>
      </c>
      <c r="K1719" s="1" t="n">
        <v>8</v>
      </c>
    </row>
    <row r="1720" customFormat="false" ht="13.8" hidden="false" customHeight="false" outlineLevel="0" collapsed="false">
      <c r="A1720" s="0" t="n">
        <v>2016</v>
      </c>
      <c r="B1720" s="0" t="s">
        <v>16</v>
      </c>
      <c r="C1720" s="0" t="n">
        <v>6</v>
      </c>
      <c r="D1720" s="0" t="n">
        <v>1</v>
      </c>
      <c r="E1720" s="0" t="n">
        <v>1</v>
      </c>
      <c r="F1720" s="1" t="n">
        <v>30</v>
      </c>
      <c r="G1720" s="1" t="n">
        <v>17</v>
      </c>
      <c r="H1720" s="1" t="n">
        <v>0</v>
      </c>
      <c r="I1720" s="1" t="n">
        <v>3</v>
      </c>
      <c r="J1720" s="1" t="n">
        <v>6</v>
      </c>
      <c r="K1720" s="1" t="n">
        <v>4</v>
      </c>
    </row>
    <row r="1721" customFormat="false" ht="13.8" hidden="false" customHeight="false" outlineLevel="0" collapsed="false">
      <c r="A1721" s="0" t="n">
        <v>2016</v>
      </c>
      <c r="B1721" s="0" t="s">
        <v>16</v>
      </c>
      <c r="C1721" s="0" t="n">
        <v>6</v>
      </c>
      <c r="D1721" s="0" t="n">
        <v>1</v>
      </c>
      <c r="E1721" s="0" t="n">
        <v>1</v>
      </c>
      <c r="F1721" s="1" t="n">
        <v>42</v>
      </c>
      <c r="G1721" s="1" t="n">
        <v>27</v>
      </c>
      <c r="H1721" s="1" t="n">
        <v>1</v>
      </c>
      <c r="I1721" s="1" t="n">
        <v>0</v>
      </c>
      <c r="J1721" s="1" t="n">
        <v>5</v>
      </c>
      <c r="K1721" s="1" t="n">
        <v>9</v>
      </c>
    </row>
    <row r="1722" customFormat="false" ht="13.8" hidden="false" customHeight="false" outlineLevel="0" collapsed="false">
      <c r="A1722" s="0" t="n">
        <v>2016</v>
      </c>
      <c r="B1722" s="0" t="s">
        <v>16</v>
      </c>
      <c r="C1722" s="0" t="n">
        <v>6</v>
      </c>
      <c r="D1722" s="0" t="n">
        <v>1</v>
      </c>
      <c r="E1722" s="0" t="n">
        <v>2</v>
      </c>
      <c r="F1722" s="1" t="n">
        <v>41</v>
      </c>
      <c r="G1722" s="1" t="n">
        <v>25</v>
      </c>
      <c r="H1722" s="1" t="n">
        <v>0</v>
      </c>
      <c r="I1722" s="1" t="n">
        <v>1</v>
      </c>
      <c r="J1722" s="1" t="n">
        <v>9</v>
      </c>
      <c r="K1722" s="1" t="n">
        <v>6</v>
      </c>
    </row>
    <row r="1723" customFormat="false" ht="13.8" hidden="false" customHeight="false" outlineLevel="0" collapsed="false">
      <c r="A1723" s="0" t="n">
        <v>2016</v>
      </c>
      <c r="B1723" s="0" t="s">
        <v>16</v>
      </c>
      <c r="C1723" s="0" t="n">
        <v>6</v>
      </c>
      <c r="D1723" s="0" t="n">
        <v>1</v>
      </c>
      <c r="E1723" s="0" t="n">
        <v>2</v>
      </c>
      <c r="F1723" s="1" t="n">
        <v>40</v>
      </c>
      <c r="G1723" s="1" t="n">
        <v>25</v>
      </c>
      <c r="H1723" s="1" t="n">
        <v>0</v>
      </c>
      <c r="I1723" s="1" t="n">
        <v>0</v>
      </c>
      <c r="J1723" s="1" t="n">
        <v>8</v>
      </c>
      <c r="K1723" s="1" t="n">
        <v>7</v>
      </c>
    </row>
    <row r="1724" customFormat="false" ht="13.8" hidden="false" customHeight="false" outlineLevel="0" collapsed="false">
      <c r="A1724" s="0" t="n">
        <v>2016</v>
      </c>
      <c r="B1724" s="0" t="s">
        <v>16</v>
      </c>
      <c r="C1724" s="0" t="n">
        <v>6</v>
      </c>
      <c r="D1724" s="0" t="n">
        <v>1</v>
      </c>
      <c r="E1724" s="0" t="n">
        <v>2</v>
      </c>
      <c r="F1724" s="1" t="n">
        <v>48</v>
      </c>
      <c r="G1724" s="1" t="n">
        <v>25</v>
      </c>
      <c r="H1724" s="1" t="n">
        <v>0</v>
      </c>
      <c r="I1724" s="1" t="n">
        <v>2</v>
      </c>
      <c r="J1724" s="1" t="n">
        <v>14</v>
      </c>
      <c r="K1724" s="1" t="n">
        <v>7</v>
      </c>
    </row>
    <row r="1725" customFormat="false" ht="13.8" hidden="false" customHeight="false" outlineLevel="0" collapsed="false">
      <c r="A1725" s="0" t="n">
        <v>2016</v>
      </c>
      <c r="B1725" s="0" t="s">
        <v>16</v>
      </c>
      <c r="C1725" s="0" t="n">
        <v>6</v>
      </c>
      <c r="D1725" s="0" t="n">
        <v>1</v>
      </c>
      <c r="E1725" s="0" t="n">
        <v>2</v>
      </c>
      <c r="F1725" s="1" t="n">
        <v>31</v>
      </c>
      <c r="G1725" s="1" t="n">
        <v>14</v>
      </c>
      <c r="H1725" s="1" t="n">
        <v>0</v>
      </c>
      <c r="I1725" s="1" t="n">
        <v>1</v>
      </c>
      <c r="J1725" s="1" t="n">
        <v>7</v>
      </c>
      <c r="K1725" s="1" t="n">
        <v>9</v>
      </c>
    </row>
    <row r="1726" customFormat="false" ht="13.8" hidden="false" customHeight="false" outlineLevel="0" collapsed="false">
      <c r="A1726" s="0" t="n">
        <v>2016</v>
      </c>
      <c r="B1726" s="0" t="s">
        <v>16</v>
      </c>
      <c r="C1726" s="0" t="n">
        <v>6</v>
      </c>
      <c r="D1726" s="0" t="n">
        <v>1</v>
      </c>
      <c r="E1726" s="0" t="n">
        <v>2</v>
      </c>
      <c r="F1726" s="1" t="n">
        <v>30</v>
      </c>
      <c r="G1726" s="1" t="n">
        <v>12</v>
      </c>
      <c r="H1726" s="1" t="n">
        <v>0</v>
      </c>
      <c r="I1726" s="1" t="n">
        <v>1</v>
      </c>
      <c r="J1726" s="1" t="n">
        <v>7</v>
      </c>
      <c r="K1726" s="1" t="n">
        <v>10</v>
      </c>
    </row>
    <row r="1727" customFormat="false" ht="13.8" hidden="false" customHeight="false" outlineLevel="0" collapsed="false">
      <c r="A1727" s="0" t="n">
        <v>2016</v>
      </c>
      <c r="B1727" s="0" t="s">
        <v>16</v>
      </c>
      <c r="C1727" s="0" t="n">
        <v>6</v>
      </c>
      <c r="D1727" s="0" t="n">
        <v>1</v>
      </c>
      <c r="E1727" s="0" t="n">
        <v>2</v>
      </c>
      <c r="F1727" s="1" t="n">
        <v>42</v>
      </c>
      <c r="G1727" s="1" t="n">
        <v>15</v>
      </c>
      <c r="H1727" s="1" t="n">
        <v>2</v>
      </c>
      <c r="I1727" s="1" t="n">
        <v>3</v>
      </c>
      <c r="J1727" s="1" t="n">
        <v>6</v>
      </c>
      <c r="K1727" s="1" t="n">
        <v>16</v>
      </c>
    </row>
    <row r="1728" customFormat="false" ht="13.8" hidden="false" customHeight="false" outlineLevel="0" collapsed="false">
      <c r="A1728" s="0" t="n">
        <v>2016</v>
      </c>
      <c r="B1728" s="0" t="s">
        <v>16</v>
      </c>
      <c r="C1728" s="0" t="n">
        <v>6</v>
      </c>
      <c r="D1728" s="0" t="n">
        <v>1</v>
      </c>
      <c r="E1728" s="0" t="n">
        <v>2</v>
      </c>
      <c r="F1728" s="1" t="n">
        <v>45</v>
      </c>
      <c r="G1728" s="1" t="n">
        <v>17</v>
      </c>
      <c r="H1728" s="1" t="n">
        <v>3</v>
      </c>
      <c r="I1728" s="1" t="n">
        <v>1</v>
      </c>
      <c r="J1728" s="1" t="n">
        <v>6</v>
      </c>
      <c r="K1728" s="1" t="n">
        <v>18</v>
      </c>
    </row>
    <row r="1729" customFormat="false" ht="13.8" hidden="false" customHeight="false" outlineLevel="0" collapsed="false">
      <c r="A1729" s="0" t="n">
        <v>2016</v>
      </c>
      <c r="B1729" s="0" t="s">
        <v>16</v>
      </c>
      <c r="C1729" s="0" t="n">
        <v>6</v>
      </c>
      <c r="D1729" s="0" t="n">
        <v>1</v>
      </c>
      <c r="E1729" s="0" t="n">
        <v>2</v>
      </c>
      <c r="F1729" s="1" t="n">
        <v>35</v>
      </c>
      <c r="G1729" s="1" t="n">
        <v>17</v>
      </c>
      <c r="H1729" s="1" t="n">
        <v>0</v>
      </c>
      <c r="I1729" s="1" t="n">
        <v>1</v>
      </c>
      <c r="J1729" s="1" t="n">
        <v>9</v>
      </c>
      <c r="K1729" s="1" t="n">
        <v>8</v>
      </c>
    </row>
    <row r="1730" customFormat="false" ht="13.8" hidden="false" customHeight="false" outlineLevel="0" collapsed="false">
      <c r="A1730" s="0" t="n">
        <v>2016</v>
      </c>
      <c r="B1730" s="0" t="s">
        <v>16</v>
      </c>
      <c r="C1730" s="0" t="n">
        <v>6</v>
      </c>
      <c r="D1730" s="0" t="n">
        <v>1</v>
      </c>
      <c r="E1730" s="0" t="n">
        <v>2</v>
      </c>
      <c r="F1730" s="1" t="n">
        <v>48</v>
      </c>
      <c r="G1730" s="1" t="n">
        <v>21</v>
      </c>
      <c r="H1730" s="1" t="n">
        <v>1</v>
      </c>
      <c r="I1730" s="1" t="n">
        <v>2</v>
      </c>
      <c r="J1730" s="1" t="n">
        <v>14</v>
      </c>
      <c r="K1730" s="1" t="n">
        <v>10</v>
      </c>
    </row>
    <row r="1731" customFormat="false" ht="13.8" hidden="false" customHeight="false" outlineLevel="0" collapsed="false">
      <c r="A1731" s="0" t="n">
        <v>2016</v>
      </c>
      <c r="B1731" s="0" t="s">
        <v>16</v>
      </c>
      <c r="C1731" s="0" t="n">
        <v>6</v>
      </c>
      <c r="D1731" s="0" t="n">
        <v>1</v>
      </c>
      <c r="E1731" s="0" t="n">
        <v>2</v>
      </c>
      <c r="F1731" s="1" t="n">
        <v>47</v>
      </c>
      <c r="G1731" s="1" t="n">
        <v>23</v>
      </c>
      <c r="H1731" s="1" t="n">
        <v>1</v>
      </c>
      <c r="I1731" s="1" t="n">
        <v>1</v>
      </c>
      <c r="J1731" s="1" t="n">
        <v>14</v>
      </c>
      <c r="K1731" s="1" t="n">
        <v>8</v>
      </c>
    </row>
    <row r="1732" customFormat="false" ht="13.8" hidden="false" customHeight="false" outlineLevel="0" collapsed="false">
      <c r="A1732" s="0" t="n">
        <v>2016</v>
      </c>
      <c r="B1732" s="0" t="s">
        <v>16</v>
      </c>
      <c r="C1732" s="0" t="n">
        <v>6</v>
      </c>
      <c r="D1732" s="0" t="n">
        <v>1</v>
      </c>
      <c r="E1732" s="0" t="n">
        <v>2</v>
      </c>
      <c r="F1732" s="1" t="n">
        <v>38</v>
      </c>
      <c r="G1732" s="1" t="n">
        <v>23</v>
      </c>
      <c r="H1732" s="1" t="n">
        <v>0</v>
      </c>
      <c r="I1732" s="1" t="n">
        <v>0</v>
      </c>
      <c r="J1732" s="1" t="n">
        <v>7</v>
      </c>
      <c r="K1732" s="1" t="n">
        <v>8</v>
      </c>
    </row>
    <row r="1733" customFormat="false" ht="13.8" hidden="false" customHeight="false" outlineLevel="0" collapsed="false">
      <c r="A1733" s="0" t="n">
        <v>2016</v>
      </c>
      <c r="B1733" s="0" t="s">
        <v>16</v>
      </c>
      <c r="C1733" s="0" t="n">
        <v>6</v>
      </c>
      <c r="D1733" s="0" t="n">
        <v>2</v>
      </c>
      <c r="E1733" s="0" t="n">
        <v>2</v>
      </c>
      <c r="F1733" s="1" t="n">
        <v>31</v>
      </c>
      <c r="G1733" s="1" t="n">
        <v>16</v>
      </c>
      <c r="H1733" s="1" t="n">
        <v>1</v>
      </c>
      <c r="I1733" s="1" t="n">
        <v>2</v>
      </c>
      <c r="J1733" s="1" t="n">
        <v>7</v>
      </c>
      <c r="K1733" s="1" t="n">
        <v>5</v>
      </c>
    </row>
    <row r="1734" customFormat="false" ht="13.8" hidden="false" customHeight="false" outlineLevel="0" collapsed="false">
      <c r="A1734" s="0" t="n">
        <v>2016</v>
      </c>
      <c r="B1734" s="0" t="s">
        <v>16</v>
      </c>
      <c r="C1734" s="0" t="n">
        <v>6</v>
      </c>
      <c r="D1734" s="0" t="n">
        <v>2</v>
      </c>
      <c r="E1734" s="0" t="n">
        <v>2</v>
      </c>
      <c r="F1734" s="1" t="n">
        <v>28</v>
      </c>
      <c r="G1734" s="1" t="n">
        <v>11</v>
      </c>
      <c r="H1734" s="1" t="n">
        <v>0</v>
      </c>
      <c r="I1734" s="1" t="n">
        <v>2</v>
      </c>
      <c r="J1734" s="1" t="n">
        <v>11</v>
      </c>
      <c r="K1734" s="1" t="n">
        <v>4</v>
      </c>
    </row>
    <row r="1735" customFormat="false" ht="13.8" hidden="false" customHeight="false" outlineLevel="0" collapsed="false">
      <c r="A1735" s="0" t="n">
        <v>2016</v>
      </c>
      <c r="B1735" s="0" t="s">
        <v>16</v>
      </c>
      <c r="C1735" s="0" t="n">
        <v>6</v>
      </c>
      <c r="D1735" s="0" t="n">
        <v>2</v>
      </c>
      <c r="E1735" s="0" t="n">
        <v>2</v>
      </c>
      <c r="F1735" s="1" t="n">
        <v>42</v>
      </c>
      <c r="G1735" s="1" t="n">
        <v>14</v>
      </c>
      <c r="H1735" s="1" t="n">
        <v>1</v>
      </c>
      <c r="I1735" s="1" t="n">
        <v>5</v>
      </c>
      <c r="J1735" s="1" t="n">
        <v>7</v>
      </c>
      <c r="K1735" s="1" t="n">
        <v>15</v>
      </c>
    </row>
    <row r="1736" customFormat="false" ht="13.8" hidden="false" customHeight="false" outlineLevel="0" collapsed="false">
      <c r="A1736" s="0" t="n">
        <v>2016</v>
      </c>
      <c r="B1736" s="0" t="s">
        <v>16</v>
      </c>
      <c r="C1736" s="0" t="n">
        <v>6</v>
      </c>
      <c r="D1736" s="0" t="n">
        <v>2</v>
      </c>
      <c r="E1736" s="0" t="n">
        <v>2</v>
      </c>
      <c r="F1736" s="1" t="n">
        <v>25</v>
      </c>
      <c r="G1736" s="1" t="n">
        <v>12</v>
      </c>
      <c r="H1736" s="1" t="n">
        <v>1</v>
      </c>
      <c r="I1736" s="1" t="n">
        <v>1</v>
      </c>
      <c r="J1736" s="1" t="n">
        <v>6</v>
      </c>
      <c r="K1736" s="1" t="n">
        <v>5</v>
      </c>
    </row>
    <row r="1737" customFormat="false" ht="13.8" hidden="false" customHeight="false" outlineLevel="0" collapsed="false">
      <c r="A1737" s="0" t="n">
        <v>2016</v>
      </c>
      <c r="B1737" s="0" t="s">
        <v>16</v>
      </c>
      <c r="C1737" s="0" t="n">
        <v>6</v>
      </c>
      <c r="D1737" s="0" t="n">
        <v>2</v>
      </c>
      <c r="E1737" s="0" t="n">
        <v>2</v>
      </c>
      <c r="F1737" s="1" t="n">
        <v>18</v>
      </c>
      <c r="G1737" s="1" t="n">
        <v>7</v>
      </c>
      <c r="H1737" s="1" t="n">
        <v>1</v>
      </c>
      <c r="I1737" s="1" t="n">
        <v>1</v>
      </c>
      <c r="J1737" s="1" t="n">
        <v>1</v>
      </c>
      <c r="K1737" s="1" t="n">
        <v>8</v>
      </c>
    </row>
    <row r="1738" customFormat="false" ht="13.8" hidden="false" customHeight="false" outlineLevel="0" collapsed="false">
      <c r="A1738" s="0" t="n">
        <v>2016</v>
      </c>
      <c r="B1738" s="0" t="s">
        <v>16</v>
      </c>
      <c r="C1738" s="0" t="n">
        <v>6</v>
      </c>
      <c r="D1738" s="0" t="n">
        <v>2</v>
      </c>
      <c r="E1738" s="0" t="n">
        <v>2</v>
      </c>
      <c r="F1738" s="1" t="n">
        <v>38</v>
      </c>
      <c r="G1738" s="1" t="n">
        <v>16</v>
      </c>
      <c r="H1738" s="1" t="n">
        <v>2</v>
      </c>
      <c r="I1738" s="1" t="n">
        <v>3</v>
      </c>
      <c r="J1738" s="1" t="n">
        <v>7</v>
      </c>
      <c r="K1738" s="1" t="n">
        <v>10</v>
      </c>
    </row>
    <row r="1739" customFormat="false" ht="13.8" hidden="false" customHeight="false" outlineLevel="0" collapsed="false">
      <c r="A1739" s="0" t="n">
        <v>2016</v>
      </c>
      <c r="B1739" s="0" t="s">
        <v>16</v>
      </c>
      <c r="C1739" s="0" t="n">
        <v>6</v>
      </c>
      <c r="D1739" s="0" t="n">
        <v>2</v>
      </c>
      <c r="E1739" s="0" t="n">
        <v>2</v>
      </c>
      <c r="F1739" s="1" t="n">
        <v>48</v>
      </c>
      <c r="G1739" s="1" t="n">
        <v>24</v>
      </c>
      <c r="H1739" s="1" t="n">
        <v>0</v>
      </c>
      <c r="I1739" s="1" t="n">
        <v>2</v>
      </c>
      <c r="J1739" s="1" t="n">
        <v>11</v>
      </c>
      <c r="K1739" s="1" t="n">
        <v>11</v>
      </c>
    </row>
    <row r="1740" customFormat="false" ht="13.8" hidden="false" customHeight="false" outlineLevel="0" collapsed="false">
      <c r="A1740" s="0" t="n">
        <v>2016</v>
      </c>
      <c r="B1740" s="0" t="s">
        <v>16</v>
      </c>
      <c r="C1740" s="0" t="n">
        <v>6</v>
      </c>
      <c r="D1740" s="0" t="n">
        <v>2</v>
      </c>
      <c r="E1740" s="0" t="n">
        <v>2</v>
      </c>
      <c r="F1740" s="1" t="n">
        <v>28</v>
      </c>
      <c r="G1740" s="1" t="n">
        <v>15</v>
      </c>
      <c r="H1740" s="1" t="n">
        <v>0</v>
      </c>
      <c r="I1740" s="1" t="n">
        <v>0</v>
      </c>
      <c r="J1740" s="1" t="n">
        <v>4</v>
      </c>
      <c r="K1740" s="1" t="n">
        <v>9</v>
      </c>
    </row>
    <row r="1741" customFormat="false" ht="13.8" hidden="false" customHeight="false" outlineLevel="0" collapsed="false">
      <c r="A1741" s="0" t="n">
        <v>2016</v>
      </c>
      <c r="B1741" s="0" t="s">
        <v>16</v>
      </c>
      <c r="C1741" s="0" t="n">
        <v>6</v>
      </c>
      <c r="D1741" s="0" t="n">
        <v>2</v>
      </c>
      <c r="E1741" s="0" t="n">
        <v>2</v>
      </c>
      <c r="F1741" s="1" t="n">
        <v>26</v>
      </c>
      <c r="G1741" s="1" t="n">
        <v>14</v>
      </c>
      <c r="H1741" s="1" t="n">
        <v>1</v>
      </c>
      <c r="I1741" s="1" t="n">
        <v>0</v>
      </c>
      <c r="J1741" s="1" t="n">
        <v>5</v>
      </c>
      <c r="K1741" s="1" t="n">
        <v>6</v>
      </c>
    </row>
    <row r="1742" customFormat="false" ht="13.8" hidden="false" customHeight="false" outlineLevel="0" collapsed="false">
      <c r="A1742" s="0" t="n">
        <v>2016</v>
      </c>
      <c r="B1742" s="0" t="s">
        <v>16</v>
      </c>
      <c r="C1742" s="0" t="n">
        <v>6</v>
      </c>
      <c r="D1742" s="0" t="n">
        <v>2</v>
      </c>
      <c r="E1742" s="0" t="n">
        <v>2</v>
      </c>
      <c r="F1742" s="1" t="n">
        <v>36</v>
      </c>
      <c r="G1742" s="1" t="n">
        <v>14</v>
      </c>
      <c r="H1742" s="1" t="n">
        <v>0</v>
      </c>
      <c r="I1742" s="1" t="n">
        <v>1</v>
      </c>
      <c r="J1742" s="1" t="n">
        <v>10</v>
      </c>
      <c r="K1742" s="1" t="n">
        <v>11</v>
      </c>
    </row>
    <row r="1743" customFormat="false" ht="13.8" hidden="false" customHeight="false" outlineLevel="0" collapsed="false">
      <c r="A1743" s="0" t="n">
        <v>2016</v>
      </c>
      <c r="B1743" s="0" t="s">
        <v>16</v>
      </c>
      <c r="C1743" s="0" t="n">
        <v>6</v>
      </c>
      <c r="D1743" s="0" t="n">
        <v>2</v>
      </c>
      <c r="E1743" s="0" t="n">
        <v>2</v>
      </c>
      <c r="F1743" s="1" t="n">
        <v>26</v>
      </c>
      <c r="G1743" s="1" t="n">
        <v>11</v>
      </c>
      <c r="H1743" s="1" t="n">
        <v>2</v>
      </c>
      <c r="I1743" s="1" t="n">
        <v>1</v>
      </c>
      <c r="J1743" s="1" t="n">
        <v>8</v>
      </c>
      <c r="K1743" s="1" t="n">
        <v>4</v>
      </c>
    </row>
    <row r="1744" customFormat="false" ht="13.8" hidden="false" customHeight="false" outlineLevel="0" collapsed="false">
      <c r="A1744" s="0" t="n">
        <v>2016</v>
      </c>
      <c r="B1744" s="0" t="s">
        <v>16</v>
      </c>
      <c r="C1744" s="0" t="n">
        <v>6</v>
      </c>
      <c r="D1744" s="0" t="n">
        <v>2</v>
      </c>
      <c r="E1744" s="0" t="n">
        <v>2</v>
      </c>
      <c r="F1744" s="1" t="n">
        <v>28</v>
      </c>
      <c r="G1744" s="1" t="n">
        <v>18</v>
      </c>
      <c r="H1744" s="1" t="n">
        <v>0</v>
      </c>
      <c r="I1744" s="1" t="n">
        <v>0</v>
      </c>
      <c r="J1744" s="1" t="n">
        <v>7</v>
      </c>
      <c r="K1744" s="1" t="n">
        <v>3</v>
      </c>
    </row>
    <row r="1745" customFormat="false" ht="13.8" hidden="false" customHeight="false" outlineLevel="0" collapsed="false">
      <c r="A1745" s="0" t="n">
        <v>2016</v>
      </c>
      <c r="B1745" s="0" t="s">
        <v>16</v>
      </c>
      <c r="C1745" s="0" t="n">
        <v>6</v>
      </c>
      <c r="D1745" s="0" t="n">
        <v>2</v>
      </c>
      <c r="E1745" s="0" t="n">
        <v>2</v>
      </c>
      <c r="F1745" s="1" t="n">
        <v>50</v>
      </c>
      <c r="G1745" s="1" t="n">
        <v>18</v>
      </c>
      <c r="H1745" s="1" t="n">
        <v>0</v>
      </c>
      <c r="I1745" s="1" t="n">
        <v>4</v>
      </c>
      <c r="J1745" s="1" t="n">
        <v>13</v>
      </c>
      <c r="K1745" s="1" t="n">
        <v>15</v>
      </c>
    </row>
    <row r="1746" customFormat="false" ht="13.8" hidden="false" customHeight="false" outlineLevel="0" collapsed="false">
      <c r="A1746" s="0" t="n">
        <v>2016</v>
      </c>
      <c r="B1746" s="0" t="s">
        <v>16</v>
      </c>
      <c r="C1746" s="0" t="n">
        <v>6</v>
      </c>
      <c r="D1746" s="0" t="n">
        <v>1</v>
      </c>
      <c r="E1746" s="0" t="n">
        <v>3</v>
      </c>
      <c r="F1746" s="1" t="n">
        <v>35</v>
      </c>
      <c r="G1746" s="1" t="n">
        <v>24</v>
      </c>
      <c r="H1746" s="1" t="n">
        <v>0</v>
      </c>
      <c r="I1746" s="1" t="n">
        <v>0</v>
      </c>
      <c r="J1746" s="1" t="n">
        <v>5</v>
      </c>
      <c r="K1746" s="1" t="n">
        <v>6</v>
      </c>
    </row>
    <row r="1747" customFormat="false" ht="13.8" hidden="false" customHeight="false" outlineLevel="0" collapsed="false">
      <c r="A1747" s="0" t="n">
        <v>2016</v>
      </c>
      <c r="B1747" s="0" t="s">
        <v>16</v>
      </c>
      <c r="C1747" s="0" t="n">
        <v>6</v>
      </c>
      <c r="D1747" s="0" t="n">
        <v>1</v>
      </c>
      <c r="E1747" s="0" t="n">
        <v>3</v>
      </c>
      <c r="F1747" s="1" t="n">
        <v>37</v>
      </c>
      <c r="G1747" s="1" t="n">
        <v>23</v>
      </c>
      <c r="H1747" s="1" t="n">
        <v>0</v>
      </c>
      <c r="I1747" s="1" t="n">
        <v>1</v>
      </c>
      <c r="J1747" s="1" t="n">
        <v>5</v>
      </c>
      <c r="K1747" s="1" t="n">
        <v>8</v>
      </c>
    </row>
    <row r="1748" customFormat="false" ht="13.8" hidden="false" customHeight="false" outlineLevel="0" collapsed="false">
      <c r="A1748" s="0" t="n">
        <v>2016</v>
      </c>
      <c r="B1748" s="0" t="s">
        <v>16</v>
      </c>
      <c r="C1748" s="0" t="n">
        <v>6</v>
      </c>
      <c r="D1748" s="0" t="n">
        <v>1</v>
      </c>
      <c r="E1748" s="0" t="n">
        <v>3</v>
      </c>
      <c r="F1748" s="1" t="n">
        <v>22</v>
      </c>
      <c r="G1748" s="1" t="n">
        <v>10</v>
      </c>
      <c r="H1748" s="1" t="n">
        <v>0</v>
      </c>
      <c r="I1748" s="1" t="n">
        <v>2</v>
      </c>
      <c r="J1748" s="1" t="n">
        <v>9</v>
      </c>
      <c r="K1748" s="1" t="n">
        <v>1</v>
      </c>
    </row>
    <row r="1749" customFormat="false" ht="13.8" hidden="false" customHeight="false" outlineLevel="0" collapsed="false">
      <c r="A1749" s="0" t="n">
        <v>2016</v>
      </c>
      <c r="B1749" s="0" t="s">
        <v>16</v>
      </c>
      <c r="C1749" s="0" t="n">
        <v>6</v>
      </c>
      <c r="D1749" s="0" t="n">
        <v>1</v>
      </c>
      <c r="E1749" s="0" t="n">
        <v>3</v>
      </c>
      <c r="F1749" s="1" t="n">
        <v>36</v>
      </c>
      <c r="G1749" s="1" t="n">
        <v>19</v>
      </c>
      <c r="H1749" s="1" t="n">
        <v>0</v>
      </c>
      <c r="I1749" s="1" t="n">
        <v>0</v>
      </c>
      <c r="J1749" s="1" t="n">
        <v>6</v>
      </c>
      <c r="K1749" s="1" t="n">
        <v>11</v>
      </c>
    </row>
    <row r="1750" customFormat="false" ht="13.8" hidden="false" customHeight="false" outlineLevel="0" collapsed="false">
      <c r="A1750" s="0" t="n">
        <v>2016</v>
      </c>
      <c r="B1750" s="0" t="s">
        <v>16</v>
      </c>
      <c r="C1750" s="0" t="n">
        <v>6</v>
      </c>
      <c r="D1750" s="0" t="n">
        <v>1</v>
      </c>
      <c r="E1750" s="0" t="n">
        <v>3</v>
      </c>
      <c r="F1750" s="1" t="n">
        <v>34</v>
      </c>
      <c r="G1750" s="1" t="n">
        <v>22</v>
      </c>
      <c r="H1750" s="1" t="n">
        <v>0</v>
      </c>
      <c r="I1750" s="1" t="n">
        <v>0</v>
      </c>
      <c r="J1750" s="1" t="n">
        <v>6</v>
      </c>
      <c r="K1750" s="1" t="n">
        <v>6</v>
      </c>
    </row>
    <row r="1751" customFormat="false" ht="13.8" hidden="false" customHeight="false" outlineLevel="0" collapsed="false">
      <c r="A1751" s="0" t="n">
        <v>2016</v>
      </c>
      <c r="B1751" s="0" t="s">
        <v>16</v>
      </c>
      <c r="C1751" s="0" t="n">
        <v>6</v>
      </c>
      <c r="D1751" s="0" t="n">
        <v>1</v>
      </c>
      <c r="E1751" s="0" t="n">
        <v>3</v>
      </c>
      <c r="F1751" s="1" t="n">
        <v>42</v>
      </c>
      <c r="G1751" s="1" t="n">
        <v>27</v>
      </c>
      <c r="H1751" s="1" t="n">
        <v>0</v>
      </c>
      <c r="I1751" s="1" t="n">
        <v>0</v>
      </c>
      <c r="J1751" s="1" t="n">
        <v>8</v>
      </c>
      <c r="K1751" s="1" t="n">
        <v>7</v>
      </c>
    </row>
    <row r="1752" customFormat="false" ht="13.8" hidden="false" customHeight="false" outlineLevel="0" collapsed="false">
      <c r="A1752" s="0" t="n">
        <v>2016</v>
      </c>
      <c r="B1752" s="0" t="s">
        <v>16</v>
      </c>
      <c r="C1752" s="0" t="n">
        <v>6</v>
      </c>
      <c r="D1752" s="0" t="n">
        <v>2</v>
      </c>
      <c r="E1752" s="0" t="n">
        <v>3</v>
      </c>
      <c r="F1752" s="1" t="n">
        <v>48</v>
      </c>
      <c r="G1752" s="1" t="n">
        <v>19</v>
      </c>
      <c r="H1752" s="1" t="n">
        <v>0</v>
      </c>
      <c r="I1752" s="1" t="n">
        <v>2</v>
      </c>
      <c r="J1752" s="1" t="n">
        <v>16</v>
      </c>
      <c r="K1752" s="1" t="n">
        <v>11</v>
      </c>
    </row>
    <row r="1753" customFormat="false" ht="13.8" hidden="false" customHeight="false" outlineLevel="0" collapsed="false">
      <c r="A1753" s="0" t="n">
        <v>2016</v>
      </c>
      <c r="B1753" s="0" t="s">
        <v>16</v>
      </c>
      <c r="C1753" s="0" t="n">
        <v>6</v>
      </c>
      <c r="D1753" s="0" t="n">
        <v>2</v>
      </c>
      <c r="E1753" s="0" t="n">
        <v>3</v>
      </c>
      <c r="F1753" s="1" t="n">
        <v>53</v>
      </c>
      <c r="G1753" s="1" t="n">
        <v>30</v>
      </c>
      <c r="H1753" s="1" t="n">
        <v>0</v>
      </c>
      <c r="I1753" s="1" t="n">
        <v>2</v>
      </c>
      <c r="J1753" s="1" t="n">
        <v>10</v>
      </c>
      <c r="K1753" s="1" t="n">
        <v>11</v>
      </c>
    </row>
    <row r="1754" customFormat="false" ht="13.8" hidden="false" customHeight="false" outlineLevel="0" collapsed="false">
      <c r="A1754" s="0" t="n">
        <v>2016</v>
      </c>
      <c r="B1754" s="0" t="s">
        <v>16</v>
      </c>
      <c r="C1754" s="0" t="n">
        <v>6</v>
      </c>
      <c r="D1754" s="0" t="n">
        <v>2</v>
      </c>
      <c r="E1754" s="0" t="n">
        <v>3</v>
      </c>
      <c r="F1754" s="1" t="n">
        <v>30</v>
      </c>
      <c r="G1754" s="1" t="n">
        <v>14</v>
      </c>
      <c r="H1754" s="1" t="n">
        <v>0</v>
      </c>
      <c r="I1754" s="1" t="n">
        <v>1</v>
      </c>
      <c r="J1754" s="1" t="n">
        <v>8</v>
      </c>
      <c r="K1754" s="1" t="n">
        <v>7</v>
      </c>
    </row>
    <row r="1755" customFormat="false" ht="13.8" hidden="false" customHeight="false" outlineLevel="0" collapsed="false">
      <c r="A1755" s="0" t="n">
        <v>2016</v>
      </c>
      <c r="B1755" s="0" t="s">
        <v>16</v>
      </c>
      <c r="C1755" s="0" t="n">
        <v>6</v>
      </c>
      <c r="D1755" s="0" t="n">
        <v>2</v>
      </c>
      <c r="E1755" s="0" t="n">
        <v>3</v>
      </c>
      <c r="F1755" s="1" t="n">
        <v>34</v>
      </c>
      <c r="G1755" s="1" t="n">
        <v>16</v>
      </c>
      <c r="H1755" s="1" t="n">
        <v>0</v>
      </c>
      <c r="I1755" s="1" t="n">
        <v>1</v>
      </c>
      <c r="J1755" s="1" t="n">
        <v>9</v>
      </c>
      <c r="K1755" s="1" t="n">
        <v>8</v>
      </c>
    </row>
    <row r="1756" customFormat="false" ht="13.8" hidden="false" customHeight="false" outlineLevel="0" collapsed="false">
      <c r="A1756" s="0" t="n">
        <v>2016</v>
      </c>
      <c r="B1756" s="0" t="s">
        <v>16</v>
      </c>
      <c r="C1756" s="0" t="n">
        <v>6</v>
      </c>
      <c r="D1756" s="0" t="n">
        <v>2</v>
      </c>
      <c r="E1756" s="0" t="n">
        <v>3</v>
      </c>
      <c r="F1756" s="1" t="n">
        <v>30</v>
      </c>
      <c r="G1756" s="1" t="n">
        <v>15</v>
      </c>
      <c r="H1756" s="1" t="n">
        <v>0</v>
      </c>
      <c r="I1756" s="1" t="n">
        <v>2</v>
      </c>
      <c r="J1756" s="1" t="n">
        <v>6</v>
      </c>
      <c r="K1756" s="1" t="n">
        <v>7</v>
      </c>
    </row>
    <row r="1757" customFormat="false" ht="13.8" hidden="false" customHeight="false" outlineLevel="0" collapsed="false">
      <c r="A1757" s="0" t="n">
        <v>2016</v>
      </c>
      <c r="B1757" s="0" t="s">
        <v>16</v>
      </c>
      <c r="C1757" s="0" t="n">
        <v>6</v>
      </c>
      <c r="D1757" s="0" t="n">
        <v>2</v>
      </c>
      <c r="E1757" s="0" t="n">
        <v>3</v>
      </c>
      <c r="F1757" s="1" t="n">
        <v>33</v>
      </c>
      <c r="G1757" s="1" t="n">
        <v>20</v>
      </c>
      <c r="H1757" s="1" t="n">
        <v>0</v>
      </c>
      <c r="I1757" s="1" t="n">
        <v>1</v>
      </c>
      <c r="J1757" s="1" t="n">
        <v>6</v>
      </c>
      <c r="K1757" s="1" t="n">
        <v>6</v>
      </c>
    </row>
    <row r="1758" customFormat="false" ht="13.8" hidden="false" customHeight="false" outlineLevel="0" collapsed="false">
      <c r="A1758" s="0" t="n">
        <v>2016</v>
      </c>
      <c r="B1758" s="0" t="s">
        <v>16</v>
      </c>
      <c r="C1758" s="0" t="n">
        <v>6</v>
      </c>
      <c r="D1758" s="0" t="n">
        <v>2</v>
      </c>
      <c r="E1758" s="0" t="n">
        <v>3</v>
      </c>
      <c r="F1758" s="1" t="n">
        <v>30</v>
      </c>
      <c r="G1758" s="1" t="n">
        <v>17</v>
      </c>
      <c r="H1758" s="1" t="n">
        <v>0</v>
      </c>
      <c r="I1758" s="1" t="n">
        <v>0</v>
      </c>
      <c r="J1758" s="1" t="n">
        <v>7</v>
      </c>
      <c r="K1758" s="1" t="n">
        <v>6</v>
      </c>
    </row>
    <row r="1759" customFormat="false" ht="13.8" hidden="false" customHeight="false" outlineLevel="0" collapsed="false">
      <c r="A1759" s="0" t="n">
        <v>2016</v>
      </c>
      <c r="B1759" s="0" t="s">
        <v>16</v>
      </c>
      <c r="C1759" s="0" t="n">
        <v>6</v>
      </c>
      <c r="D1759" s="0" t="n">
        <v>2</v>
      </c>
      <c r="E1759" s="0" t="n">
        <v>3</v>
      </c>
      <c r="F1759" s="1" t="n">
        <v>39</v>
      </c>
      <c r="G1759" s="1" t="n">
        <v>26</v>
      </c>
      <c r="H1759" s="1" t="n">
        <v>0</v>
      </c>
      <c r="I1759" s="1" t="n">
        <v>0</v>
      </c>
      <c r="J1759" s="1" t="n">
        <v>7</v>
      </c>
      <c r="K1759" s="1" t="n">
        <v>6</v>
      </c>
    </row>
    <row r="1760" customFormat="false" ht="13.8" hidden="false" customHeight="false" outlineLevel="0" collapsed="false">
      <c r="A1760" s="0" t="n">
        <v>2016</v>
      </c>
      <c r="B1760" s="0" t="s">
        <v>16</v>
      </c>
      <c r="C1760" s="0" t="n">
        <v>6</v>
      </c>
      <c r="D1760" s="0" t="n">
        <v>2</v>
      </c>
      <c r="E1760" s="0" t="n">
        <v>4</v>
      </c>
      <c r="F1760" s="1" t="n">
        <v>45</v>
      </c>
      <c r="G1760" s="1" t="n">
        <v>28</v>
      </c>
      <c r="H1760" s="1" t="n">
        <v>1</v>
      </c>
      <c r="I1760" s="1" t="n">
        <v>0</v>
      </c>
      <c r="J1760" s="1" t="n">
        <v>8</v>
      </c>
      <c r="K1760" s="1" t="n">
        <v>8</v>
      </c>
    </row>
    <row r="1761" customFormat="false" ht="13.8" hidden="false" customHeight="false" outlineLevel="0" collapsed="false">
      <c r="A1761" s="0" t="n">
        <v>2016</v>
      </c>
      <c r="B1761" s="0" t="s">
        <v>16</v>
      </c>
      <c r="C1761" s="0" t="n">
        <v>6</v>
      </c>
      <c r="D1761" s="0" t="n">
        <v>2</v>
      </c>
      <c r="E1761" s="0" t="n">
        <v>4</v>
      </c>
      <c r="F1761" s="1" t="n">
        <v>35</v>
      </c>
      <c r="G1761" s="1" t="n">
        <v>20</v>
      </c>
      <c r="H1761" s="1" t="n">
        <v>0</v>
      </c>
      <c r="I1761" s="1" t="n">
        <v>1</v>
      </c>
      <c r="J1761" s="1" t="n">
        <v>6</v>
      </c>
      <c r="K1761" s="1" t="n">
        <v>8</v>
      </c>
    </row>
    <row r="1762" customFormat="false" ht="13.8" hidden="false" customHeight="false" outlineLevel="0" collapsed="false">
      <c r="A1762" s="0" t="n">
        <v>2016</v>
      </c>
      <c r="B1762" s="0" t="s">
        <v>16</v>
      </c>
      <c r="C1762" s="0" t="n">
        <v>6</v>
      </c>
      <c r="D1762" s="0" t="n">
        <v>2</v>
      </c>
      <c r="E1762" s="0" t="n">
        <v>4</v>
      </c>
      <c r="F1762" s="1" t="n">
        <v>40</v>
      </c>
      <c r="G1762" s="1" t="n">
        <v>21</v>
      </c>
      <c r="H1762" s="1" t="n">
        <v>1</v>
      </c>
      <c r="I1762" s="1" t="n">
        <v>2</v>
      </c>
      <c r="J1762" s="1" t="n">
        <v>6</v>
      </c>
      <c r="K1762" s="1" t="n">
        <v>10</v>
      </c>
    </row>
    <row r="1763" customFormat="false" ht="13.8" hidden="false" customHeight="false" outlineLevel="0" collapsed="false">
      <c r="A1763" s="0" t="n">
        <v>2016</v>
      </c>
      <c r="B1763" s="0" t="s">
        <v>16</v>
      </c>
      <c r="C1763" s="0" t="n">
        <v>6</v>
      </c>
      <c r="D1763" s="0" t="n">
        <v>2</v>
      </c>
      <c r="E1763" s="0" t="n">
        <v>4</v>
      </c>
      <c r="F1763" s="1" t="n">
        <v>40</v>
      </c>
      <c r="G1763" s="1" t="n">
        <v>24</v>
      </c>
      <c r="H1763" s="1" t="n">
        <v>0</v>
      </c>
      <c r="I1763" s="1" t="n">
        <v>0</v>
      </c>
      <c r="J1763" s="1" t="n">
        <v>8</v>
      </c>
      <c r="K1763" s="1" t="n">
        <v>8</v>
      </c>
    </row>
    <row r="1764" customFormat="false" ht="13.8" hidden="false" customHeight="false" outlineLevel="0" collapsed="false">
      <c r="A1764" s="0" t="n">
        <v>2016</v>
      </c>
      <c r="B1764" s="0" t="s">
        <v>16</v>
      </c>
      <c r="C1764" s="0" t="n">
        <v>6</v>
      </c>
      <c r="D1764" s="0" t="n">
        <v>2</v>
      </c>
      <c r="E1764" s="0" t="n">
        <v>4</v>
      </c>
      <c r="F1764" s="1" t="n">
        <v>41</v>
      </c>
      <c r="G1764" s="1" t="n">
        <v>25</v>
      </c>
      <c r="H1764" s="1" t="n">
        <v>0</v>
      </c>
      <c r="I1764" s="1" t="n">
        <v>0</v>
      </c>
      <c r="J1764" s="1" t="n">
        <v>8</v>
      </c>
      <c r="K1764" s="1" t="n">
        <v>8</v>
      </c>
    </row>
    <row r="1765" customFormat="false" ht="13.8" hidden="false" customHeight="false" outlineLevel="0" collapsed="false">
      <c r="A1765" s="0" t="n">
        <v>2016</v>
      </c>
      <c r="B1765" s="0" t="s">
        <v>16</v>
      </c>
      <c r="C1765" s="0" t="n">
        <v>6</v>
      </c>
      <c r="D1765" s="0" t="n">
        <v>2</v>
      </c>
      <c r="E1765" s="0" t="n">
        <v>4</v>
      </c>
      <c r="F1765" s="1" t="n">
        <v>40</v>
      </c>
      <c r="G1765" s="1" t="n">
        <v>29</v>
      </c>
      <c r="H1765" s="1" t="n">
        <v>0</v>
      </c>
      <c r="I1765" s="1" t="n">
        <v>0</v>
      </c>
      <c r="J1765" s="1" t="n">
        <v>4</v>
      </c>
      <c r="K1765" s="1" t="n">
        <v>7</v>
      </c>
    </row>
    <row r="1766" customFormat="false" ht="13.8" hidden="false" customHeight="false" outlineLevel="0" collapsed="false">
      <c r="A1766" s="0" t="n">
        <v>2016</v>
      </c>
      <c r="B1766" s="0" t="s">
        <v>16</v>
      </c>
      <c r="C1766" s="0" t="n">
        <v>6</v>
      </c>
      <c r="D1766" s="0" t="n">
        <v>2</v>
      </c>
      <c r="E1766" s="0" t="n">
        <v>4</v>
      </c>
      <c r="F1766" s="1" t="n">
        <v>42</v>
      </c>
      <c r="G1766" s="1" t="n">
        <v>26</v>
      </c>
      <c r="H1766" s="1" t="n">
        <v>1</v>
      </c>
      <c r="I1766" s="1" t="n">
        <v>3</v>
      </c>
      <c r="J1766" s="1" t="n">
        <v>5</v>
      </c>
      <c r="K1766" s="1" t="n">
        <v>7</v>
      </c>
    </row>
    <row r="1767" customFormat="false" ht="13.8" hidden="false" customHeight="false" outlineLevel="0" collapsed="false">
      <c r="A1767" s="0" t="n">
        <v>2016</v>
      </c>
      <c r="B1767" s="0" t="s">
        <v>16</v>
      </c>
      <c r="C1767" s="0" t="n">
        <v>6</v>
      </c>
      <c r="D1767" s="0" t="n">
        <v>1</v>
      </c>
      <c r="E1767" s="0" t="n">
        <v>4</v>
      </c>
      <c r="F1767" s="1" t="n">
        <v>20</v>
      </c>
      <c r="G1767" s="1" t="n">
        <v>11</v>
      </c>
      <c r="H1767" s="1" t="n">
        <v>0</v>
      </c>
      <c r="I1767" s="1" t="n">
        <v>0</v>
      </c>
      <c r="J1767" s="1" t="n">
        <v>4</v>
      </c>
      <c r="K1767" s="1" t="n">
        <v>5</v>
      </c>
    </row>
    <row r="1768" customFormat="false" ht="13.8" hidden="false" customHeight="false" outlineLevel="0" collapsed="false">
      <c r="A1768" s="0" t="n">
        <v>2016</v>
      </c>
      <c r="B1768" s="0" t="s">
        <v>16</v>
      </c>
      <c r="C1768" s="0" t="n">
        <v>6</v>
      </c>
      <c r="D1768" s="0" t="n">
        <v>1</v>
      </c>
      <c r="E1768" s="0" t="n">
        <v>4</v>
      </c>
      <c r="F1768" s="1" t="n">
        <v>25</v>
      </c>
      <c r="G1768" s="1" t="n">
        <v>8</v>
      </c>
      <c r="H1768" s="1" t="n">
        <v>0</v>
      </c>
      <c r="I1768" s="1" t="n">
        <v>0</v>
      </c>
      <c r="J1768" s="1" t="n">
        <v>8</v>
      </c>
      <c r="K1768" s="1" t="n">
        <v>9</v>
      </c>
    </row>
    <row r="1769" customFormat="false" ht="13.8" hidden="false" customHeight="false" outlineLevel="0" collapsed="false">
      <c r="A1769" s="0" t="n">
        <v>2016</v>
      </c>
      <c r="B1769" s="0" t="s">
        <v>16</v>
      </c>
      <c r="C1769" s="0" t="n">
        <v>6</v>
      </c>
      <c r="D1769" s="0" t="n">
        <v>1</v>
      </c>
      <c r="E1769" s="0" t="n">
        <v>4</v>
      </c>
      <c r="F1769" s="1" t="n">
        <v>25</v>
      </c>
      <c r="G1769" s="1" t="n">
        <v>11</v>
      </c>
      <c r="H1769" s="1" t="n">
        <v>0</v>
      </c>
      <c r="I1769" s="1" t="n">
        <v>1</v>
      </c>
      <c r="J1769" s="1" t="n">
        <v>8</v>
      </c>
      <c r="K1769" s="1" t="n">
        <v>5</v>
      </c>
    </row>
    <row r="1770" customFormat="false" ht="13.8" hidden="false" customHeight="false" outlineLevel="0" collapsed="false">
      <c r="A1770" s="0" t="n">
        <v>2016</v>
      </c>
      <c r="B1770" s="0" t="s">
        <v>16</v>
      </c>
      <c r="C1770" s="0" t="n">
        <v>6</v>
      </c>
      <c r="D1770" s="0" t="n">
        <v>1</v>
      </c>
      <c r="E1770" s="0" t="n">
        <v>4</v>
      </c>
      <c r="F1770" s="1" t="n">
        <v>23</v>
      </c>
      <c r="G1770" s="1" t="n">
        <v>9</v>
      </c>
      <c r="H1770" s="1" t="n">
        <v>0</v>
      </c>
      <c r="I1770" s="1" t="n">
        <v>0</v>
      </c>
      <c r="J1770" s="1" t="n">
        <v>4</v>
      </c>
      <c r="K1770" s="1" t="n">
        <v>10</v>
      </c>
    </row>
    <row r="1771" customFormat="false" ht="13.8" hidden="false" customHeight="false" outlineLevel="0" collapsed="false">
      <c r="A1771" s="0" t="n">
        <v>2016</v>
      </c>
      <c r="B1771" s="0" t="s">
        <v>16</v>
      </c>
      <c r="C1771" s="0" t="n">
        <v>6</v>
      </c>
      <c r="D1771" s="0" t="n">
        <v>1</v>
      </c>
      <c r="E1771" s="0" t="n">
        <v>4</v>
      </c>
      <c r="F1771" s="1" t="n">
        <v>25</v>
      </c>
      <c r="G1771" s="1" t="n">
        <v>15</v>
      </c>
      <c r="H1771" s="1" t="n">
        <v>0</v>
      </c>
      <c r="I1771" s="1" t="n">
        <v>0</v>
      </c>
      <c r="J1771" s="1" t="n">
        <v>2</v>
      </c>
      <c r="K1771" s="1" t="n">
        <v>8</v>
      </c>
    </row>
    <row r="1772" customFormat="false" ht="13.8" hidden="false" customHeight="false" outlineLevel="0" collapsed="false">
      <c r="A1772" s="0" t="n">
        <v>2016</v>
      </c>
      <c r="B1772" s="0" t="s">
        <v>16</v>
      </c>
      <c r="C1772" s="0" t="n">
        <v>6</v>
      </c>
      <c r="D1772" s="0" t="n">
        <v>1</v>
      </c>
      <c r="E1772" s="0" t="n">
        <v>4</v>
      </c>
      <c r="F1772" s="1" t="n">
        <v>24</v>
      </c>
      <c r="G1772" s="1" t="n">
        <v>8</v>
      </c>
      <c r="H1772" s="1" t="n">
        <v>0</v>
      </c>
      <c r="I1772" s="1" t="n">
        <v>0</v>
      </c>
      <c r="J1772" s="1" t="n">
        <v>5</v>
      </c>
      <c r="K1772" s="1" t="n">
        <v>11</v>
      </c>
    </row>
    <row r="1773" customFormat="false" ht="13.8" hidden="false" customHeight="false" outlineLevel="0" collapsed="false">
      <c r="A1773" s="0" t="n">
        <v>2016</v>
      </c>
      <c r="B1773" s="0" t="s">
        <v>16</v>
      </c>
      <c r="C1773" s="0" t="n">
        <v>6</v>
      </c>
      <c r="D1773" s="0" t="n">
        <v>1</v>
      </c>
      <c r="E1773" s="0" t="n">
        <v>4</v>
      </c>
      <c r="F1773" s="1" t="n">
        <v>44</v>
      </c>
      <c r="G1773" s="1" t="n">
        <v>23</v>
      </c>
      <c r="H1773" s="1" t="n">
        <v>1</v>
      </c>
      <c r="I1773" s="1" t="n">
        <v>1</v>
      </c>
      <c r="J1773" s="1" t="n">
        <v>7</v>
      </c>
      <c r="K1773" s="1" t="n">
        <v>12</v>
      </c>
    </row>
    <row r="1774" customFormat="false" ht="13.8" hidden="false" customHeight="false" outlineLevel="0" collapsed="false">
      <c r="A1774" s="0" t="n">
        <v>2016</v>
      </c>
      <c r="B1774" s="0" t="s">
        <v>16</v>
      </c>
      <c r="C1774" s="0" t="n">
        <v>6</v>
      </c>
      <c r="D1774" s="0" t="n">
        <v>1</v>
      </c>
      <c r="E1774" s="0" t="n">
        <v>4</v>
      </c>
      <c r="F1774" s="1" t="n">
        <v>34</v>
      </c>
      <c r="G1774" s="1" t="n">
        <v>12</v>
      </c>
      <c r="H1774" s="1" t="n">
        <v>0</v>
      </c>
      <c r="I1774" s="1" t="n">
        <v>1</v>
      </c>
      <c r="J1774" s="1" t="n">
        <v>10</v>
      </c>
      <c r="K1774" s="1" t="n">
        <v>11</v>
      </c>
    </row>
    <row r="1775" customFormat="false" ht="13.8" hidden="false" customHeight="false" outlineLevel="0" collapsed="false">
      <c r="A1775" s="0" t="n">
        <v>2016</v>
      </c>
      <c r="B1775" s="0" t="s">
        <v>16</v>
      </c>
      <c r="C1775" s="0" t="n">
        <v>6</v>
      </c>
      <c r="D1775" s="0" t="n">
        <v>1</v>
      </c>
      <c r="E1775" s="0" t="n">
        <v>4</v>
      </c>
      <c r="F1775" s="1" t="n">
        <v>30</v>
      </c>
      <c r="G1775" s="1" t="n">
        <v>15</v>
      </c>
      <c r="H1775" s="1" t="n">
        <v>1</v>
      </c>
      <c r="I1775" s="1" t="n">
        <v>0</v>
      </c>
      <c r="J1775" s="1" t="n">
        <v>6</v>
      </c>
      <c r="K1775" s="1" t="n">
        <v>8</v>
      </c>
    </row>
    <row r="1776" customFormat="false" ht="13.8" hidden="false" customHeight="false" outlineLevel="0" collapsed="false">
      <c r="A1776" s="0" t="n">
        <v>2016</v>
      </c>
      <c r="B1776" s="0" t="s">
        <v>16</v>
      </c>
      <c r="C1776" s="0" t="n">
        <v>6</v>
      </c>
      <c r="D1776" s="0" t="n">
        <v>1</v>
      </c>
      <c r="E1776" s="0" t="n">
        <v>4</v>
      </c>
      <c r="F1776" s="1" t="n">
        <v>29</v>
      </c>
      <c r="G1776" s="1" t="n">
        <v>17</v>
      </c>
      <c r="H1776" s="1" t="n">
        <v>0</v>
      </c>
      <c r="I1776" s="1" t="n">
        <v>3</v>
      </c>
      <c r="J1776" s="1" t="n">
        <v>1</v>
      </c>
      <c r="K1776" s="1" t="n">
        <v>8</v>
      </c>
    </row>
    <row r="1777" customFormat="false" ht="13.8" hidden="false" customHeight="false" outlineLevel="0" collapsed="false">
      <c r="A1777" s="0" t="n">
        <v>2016</v>
      </c>
      <c r="B1777" s="0" t="s">
        <v>16</v>
      </c>
      <c r="C1777" s="0" t="n">
        <v>6</v>
      </c>
      <c r="D1777" s="0" t="n">
        <v>1</v>
      </c>
      <c r="E1777" s="0" t="n">
        <v>4</v>
      </c>
      <c r="F1777" s="1" t="n">
        <v>46</v>
      </c>
      <c r="G1777" s="1" t="n">
        <v>15</v>
      </c>
      <c r="H1777" s="1" t="n">
        <v>0</v>
      </c>
      <c r="I1777" s="1" t="n">
        <v>4</v>
      </c>
      <c r="J1777" s="1" t="n">
        <v>17</v>
      </c>
      <c r="K1777" s="1" t="n">
        <v>10</v>
      </c>
    </row>
    <row r="1778" customFormat="false" ht="13.8" hidden="false" customHeight="false" outlineLevel="0" collapsed="false">
      <c r="A1778" s="0" t="n">
        <v>2016</v>
      </c>
      <c r="B1778" s="0" t="s">
        <v>19</v>
      </c>
      <c r="C1778" s="0" t="n">
        <v>7</v>
      </c>
      <c r="D1778" s="0" t="n">
        <v>2</v>
      </c>
      <c r="E1778" s="0" t="n">
        <v>1</v>
      </c>
      <c r="F1778" s="1" t="n">
        <v>23</v>
      </c>
      <c r="G1778" s="1" t="n">
        <v>17</v>
      </c>
      <c r="H1778" s="1" t="n">
        <v>0</v>
      </c>
      <c r="I1778" s="1" t="n">
        <v>0</v>
      </c>
      <c r="J1778" s="1" t="n">
        <v>0</v>
      </c>
      <c r="K1778" s="1" t="n">
        <v>6</v>
      </c>
    </row>
    <row r="1779" customFormat="false" ht="13.8" hidden="false" customHeight="false" outlineLevel="0" collapsed="false">
      <c r="A1779" s="0" t="n">
        <v>2016</v>
      </c>
      <c r="B1779" s="0" t="s">
        <v>19</v>
      </c>
      <c r="C1779" s="0" t="n">
        <v>7</v>
      </c>
      <c r="D1779" s="0" t="n">
        <v>2</v>
      </c>
      <c r="E1779" s="0" t="n">
        <v>1</v>
      </c>
      <c r="F1779" s="1" t="n">
        <v>33</v>
      </c>
      <c r="G1779" s="1" t="n">
        <v>14</v>
      </c>
      <c r="H1779" s="1" t="n">
        <v>1</v>
      </c>
      <c r="I1779" s="1" t="n">
        <v>1</v>
      </c>
      <c r="J1779" s="1" t="n">
        <v>7</v>
      </c>
      <c r="K1779" s="1" t="n">
        <v>10</v>
      </c>
    </row>
    <row r="1780" customFormat="false" ht="13.8" hidden="false" customHeight="false" outlineLevel="0" collapsed="false">
      <c r="A1780" s="0" t="n">
        <v>2016</v>
      </c>
      <c r="B1780" s="0" t="s">
        <v>19</v>
      </c>
      <c r="C1780" s="0" t="n">
        <v>7</v>
      </c>
      <c r="D1780" s="0" t="n">
        <v>2</v>
      </c>
      <c r="E1780" s="0" t="n">
        <v>1</v>
      </c>
      <c r="F1780" s="1" t="n">
        <v>31</v>
      </c>
      <c r="G1780" s="1" t="n">
        <v>15</v>
      </c>
      <c r="H1780" s="1" t="n">
        <v>1</v>
      </c>
      <c r="I1780" s="1" t="n">
        <v>0</v>
      </c>
      <c r="J1780" s="1" t="n">
        <v>6</v>
      </c>
      <c r="K1780" s="1" t="n">
        <v>9</v>
      </c>
    </row>
    <row r="1781" customFormat="false" ht="13.8" hidden="false" customHeight="false" outlineLevel="0" collapsed="false">
      <c r="A1781" s="0" t="n">
        <v>2016</v>
      </c>
      <c r="B1781" s="0" t="s">
        <v>19</v>
      </c>
      <c r="C1781" s="0" t="n">
        <v>7</v>
      </c>
      <c r="D1781" s="0" t="n">
        <v>2</v>
      </c>
      <c r="E1781" s="0" t="n">
        <v>1</v>
      </c>
      <c r="F1781" s="1" t="n">
        <v>42</v>
      </c>
      <c r="G1781" s="1" t="n">
        <v>35</v>
      </c>
      <c r="H1781" s="1" t="n">
        <v>0</v>
      </c>
      <c r="I1781" s="1" t="n">
        <v>0</v>
      </c>
      <c r="J1781" s="1" t="n">
        <v>3</v>
      </c>
      <c r="K1781" s="1" t="n">
        <v>4</v>
      </c>
    </row>
    <row r="1782" customFormat="false" ht="13.8" hidden="false" customHeight="false" outlineLevel="0" collapsed="false">
      <c r="A1782" s="0" t="n">
        <v>2016</v>
      </c>
      <c r="B1782" s="0" t="s">
        <v>19</v>
      </c>
      <c r="C1782" s="0" t="n">
        <v>7</v>
      </c>
      <c r="D1782" s="0" t="n">
        <v>2</v>
      </c>
      <c r="E1782" s="0" t="n">
        <v>1</v>
      </c>
      <c r="F1782" s="1" t="n">
        <v>38</v>
      </c>
      <c r="G1782" s="1" t="n">
        <v>28</v>
      </c>
      <c r="H1782" s="1" t="n">
        <v>0</v>
      </c>
      <c r="I1782" s="1" t="n">
        <v>0</v>
      </c>
      <c r="J1782" s="1" t="n">
        <v>3</v>
      </c>
      <c r="K1782" s="1" t="n">
        <v>7</v>
      </c>
    </row>
    <row r="1783" customFormat="false" ht="13.8" hidden="false" customHeight="false" outlineLevel="0" collapsed="false">
      <c r="A1783" s="0" t="n">
        <v>2016</v>
      </c>
      <c r="B1783" s="0" t="s">
        <v>19</v>
      </c>
      <c r="C1783" s="0" t="n">
        <v>7</v>
      </c>
      <c r="D1783" s="0" t="n">
        <v>2</v>
      </c>
      <c r="E1783" s="0" t="n">
        <v>1</v>
      </c>
      <c r="F1783" s="1" t="n">
        <v>34</v>
      </c>
      <c r="G1783" s="1" t="n">
        <v>22</v>
      </c>
      <c r="H1783" s="1" t="n">
        <v>0</v>
      </c>
      <c r="I1783" s="1" t="n">
        <v>1</v>
      </c>
      <c r="J1783" s="1" t="n">
        <v>6</v>
      </c>
      <c r="K1783" s="1" t="n">
        <v>5</v>
      </c>
    </row>
    <row r="1784" customFormat="false" ht="13.8" hidden="false" customHeight="false" outlineLevel="0" collapsed="false">
      <c r="A1784" s="0" t="n">
        <v>2016</v>
      </c>
      <c r="B1784" s="0" t="s">
        <v>19</v>
      </c>
      <c r="C1784" s="0" t="n">
        <v>7</v>
      </c>
      <c r="D1784" s="0" t="n">
        <v>2</v>
      </c>
      <c r="E1784" s="0" t="n">
        <v>1</v>
      </c>
      <c r="F1784" s="1" t="n">
        <v>52</v>
      </c>
      <c r="G1784" s="1" t="n">
        <v>33</v>
      </c>
      <c r="H1784" s="1" t="n">
        <v>0</v>
      </c>
      <c r="I1784" s="1" t="n">
        <v>0</v>
      </c>
      <c r="J1784" s="1" t="n">
        <v>9</v>
      </c>
      <c r="K1784" s="1" t="n">
        <v>10</v>
      </c>
    </row>
    <row r="1785" customFormat="false" ht="13.8" hidden="false" customHeight="false" outlineLevel="0" collapsed="false">
      <c r="A1785" s="0" t="n">
        <v>2016</v>
      </c>
      <c r="B1785" s="0" t="s">
        <v>19</v>
      </c>
      <c r="C1785" s="0" t="n">
        <v>7</v>
      </c>
      <c r="D1785" s="0" t="n">
        <v>2</v>
      </c>
      <c r="E1785" s="0" t="n">
        <v>1</v>
      </c>
      <c r="F1785" s="1" t="n">
        <v>42</v>
      </c>
      <c r="G1785" s="1" t="n">
        <v>26</v>
      </c>
      <c r="H1785" s="1" t="n">
        <v>0</v>
      </c>
      <c r="I1785" s="1" t="n">
        <v>0</v>
      </c>
      <c r="J1785" s="1" t="n">
        <v>6</v>
      </c>
      <c r="K1785" s="1" t="n">
        <v>10</v>
      </c>
    </row>
    <row r="1786" customFormat="false" ht="13.8" hidden="false" customHeight="false" outlineLevel="0" collapsed="false">
      <c r="A1786" s="0" t="n">
        <v>2016</v>
      </c>
      <c r="B1786" s="0" t="s">
        <v>19</v>
      </c>
      <c r="C1786" s="0" t="n">
        <v>7</v>
      </c>
      <c r="D1786" s="0" t="n">
        <v>2</v>
      </c>
      <c r="E1786" s="0" t="n">
        <v>1</v>
      </c>
      <c r="F1786" s="1" t="n">
        <v>37</v>
      </c>
      <c r="G1786" s="1" t="n">
        <v>22</v>
      </c>
      <c r="H1786" s="1" t="n">
        <v>1</v>
      </c>
      <c r="I1786" s="1" t="n">
        <v>0</v>
      </c>
      <c r="J1786" s="1" t="n">
        <v>7</v>
      </c>
      <c r="K1786" s="1" t="n">
        <v>7</v>
      </c>
    </row>
    <row r="1787" customFormat="false" ht="13.8" hidden="false" customHeight="false" outlineLevel="0" collapsed="false">
      <c r="A1787" s="0" t="n">
        <v>2016</v>
      </c>
      <c r="B1787" s="0" t="s">
        <v>19</v>
      </c>
      <c r="C1787" s="0" t="n">
        <v>7</v>
      </c>
      <c r="D1787" s="0" t="n">
        <v>2</v>
      </c>
      <c r="E1787" s="0" t="n">
        <v>1</v>
      </c>
      <c r="F1787" s="1" t="n">
        <v>27</v>
      </c>
      <c r="G1787" s="1" t="n">
        <v>21</v>
      </c>
      <c r="H1787" s="1" t="n">
        <v>0</v>
      </c>
      <c r="I1787" s="1" t="n">
        <v>0</v>
      </c>
      <c r="J1787" s="1" t="n">
        <v>2</v>
      </c>
      <c r="K1787" s="1" t="n">
        <v>4</v>
      </c>
    </row>
    <row r="1788" customFormat="false" ht="13.8" hidden="false" customHeight="false" outlineLevel="0" collapsed="false">
      <c r="A1788" s="0" t="n">
        <v>2016</v>
      </c>
      <c r="B1788" s="0" t="s">
        <v>19</v>
      </c>
      <c r="C1788" s="0" t="n">
        <v>7</v>
      </c>
      <c r="D1788" s="0" t="n">
        <v>2</v>
      </c>
      <c r="E1788" s="0" t="n">
        <v>1</v>
      </c>
      <c r="F1788" s="1" t="n">
        <v>27</v>
      </c>
      <c r="G1788" s="1" t="n">
        <v>22</v>
      </c>
      <c r="H1788" s="1" t="n">
        <v>0</v>
      </c>
      <c r="I1788" s="1" t="n">
        <v>0</v>
      </c>
      <c r="J1788" s="1" t="n">
        <v>1</v>
      </c>
      <c r="K1788" s="1" t="n">
        <v>4</v>
      </c>
    </row>
    <row r="1789" customFormat="false" ht="13.8" hidden="false" customHeight="false" outlineLevel="0" collapsed="false">
      <c r="A1789" s="0" t="n">
        <v>2016</v>
      </c>
      <c r="B1789" s="0" t="s">
        <v>19</v>
      </c>
      <c r="C1789" s="0" t="n">
        <v>7</v>
      </c>
      <c r="D1789" s="0" t="n">
        <v>2</v>
      </c>
      <c r="E1789" s="0" t="n">
        <v>1</v>
      </c>
      <c r="F1789" s="1" t="n">
        <v>47</v>
      </c>
      <c r="G1789" s="1" t="n">
        <v>26</v>
      </c>
      <c r="H1789" s="1" t="n">
        <v>2</v>
      </c>
      <c r="I1789" s="1" t="n">
        <v>0</v>
      </c>
      <c r="J1789" s="1" t="n">
        <v>4</v>
      </c>
      <c r="K1789" s="1" t="n">
        <v>15</v>
      </c>
    </row>
    <row r="1790" customFormat="false" ht="13.8" hidden="false" customHeight="false" outlineLevel="0" collapsed="false">
      <c r="A1790" s="0" t="n">
        <v>2016</v>
      </c>
      <c r="B1790" s="0" t="s">
        <v>19</v>
      </c>
      <c r="C1790" s="0" t="n">
        <v>7</v>
      </c>
      <c r="D1790" s="0" t="n">
        <v>2</v>
      </c>
      <c r="E1790" s="0" t="n">
        <v>1</v>
      </c>
      <c r="F1790" s="1" t="n">
        <v>31</v>
      </c>
      <c r="G1790" s="1" t="n">
        <v>18</v>
      </c>
      <c r="H1790" s="1" t="n">
        <v>0</v>
      </c>
      <c r="I1790" s="1" t="n">
        <v>0</v>
      </c>
      <c r="J1790" s="1" t="n">
        <v>7</v>
      </c>
      <c r="K1790" s="1" t="n">
        <v>6</v>
      </c>
    </row>
    <row r="1791" customFormat="false" ht="13.8" hidden="false" customHeight="false" outlineLevel="0" collapsed="false">
      <c r="A1791" s="0" t="n">
        <v>2016</v>
      </c>
      <c r="B1791" s="0" t="s">
        <v>19</v>
      </c>
      <c r="C1791" s="0" t="n">
        <v>7</v>
      </c>
      <c r="D1791" s="0" t="n">
        <v>2</v>
      </c>
      <c r="E1791" s="0" t="n">
        <v>1</v>
      </c>
      <c r="F1791" s="1" t="n">
        <v>22</v>
      </c>
      <c r="G1791" s="1" t="n">
        <v>16</v>
      </c>
      <c r="H1791" s="1" t="n">
        <v>0</v>
      </c>
      <c r="I1791" s="1" t="n">
        <v>0</v>
      </c>
      <c r="J1791" s="1" t="n">
        <v>3</v>
      </c>
      <c r="K1791" s="1" t="n">
        <v>3</v>
      </c>
    </row>
    <row r="1792" customFormat="false" ht="13.8" hidden="false" customHeight="false" outlineLevel="0" collapsed="false">
      <c r="A1792" s="0" t="n">
        <v>2016</v>
      </c>
      <c r="B1792" s="0" t="s">
        <v>19</v>
      </c>
      <c r="C1792" s="0" t="n">
        <v>7</v>
      </c>
      <c r="D1792" s="0" t="n">
        <v>1</v>
      </c>
      <c r="E1792" s="0" t="n">
        <v>1</v>
      </c>
      <c r="F1792" s="1" t="n">
        <v>53</v>
      </c>
      <c r="G1792" s="1" t="n">
        <v>21</v>
      </c>
      <c r="H1792" s="1" t="n">
        <v>0</v>
      </c>
      <c r="I1792" s="1" t="n">
        <v>2</v>
      </c>
      <c r="J1792" s="1" t="n">
        <v>11</v>
      </c>
      <c r="K1792" s="1" t="n">
        <v>19</v>
      </c>
    </row>
    <row r="1793" customFormat="false" ht="13.8" hidden="false" customHeight="false" outlineLevel="0" collapsed="false">
      <c r="A1793" s="0" t="n">
        <v>2016</v>
      </c>
      <c r="B1793" s="0" t="s">
        <v>19</v>
      </c>
      <c r="C1793" s="0" t="n">
        <v>7</v>
      </c>
      <c r="D1793" s="0" t="n">
        <v>1</v>
      </c>
      <c r="E1793" s="0" t="n">
        <v>1</v>
      </c>
      <c r="F1793" s="1" t="n">
        <v>35</v>
      </c>
      <c r="G1793" s="1" t="n">
        <v>17</v>
      </c>
      <c r="H1793" s="1" t="n">
        <v>0</v>
      </c>
      <c r="I1793" s="1" t="n">
        <v>3</v>
      </c>
      <c r="J1793" s="1" t="n">
        <v>4</v>
      </c>
      <c r="K1793" s="1" t="n">
        <v>11</v>
      </c>
    </row>
    <row r="1794" customFormat="false" ht="13.8" hidden="false" customHeight="false" outlineLevel="0" collapsed="false">
      <c r="A1794" s="0" t="n">
        <v>2016</v>
      </c>
      <c r="B1794" s="0" t="s">
        <v>19</v>
      </c>
      <c r="C1794" s="0" t="n">
        <v>7</v>
      </c>
      <c r="D1794" s="0" t="n">
        <v>1</v>
      </c>
      <c r="E1794" s="0" t="n">
        <v>1</v>
      </c>
      <c r="F1794" s="1" t="n">
        <v>35</v>
      </c>
      <c r="G1794" s="1" t="n">
        <v>16</v>
      </c>
      <c r="H1794" s="1" t="n">
        <v>2</v>
      </c>
      <c r="I1794" s="1" t="n">
        <v>2</v>
      </c>
      <c r="J1794" s="1" t="n">
        <v>4</v>
      </c>
      <c r="K1794" s="1" t="n">
        <v>11</v>
      </c>
    </row>
    <row r="1795" customFormat="false" ht="13.8" hidden="false" customHeight="false" outlineLevel="0" collapsed="false">
      <c r="A1795" s="0" t="n">
        <v>2016</v>
      </c>
      <c r="B1795" s="0" t="s">
        <v>19</v>
      </c>
      <c r="C1795" s="0" t="n">
        <v>7</v>
      </c>
      <c r="D1795" s="0" t="n">
        <v>1</v>
      </c>
      <c r="E1795" s="0" t="n">
        <v>1</v>
      </c>
      <c r="F1795" s="1" t="n">
        <v>53</v>
      </c>
      <c r="G1795" s="1" t="n">
        <v>28</v>
      </c>
      <c r="H1795" s="1" t="n">
        <v>1</v>
      </c>
      <c r="I1795" s="1" t="n">
        <v>1</v>
      </c>
      <c r="J1795" s="1" t="n">
        <v>16</v>
      </c>
      <c r="K1795" s="1" t="n">
        <v>7</v>
      </c>
    </row>
    <row r="1796" customFormat="false" ht="13.8" hidden="false" customHeight="false" outlineLevel="0" collapsed="false">
      <c r="A1796" s="0" t="n">
        <v>2016</v>
      </c>
      <c r="B1796" s="0" t="s">
        <v>19</v>
      </c>
      <c r="C1796" s="0" t="n">
        <v>7</v>
      </c>
      <c r="D1796" s="0" t="n">
        <v>1</v>
      </c>
      <c r="E1796" s="0" t="n">
        <v>1</v>
      </c>
      <c r="F1796" s="1" t="n">
        <v>41</v>
      </c>
      <c r="G1796" s="1" t="n">
        <v>19</v>
      </c>
      <c r="H1796" s="1" t="n">
        <v>3</v>
      </c>
      <c r="I1796" s="1" t="n">
        <v>3</v>
      </c>
      <c r="J1796" s="1" t="n">
        <v>8</v>
      </c>
      <c r="K1796" s="1" t="n">
        <v>8</v>
      </c>
    </row>
    <row r="1797" customFormat="false" ht="13.8" hidden="false" customHeight="false" outlineLevel="0" collapsed="false">
      <c r="A1797" s="0" t="n">
        <v>2016</v>
      </c>
      <c r="B1797" s="0" t="s">
        <v>19</v>
      </c>
      <c r="C1797" s="0" t="n">
        <v>7</v>
      </c>
      <c r="D1797" s="0" t="n">
        <v>1</v>
      </c>
      <c r="E1797" s="0" t="n">
        <v>1</v>
      </c>
      <c r="F1797" s="1" t="n">
        <v>32</v>
      </c>
      <c r="G1797" s="1" t="n">
        <v>9</v>
      </c>
      <c r="H1797" s="1" t="n">
        <v>1</v>
      </c>
      <c r="I1797" s="1" t="n">
        <v>1</v>
      </c>
      <c r="J1797" s="1" t="n">
        <v>10</v>
      </c>
      <c r="K1797" s="1" t="n">
        <v>11</v>
      </c>
    </row>
    <row r="1798" customFormat="false" ht="13.8" hidden="false" customHeight="false" outlineLevel="0" collapsed="false">
      <c r="A1798" s="0" t="n">
        <v>2016</v>
      </c>
      <c r="B1798" s="0" t="s">
        <v>19</v>
      </c>
      <c r="C1798" s="0" t="n">
        <v>7</v>
      </c>
      <c r="D1798" s="0" t="n">
        <v>1</v>
      </c>
      <c r="E1798" s="0" t="n">
        <v>1</v>
      </c>
      <c r="F1798" s="1" t="n">
        <v>36</v>
      </c>
      <c r="G1798" s="1" t="n">
        <v>11</v>
      </c>
      <c r="H1798" s="1" t="n">
        <v>3</v>
      </c>
      <c r="I1798" s="1" t="n">
        <v>0</v>
      </c>
      <c r="J1798" s="1" t="n">
        <v>11</v>
      </c>
      <c r="K1798" s="1" t="n">
        <v>11</v>
      </c>
    </row>
    <row r="1799" customFormat="false" ht="13.8" hidden="false" customHeight="false" outlineLevel="0" collapsed="false">
      <c r="A1799" s="0" t="n">
        <v>2016</v>
      </c>
      <c r="B1799" s="0" t="s">
        <v>19</v>
      </c>
      <c r="C1799" s="0" t="n">
        <v>7</v>
      </c>
      <c r="D1799" s="0" t="n">
        <v>1</v>
      </c>
      <c r="E1799" s="0" t="n">
        <v>1</v>
      </c>
      <c r="F1799" s="1" t="n">
        <v>33</v>
      </c>
      <c r="G1799" s="1" t="n">
        <v>11</v>
      </c>
      <c r="H1799" s="1" t="n">
        <v>0</v>
      </c>
      <c r="I1799" s="1" t="n">
        <v>1</v>
      </c>
      <c r="J1799" s="1" t="n">
        <v>13</v>
      </c>
      <c r="K1799" s="1" t="n">
        <v>8</v>
      </c>
    </row>
    <row r="1800" customFormat="false" ht="13.8" hidden="false" customHeight="false" outlineLevel="0" collapsed="false">
      <c r="A1800" s="0" t="n">
        <v>2016</v>
      </c>
      <c r="B1800" s="0" t="s">
        <v>19</v>
      </c>
      <c r="C1800" s="0" t="n">
        <v>7</v>
      </c>
      <c r="D1800" s="0" t="n">
        <v>1</v>
      </c>
      <c r="E1800" s="0" t="n">
        <v>1</v>
      </c>
      <c r="F1800" s="1" t="n">
        <v>37</v>
      </c>
      <c r="G1800" s="1" t="n">
        <v>25</v>
      </c>
      <c r="H1800" s="1" t="n">
        <v>0</v>
      </c>
      <c r="I1800" s="1" t="n">
        <v>1</v>
      </c>
      <c r="J1800" s="1" t="n">
        <v>5</v>
      </c>
      <c r="K1800" s="1" t="n">
        <v>6</v>
      </c>
    </row>
    <row r="1801" customFormat="false" ht="13.8" hidden="false" customHeight="false" outlineLevel="0" collapsed="false">
      <c r="A1801" s="0" t="n">
        <v>2016</v>
      </c>
      <c r="B1801" s="0" t="s">
        <v>19</v>
      </c>
      <c r="C1801" s="0" t="n">
        <v>7</v>
      </c>
      <c r="D1801" s="0" t="n">
        <v>1</v>
      </c>
      <c r="E1801" s="0" t="n">
        <v>1</v>
      </c>
      <c r="F1801" s="1" t="n">
        <v>28</v>
      </c>
      <c r="G1801" s="1" t="n">
        <v>19</v>
      </c>
      <c r="H1801" s="1" t="n">
        <v>0</v>
      </c>
      <c r="I1801" s="1" t="n">
        <v>2</v>
      </c>
      <c r="J1801" s="1" t="n">
        <v>3</v>
      </c>
      <c r="K1801" s="1" t="n">
        <v>4</v>
      </c>
    </row>
    <row r="1802" customFormat="false" ht="13.8" hidden="false" customHeight="false" outlineLevel="0" collapsed="false">
      <c r="A1802" s="0" t="n">
        <v>2016</v>
      </c>
      <c r="B1802" s="0" t="s">
        <v>19</v>
      </c>
      <c r="C1802" s="0" t="n">
        <v>7</v>
      </c>
      <c r="D1802" s="0" t="n">
        <v>1</v>
      </c>
      <c r="E1802" s="0" t="n">
        <v>1</v>
      </c>
      <c r="F1802" s="1" t="n">
        <v>24</v>
      </c>
      <c r="G1802" s="1" t="n">
        <v>13</v>
      </c>
      <c r="H1802" s="1" t="n">
        <v>3</v>
      </c>
      <c r="I1802" s="1" t="n">
        <v>2</v>
      </c>
      <c r="J1802" s="1" t="n">
        <v>4</v>
      </c>
      <c r="K1802" s="1" t="n">
        <v>2</v>
      </c>
    </row>
    <row r="1803" customFormat="false" ht="13.8" hidden="false" customHeight="false" outlineLevel="0" collapsed="false">
      <c r="A1803" s="0" t="n">
        <v>2016</v>
      </c>
      <c r="B1803" s="0" t="s">
        <v>19</v>
      </c>
      <c r="C1803" s="0" t="n">
        <v>7</v>
      </c>
      <c r="D1803" s="0" t="n">
        <v>2</v>
      </c>
      <c r="E1803" s="0" t="n">
        <v>2</v>
      </c>
      <c r="F1803" s="1" t="n">
        <v>32</v>
      </c>
      <c r="G1803" s="1" t="n">
        <v>17</v>
      </c>
      <c r="H1803" s="1" t="n">
        <v>0</v>
      </c>
      <c r="I1803" s="1" t="n">
        <v>1</v>
      </c>
      <c r="J1803" s="1" t="n">
        <v>8</v>
      </c>
      <c r="K1803" s="1" t="n">
        <v>6</v>
      </c>
    </row>
    <row r="1804" customFormat="false" ht="13.8" hidden="false" customHeight="false" outlineLevel="0" collapsed="false">
      <c r="A1804" s="0" t="n">
        <v>2016</v>
      </c>
      <c r="B1804" s="0" t="s">
        <v>19</v>
      </c>
      <c r="C1804" s="0" t="n">
        <v>7</v>
      </c>
      <c r="D1804" s="0" t="n">
        <v>2</v>
      </c>
      <c r="E1804" s="0" t="n">
        <v>2</v>
      </c>
      <c r="F1804" s="1" t="n">
        <v>36</v>
      </c>
      <c r="G1804" s="1" t="n">
        <v>24</v>
      </c>
      <c r="H1804" s="1" t="n">
        <v>0</v>
      </c>
      <c r="I1804" s="1" t="n">
        <v>1</v>
      </c>
      <c r="J1804" s="1" t="n">
        <v>2</v>
      </c>
      <c r="K1804" s="1" t="n">
        <v>9</v>
      </c>
    </row>
    <row r="1805" customFormat="false" ht="13.8" hidden="false" customHeight="false" outlineLevel="0" collapsed="false">
      <c r="A1805" s="0" t="n">
        <v>2016</v>
      </c>
      <c r="B1805" s="0" t="s">
        <v>19</v>
      </c>
      <c r="C1805" s="0" t="n">
        <v>7</v>
      </c>
      <c r="D1805" s="0" t="n">
        <v>2</v>
      </c>
      <c r="E1805" s="0" t="n">
        <v>2</v>
      </c>
      <c r="F1805" s="1" t="n">
        <v>34</v>
      </c>
      <c r="G1805" s="1" t="n">
        <v>21</v>
      </c>
      <c r="H1805" s="1" t="n">
        <v>0</v>
      </c>
      <c r="I1805" s="1" t="n">
        <v>0</v>
      </c>
      <c r="J1805" s="1" t="n">
        <v>6</v>
      </c>
      <c r="K1805" s="1" t="n">
        <v>7</v>
      </c>
    </row>
    <row r="1806" customFormat="false" ht="13.8" hidden="false" customHeight="false" outlineLevel="0" collapsed="false">
      <c r="A1806" s="0" t="n">
        <v>2016</v>
      </c>
      <c r="B1806" s="0" t="s">
        <v>19</v>
      </c>
      <c r="C1806" s="0" t="n">
        <v>7</v>
      </c>
      <c r="D1806" s="0" t="n">
        <v>2</v>
      </c>
      <c r="E1806" s="0" t="n">
        <v>2</v>
      </c>
      <c r="F1806" s="1" t="n">
        <v>41</v>
      </c>
      <c r="G1806" s="1" t="n">
        <v>24</v>
      </c>
      <c r="H1806" s="1" t="n">
        <v>0</v>
      </c>
      <c r="I1806" s="1" t="n">
        <v>3</v>
      </c>
      <c r="J1806" s="1" t="n">
        <v>10</v>
      </c>
      <c r="K1806" s="1" t="n">
        <v>4</v>
      </c>
    </row>
    <row r="1807" customFormat="false" ht="13.8" hidden="false" customHeight="false" outlineLevel="0" collapsed="false">
      <c r="A1807" s="0" t="n">
        <v>2016</v>
      </c>
      <c r="B1807" s="0" t="s">
        <v>19</v>
      </c>
      <c r="C1807" s="0" t="n">
        <v>7</v>
      </c>
      <c r="D1807" s="0" t="n">
        <v>2</v>
      </c>
      <c r="E1807" s="0" t="n">
        <v>2</v>
      </c>
      <c r="F1807" s="1" t="n">
        <v>29</v>
      </c>
      <c r="G1807" s="1" t="n">
        <v>18</v>
      </c>
      <c r="H1807" s="1" t="n">
        <v>0</v>
      </c>
      <c r="I1807" s="1" t="n">
        <v>0</v>
      </c>
      <c r="J1807" s="1" t="n">
        <v>4</v>
      </c>
      <c r="K1807" s="1" t="n">
        <v>7</v>
      </c>
    </row>
    <row r="1808" customFormat="false" ht="13.8" hidden="false" customHeight="false" outlineLevel="0" collapsed="false">
      <c r="A1808" s="0" t="n">
        <v>2016</v>
      </c>
      <c r="B1808" s="0" t="s">
        <v>19</v>
      </c>
      <c r="C1808" s="0" t="n">
        <v>7</v>
      </c>
      <c r="D1808" s="0" t="n">
        <v>2</v>
      </c>
      <c r="E1808" s="0" t="n">
        <v>2</v>
      </c>
      <c r="F1808" s="1" t="n">
        <v>36</v>
      </c>
      <c r="G1808" s="1" t="n">
        <v>17</v>
      </c>
      <c r="H1808" s="1" t="n">
        <v>0</v>
      </c>
      <c r="I1808" s="1" t="n">
        <v>2</v>
      </c>
      <c r="J1808" s="1" t="n">
        <v>7</v>
      </c>
      <c r="K1808" s="1" t="n">
        <v>10</v>
      </c>
    </row>
    <row r="1809" customFormat="false" ht="13.8" hidden="false" customHeight="false" outlineLevel="0" collapsed="false">
      <c r="A1809" s="0" t="n">
        <v>2016</v>
      </c>
      <c r="B1809" s="0" t="s">
        <v>19</v>
      </c>
      <c r="C1809" s="0" t="n">
        <v>7</v>
      </c>
      <c r="D1809" s="0" t="n">
        <v>1</v>
      </c>
      <c r="E1809" s="0" t="n">
        <v>2</v>
      </c>
      <c r="F1809" s="1" t="n">
        <v>27</v>
      </c>
      <c r="G1809" s="1" t="n">
        <v>13</v>
      </c>
      <c r="H1809" s="1" t="n">
        <v>0</v>
      </c>
      <c r="I1809" s="1" t="n">
        <v>1</v>
      </c>
      <c r="J1809" s="1" t="n">
        <v>3</v>
      </c>
      <c r="K1809" s="1" t="n">
        <v>10</v>
      </c>
    </row>
    <row r="1810" customFormat="false" ht="13.8" hidden="false" customHeight="false" outlineLevel="0" collapsed="false">
      <c r="A1810" s="0" t="n">
        <v>2016</v>
      </c>
      <c r="B1810" s="0" t="s">
        <v>19</v>
      </c>
      <c r="C1810" s="0" t="n">
        <v>7</v>
      </c>
      <c r="D1810" s="0" t="n">
        <v>1</v>
      </c>
      <c r="E1810" s="0" t="n">
        <v>2</v>
      </c>
      <c r="F1810" s="1" t="n">
        <v>39</v>
      </c>
      <c r="G1810" s="1" t="n">
        <v>23</v>
      </c>
      <c r="H1810" s="1" t="n">
        <v>1</v>
      </c>
      <c r="I1810" s="1" t="n">
        <v>0</v>
      </c>
      <c r="J1810" s="1" t="n">
        <v>7</v>
      </c>
      <c r="K1810" s="1" t="n">
        <v>8</v>
      </c>
    </row>
    <row r="1811" customFormat="false" ht="13.8" hidden="false" customHeight="false" outlineLevel="0" collapsed="false">
      <c r="A1811" s="0" t="n">
        <v>2016</v>
      </c>
      <c r="B1811" s="0" t="s">
        <v>19</v>
      </c>
      <c r="C1811" s="0" t="n">
        <v>7</v>
      </c>
      <c r="D1811" s="0" t="n">
        <v>1</v>
      </c>
      <c r="E1811" s="0" t="n">
        <v>2</v>
      </c>
      <c r="F1811" s="1" t="n">
        <v>34</v>
      </c>
      <c r="G1811" s="1" t="n">
        <v>25</v>
      </c>
      <c r="H1811" s="1" t="n">
        <v>0</v>
      </c>
      <c r="I1811" s="1" t="n">
        <v>1</v>
      </c>
      <c r="J1811" s="1" t="n">
        <v>5</v>
      </c>
      <c r="K1811" s="1" t="n">
        <v>3</v>
      </c>
    </row>
    <row r="1812" customFormat="false" ht="13.8" hidden="false" customHeight="false" outlineLevel="0" collapsed="false">
      <c r="A1812" s="0" t="n">
        <v>2016</v>
      </c>
      <c r="B1812" s="0" t="s">
        <v>19</v>
      </c>
      <c r="C1812" s="0" t="n">
        <v>7</v>
      </c>
      <c r="D1812" s="0" t="n">
        <v>1</v>
      </c>
      <c r="E1812" s="0" t="n">
        <v>2</v>
      </c>
      <c r="F1812" s="1" t="n">
        <v>25</v>
      </c>
      <c r="G1812" s="1" t="n">
        <v>17</v>
      </c>
      <c r="H1812" s="1" t="n">
        <v>0</v>
      </c>
      <c r="I1812" s="1" t="n">
        <v>0</v>
      </c>
      <c r="J1812" s="1" t="n">
        <v>3</v>
      </c>
      <c r="K1812" s="1" t="n">
        <v>5</v>
      </c>
    </row>
    <row r="1813" customFormat="false" ht="13.8" hidden="false" customHeight="false" outlineLevel="0" collapsed="false">
      <c r="A1813" s="0" t="n">
        <v>2016</v>
      </c>
      <c r="B1813" s="0" t="s">
        <v>19</v>
      </c>
      <c r="C1813" s="0" t="n">
        <v>7</v>
      </c>
      <c r="D1813" s="0" t="n">
        <v>1</v>
      </c>
      <c r="E1813" s="0" t="n">
        <v>2</v>
      </c>
      <c r="F1813" s="1" t="n">
        <v>37</v>
      </c>
      <c r="G1813" s="1" t="n">
        <v>19</v>
      </c>
      <c r="H1813" s="1" t="n">
        <v>0</v>
      </c>
      <c r="I1813" s="1" t="n">
        <v>1</v>
      </c>
      <c r="J1813" s="1" t="n">
        <v>7</v>
      </c>
      <c r="K1813" s="1" t="n">
        <v>10</v>
      </c>
    </row>
    <row r="1814" customFormat="false" ht="13.8" hidden="false" customHeight="false" outlineLevel="0" collapsed="false">
      <c r="A1814" s="0" t="n">
        <v>2016</v>
      </c>
      <c r="B1814" s="0" t="s">
        <v>19</v>
      </c>
      <c r="C1814" s="0" t="n">
        <v>7</v>
      </c>
      <c r="D1814" s="0" t="n">
        <v>1</v>
      </c>
      <c r="E1814" s="0" t="n">
        <v>2</v>
      </c>
      <c r="F1814" s="1" t="n">
        <v>30</v>
      </c>
      <c r="G1814" s="1" t="n">
        <v>24</v>
      </c>
      <c r="H1814" s="1" t="n">
        <v>0</v>
      </c>
      <c r="I1814" s="1" t="n">
        <v>1</v>
      </c>
      <c r="J1814" s="1" t="n">
        <v>4</v>
      </c>
      <c r="K1814" s="1" t="n">
        <v>1</v>
      </c>
    </row>
    <row r="1815" customFormat="false" ht="13.8" hidden="false" customHeight="false" outlineLevel="0" collapsed="false">
      <c r="A1815" s="0" t="n">
        <v>2016</v>
      </c>
      <c r="B1815" s="0" t="s">
        <v>19</v>
      </c>
      <c r="C1815" s="0" t="n">
        <v>7</v>
      </c>
      <c r="D1815" s="0" t="n">
        <v>1</v>
      </c>
      <c r="E1815" s="0" t="n">
        <v>2</v>
      </c>
      <c r="F1815" s="1" t="n">
        <v>40</v>
      </c>
      <c r="G1815" s="1" t="n">
        <v>28</v>
      </c>
      <c r="H1815" s="1" t="n">
        <v>0</v>
      </c>
      <c r="I1815" s="1" t="n">
        <v>2</v>
      </c>
      <c r="J1815" s="1" t="n">
        <v>6</v>
      </c>
      <c r="K1815" s="1" t="n">
        <v>4</v>
      </c>
    </row>
    <row r="1816" customFormat="false" ht="13.8" hidden="false" customHeight="false" outlineLevel="0" collapsed="false">
      <c r="A1816" s="0" t="n">
        <v>2016</v>
      </c>
      <c r="B1816" s="0" t="s">
        <v>19</v>
      </c>
      <c r="C1816" s="0" t="n">
        <v>7</v>
      </c>
      <c r="D1816" s="0" t="n">
        <v>1</v>
      </c>
      <c r="E1816" s="0" t="n">
        <v>2</v>
      </c>
      <c r="F1816" s="1" t="n">
        <v>28</v>
      </c>
      <c r="G1816" s="1" t="n">
        <v>17</v>
      </c>
      <c r="H1816" s="1" t="n">
        <v>0</v>
      </c>
      <c r="I1816" s="1" t="n">
        <v>1</v>
      </c>
      <c r="J1816" s="1" t="n">
        <v>7</v>
      </c>
      <c r="K1816" s="1" t="n">
        <v>3</v>
      </c>
    </row>
    <row r="1817" customFormat="false" ht="13.8" hidden="false" customHeight="false" outlineLevel="0" collapsed="false">
      <c r="A1817" s="0" t="n">
        <v>2016</v>
      </c>
      <c r="B1817" s="0" t="s">
        <v>19</v>
      </c>
      <c r="C1817" s="0" t="n">
        <v>7</v>
      </c>
      <c r="D1817" s="0" t="n">
        <v>1</v>
      </c>
      <c r="E1817" s="0" t="n">
        <v>2</v>
      </c>
      <c r="F1817" s="1" t="n">
        <v>36</v>
      </c>
      <c r="G1817" s="1" t="n">
        <v>28</v>
      </c>
      <c r="H1817" s="1" t="n">
        <v>0</v>
      </c>
      <c r="I1817" s="1" t="n">
        <v>0</v>
      </c>
      <c r="J1817" s="1" t="n">
        <v>7</v>
      </c>
      <c r="K1817" s="1" t="n">
        <v>1</v>
      </c>
    </row>
    <row r="1818" customFormat="false" ht="13.8" hidden="false" customHeight="false" outlineLevel="0" collapsed="false">
      <c r="A1818" s="0" t="n">
        <v>2016</v>
      </c>
      <c r="B1818" s="0" t="s">
        <v>19</v>
      </c>
      <c r="C1818" s="0" t="n">
        <v>7</v>
      </c>
      <c r="D1818" s="0" t="n">
        <v>1</v>
      </c>
      <c r="E1818" s="0" t="n">
        <v>2</v>
      </c>
      <c r="F1818" s="1" t="n">
        <v>26</v>
      </c>
      <c r="G1818" s="1" t="n">
        <v>20</v>
      </c>
      <c r="H1818" s="1" t="n">
        <v>0</v>
      </c>
      <c r="I1818" s="1" t="n">
        <v>0</v>
      </c>
      <c r="J1818" s="1" t="n">
        <v>4</v>
      </c>
      <c r="K1818" s="1" t="n">
        <v>2</v>
      </c>
    </row>
    <row r="1819" customFormat="false" ht="13.8" hidden="false" customHeight="false" outlineLevel="0" collapsed="false">
      <c r="A1819" s="0" t="n">
        <v>2016</v>
      </c>
      <c r="B1819" s="0" t="s">
        <v>19</v>
      </c>
      <c r="C1819" s="0" t="n">
        <v>7</v>
      </c>
      <c r="D1819" s="0" t="n">
        <v>2</v>
      </c>
      <c r="E1819" s="0" t="n">
        <v>3</v>
      </c>
      <c r="F1819" s="1" t="n">
        <v>38</v>
      </c>
      <c r="G1819" s="1" t="n">
        <v>29</v>
      </c>
      <c r="H1819" s="1" t="n">
        <v>0</v>
      </c>
      <c r="I1819" s="1" t="n">
        <v>0</v>
      </c>
      <c r="J1819" s="1" t="n">
        <v>4</v>
      </c>
      <c r="K1819" s="1" t="n">
        <v>5</v>
      </c>
    </row>
    <row r="1820" customFormat="false" ht="13.8" hidden="false" customHeight="false" outlineLevel="0" collapsed="false">
      <c r="A1820" s="0" t="n">
        <v>2016</v>
      </c>
      <c r="B1820" s="0" t="s">
        <v>19</v>
      </c>
      <c r="C1820" s="0" t="n">
        <v>7</v>
      </c>
      <c r="D1820" s="0" t="n">
        <v>2</v>
      </c>
      <c r="E1820" s="0" t="n">
        <v>3</v>
      </c>
      <c r="F1820" s="1" t="n">
        <v>30</v>
      </c>
      <c r="G1820" s="1" t="n">
        <v>22</v>
      </c>
      <c r="H1820" s="1" t="n">
        <v>0</v>
      </c>
      <c r="I1820" s="1" t="n">
        <v>0</v>
      </c>
      <c r="J1820" s="1" t="n">
        <v>4</v>
      </c>
      <c r="K1820" s="1" t="n">
        <v>4</v>
      </c>
    </row>
    <row r="1821" customFormat="false" ht="13.8" hidden="false" customHeight="false" outlineLevel="0" collapsed="false">
      <c r="A1821" s="0" t="n">
        <v>2016</v>
      </c>
      <c r="B1821" s="0" t="s">
        <v>19</v>
      </c>
      <c r="C1821" s="0" t="n">
        <v>7</v>
      </c>
      <c r="D1821" s="0" t="n">
        <v>2</v>
      </c>
      <c r="E1821" s="0" t="n">
        <v>3</v>
      </c>
      <c r="F1821" s="1" t="n">
        <v>30</v>
      </c>
      <c r="G1821" s="1" t="n">
        <v>20</v>
      </c>
      <c r="H1821" s="1" t="n">
        <v>0</v>
      </c>
      <c r="I1821" s="1" t="n">
        <v>0</v>
      </c>
      <c r="J1821" s="1" t="n">
        <v>6</v>
      </c>
      <c r="K1821" s="1" t="n">
        <v>4</v>
      </c>
    </row>
    <row r="1822" customFormat="false" ht="13.8" hidden="false" customHeight="false" outlineLevel="0" collapsed="false">
      <c r="A1822" s="0" t="n">
        <v>2016</v>
      </c>
      <c r="B1822" s="0" t="s">
        <v>19</v>
      </c>
      <c r="C1822" s="0" t="n">
        <v>7</v>
      </c>
      <c r="D1822" s="0" t="n">
        <v>2</v>
      </c>
      <c r="E1822" s="0" t="n">
        <v>3</v>
      </c>
      <c r="F1822" s="1" t="n">
        <v>49</v>
      </c>
      <c r="G1822" s="1" t="n">
        <v>33</v>
      </c>
      <c r="H1822" s="1" t="n">
        <v>1</v>
      </c>
      <c r="I1822" s="1" t="n">
        <v>0</v>
      </c>
      <c r="J1822" s="1" t="n">
        <v>8</v>
      </c>
      <c r="K1822" s="1" t="n">
        <v>7</v>
      </c>
    </row>
    <row r="1823" customFormat="false" ht="13.8" hidden="false" customHeight="false" outlineLevel="0" collapsed="false">
      <c r="A1823" s="0" t="n">
        <v>2016</v>
      </c>
      <c r="B1823" s="0" t="s">
        <v>19</v>
      </c>
      <c r="C1823" s="0" t="n">
        <v>7</v>
      </c>
      <c r="D1823" s="0" t="n">
        <v>2</v>
      </c>
      <c r="E1823" s="0" t="n">
        <v>3</v>
      </c>
      <c r="F1823" s="1" t="n">
        <v>30</v>
      </c>
      <c r="G1823" s="1" t="n">
        <v>16</v>
      </c>
      <c r="H1823" s="1" t="n">
        <v>0</v>
      </c>
      <c r="I1823" s="1" t="n">
        <v>0</v>
      </c>
      <c r="J1823" s="1" t="n">
        <v>6</v>
      </c>
      <c r="K1823" s="1" t="n">
        <v>8</v>
      </c>
    </row>
    <row r="1824" customFormat="false" ht="13.8" hidden="false" customHeight="false" outlineLevel="0" collapsed="false">
      <c r="A1824" s="0" t="n">
        <v>2016</v>
      </c>
      <c r="B1824" s="0" t="s">
        <v>19</v>
      </c>
      <c r="C1824" s="0" t="n">
        <v>7</v>
      </c>
      <c r="D1824" s="0" t="n">
        <v>2</v>
      </c>
      <c r="E1824" s="0" t="n">
        <v>3</v>
      </c>
      <c r="F1824" s="1" t="n">
        <v>43</v>
      </c>
      <c r="G1824" s="1" t="n">
        <v>28</v>
      </c>
      <c r="H1824" s="1" t="n">
        <v>0</v>
      </c>
      <c r="I1824" s="1" t="n">
        <v>1</v>
      </c>
      <c r="J1824" s="1" t="n">
        <v>6</v>
      </c>
      <c r="K1824" s="1" t="n">
        <v>8</v>
      </c>
    </row>
    <row r="1825" customFormat="false" ht="13.8" hidden="false" customHeight="false" outlineLevel="0" collapsed="false">
      <c r="A1825" s="0" t="n">
        <v>2016</v>
      </c>
      <c r="B1825" s="0" t="s">
        <v>19</v>
      </c>
      <c r="C1825" s="0" t="n">
        <v>7</v>
      </c>
      <c r="D1825" s="0" t="n">
        <v>2</v>
      </c>
      <c r="E1825" s="0" t="n">
        <v>3</v>
      </c>
      <c r="F1825" s="1" t="n">
        <v>30</v>
      </c>
      <c r="G1825" s="1" t="n">
        <v>19</v>
      </c>
      <c r="H1825" s="1" t="n">
        <v>1</v>
      </c>
      <c r="I1825" s="1" t="n">
        <v>0</v>
      </c>
      <c r="J1825" s="1" t="n">
        <v>5</v>
      </c>
      <c r="K1825" s="1" t="n">
        <v>5</v>
      </c>
    </row>
    <row r="1826" customFormat="false" ht="13.8" hidden="false" customHeight="false" outlineLevel="0" collapsed="false">
      <c r="A1826" s="0" t="n">
        <v>2016</v>
      </c>
      <c r="B1826" s="0" t="s">
        <v>19</v>
      </c>
      <c r="C1826" s="0" t="n">
        <v>7</v>
      </c>
      <c r="D1826" s="0" t="n">
        <v>2</v>
      </c>
      <c r="E1826" s="0" t="n">
        <v>3</v>
      </c>
      <c r="F1826" s="1" t="n">
        <v>28</v>
      </c>
      <c r="G1826" s="1" t="n">
        <v>18</v>
      </c>
      <c r="H1826" s="1" t="n">
        <v>1</v>
      </c>
      <c r="I1826" s="1" t="n">
        <v>0</v>
      </c>
      <c r="J1826" s="1" t="n">
        <v>5</v>
      </c>
      <c r="K1826" s="1" t="n">
        <v>4</v>
      </c>
    </row>
    <row r="1827" customFormat="false" ht="13.8" hidden="false" customHeight="false" outlineLevel="0" collapsed="false">
      <c r="A1827" s="0" t="n">
        <v>2016</v>
      </c>
      <c r="B1827" s="0" t="s">
        <v>19</v>
      </c>
      <c r="C1827" s="0" t="n">
        <v>7</v>
      </c>
      <c r="D1827" s="0" t="n">
        <v>2</v>
      </c>
      <c r="E1827" s="0" t="n">
        <v>3</v>
      </c>
      <c r="F1827" s="1" t="n">
        <v>30</v>
      </c>
      <c r="G1827" s="1" t="n">
        <v>20</v>
      </c>
      <c r="H1827" s="1" t="n">
        <v>0</v>
      </c>
      <c r="I1827" s="1" t="n">
        <v>0</v>
      </c>
      <c r="J1827" s="1" t="n">
        <v>5</v>
      </c>
      <c r="K1827" s="1" t="n">
        <v>5</v>
      </c>
    </row>
    <row r="1828" customFormat="false" ht="13.8" hidden="false" customHeight="false" outlineLevel="0" collapsed="false">
      <c r="A1828" s="0" t="n">
        <v>2016</v>
      </c>
      <c r="B1828" s="0" t="s">
        <v>19</v>
      </c>
      <c r="C1828" s="0" t="n">
        <v>7</v>
      </c>
      <c r="D1828" s="0" t="n">
        <v>2</v>
      </c>
      <c r="E1828" s="0" t="n">
        <v>3</v>
      </c>
      <c r="F1828" s="1" t="n">
        <v>31</v>
      </c>
      <c r="G1828" s="1" t="n">
        <v>19</v>
      </c>
      <c r="H1828" s="1" t="n">
        <v>0</v>
      </c>
      <c r="I1828" s="1" t="n">
        <v>1</v>
      </c>
      <c r="J1828" s="1" t="n">
        <v>6</v>
      </c>
      <c r="K1828" s="1" t="n">
        <v>5</v>
      </c>
    </row>
    <row r="1829" customFormat="false" ht="13.8" hidden="false" customHeight="false" outlineLevel="0" collapsed="false">
      <c r="A1829" s="0" t="n">
        <v>2016</v>
      </c>
      <c r="B1829" s="0" t="s">
        <v>19</v>
      </c>
      <c r="C1829" s="0" t="n">
        <v>7</v>
      </c>
      <c r="D1829" s="0" t="n">
        <v>2</v>
      </c>
      <c r="E1829" s="0" t="n">
        <v>3</v>
      </c>
      <c r="F1829" s="1" t="n">
        <v>30</v>
      </c>
      <c r="G1829" s="1" t="n">
        <v>19</v>
      </c>
      <c r="H1829" s="1" t="n">
        <v>0</v>
      </c>
      <c r="I1829" s="1" t="n">
        <v>0</v>
      </c>
      <c r="J1829" s="1" t="n">
        <v>6</v>
      </c>
      <c r="K1829" s="1" t="n">
        <v>5</v>
      </c>
    </row>
    <row r="1830" customFormat="false" ht="13.8" hidden="false" customHeight="false" outlineLevel="0" collapsed="false">
      <c r="A1830" s="0" t="n">
        <v>2016</v>
      </c>
      <c r="B1830" s="0" t="s">
        <v>19</v>
      </c>
      <c r="C1830" s="0" t="n">
        <v>7</v>
      </c>
      <c r="D1830" s="0" t="n">
        <v>2</v>
      </c>
      <c r="E1830" s="0" t="n">
        <v>3</v>
      </c>
      <c r="F1830" s="1" t="n">
        <v>33</v>
      </c>
      <c r="G1830" s="1" t="n">
        <v>21</v>
      </c>
      <c r="H1830" s="1" t="n">
        <v>0</v>
      </c>
      <c r="I1830" s="1" t="n">
        <v>0</v>
      </c>
      <c r="J1830" s="1" t="n">
        <v>6</v>
      </c>
      <c r="K1830" s="1" t="n">
        <v>6</v>
      </c>
    </row>
    <row r="1831" customFormat="false" ht="13.8" hidden="false" customHeight="false" outlineLevel="0" collapsed="false">
      <c r="A1831" s="0" t="n">
        <v>2016</v>
      </c>
      <c r="B1831" s="0" t="s">
        <v>19</v>
      </c>
      <c r="C1831" s="0" t="n">
        <v>7</v>
      </c>
      <c r="D1831" s="0" t="n">
        <v>2</v>
      </c>
      <c r="E1831" s="0" t="n">
        <v>3</v>
      </c>
      <c r="F1831" s="1" t="n">
        <v>27</v>
      </c>
      <c r="G1831" s="1" t="n">
        <v>11</v>
      </c>
      <c r="H1831" s="1" t="n">
        <v>0</v>
      </c>
      <c r="I1831" s="1" t="n">
        <v>1</v>
      </c>
      <c r="J1831" s="1" t="n">
        <v>9</v>
      </c>
      <c r="K1831" s="1" t="n">
        <v>6</v>
      </c>
    </row>
    <row r="1832" customFormat="false" ht="13.8" hidden="false" customHeight="false" outlineLevel="0" collapsed="false">
      <c r="A1832" s="0" t="n">
        <v>2016</v>
      </c>
      <c r="B1832" s="0" t="s">
        <v>19</v>
      </c>
      <c r="C1832" s="0" t="n">
        <v>7</v>
      </c>
      <c r="D1832" s="0" t="n">
        <v>2</v>
      </c>
      <c r="E1832" s="0" t="n">
        <v>3</v>
      </c>
      <c r="F1832" s="1" t="n">
        <v>30</v>
      </c>
      <c r="G1832" s="1" t="n">
        <v>12</v>
      </c>
      <c r="H1832" s="1" t="n">
        <v>0</v>
      </c>
      <c r="I1832" s="1" t="n">
        <v>2</v>
      </c>
      <c r="J1832" s="1" t="n">
        <v>10</v>
      </c>
      <c r="K1832" s="1" t="n">
        <v>6</v>
      </c>
    </row>
    <row r="1833" customFormat="false" ht="13.8" hidden="false" customHeight="false" outlineLevel="0" collapsed="false">
      <c r="A1833" s="0" t="n">
        <v>2016</v>
      </c>
      <c r="B1833" s="0" t="s">
        <v>19</v>
      </c>
      <c r="C1833" s="0" t="n">
        <v>7</v>
      </c>
      <c r="D1833" s="0" t="n">
        <v>2</v>
      </c>
      <c r="E1833" s="0" t="n">
        <v>3</v>
      </c>
      <c r="F1833" s="1" t="n">
        <v>30</v>
      </c>
      <c r="G1833" s="1" t="n">
        <v>15</v>
      </c>
      <c r="H1833" s="1" t="n">
        <v>0</v>
      </c>
      <c r="I1833" s="1" t="n">
        <v>1</v>
      </c>
      <c r="J1833" s="1" t="n">
        <v>5</v>
      </c>
      <c r="K1833" s="1" t="n">
        <v>9</v>
      </c>
    </row>
    <row r="1834" customFormat="false" ht="13.8" hidden="false" customHeight="false" outlineLevel="0" collapsed="false">
      <c r="A1834" s="0" t="n">
        <v>2016</v>
      </c>
      <c r="B1834" s="0" t="s">
        <v>19</v>
      </c>
      <c r="C1834" s="0" t="n">
        <v>7</v>
      </c>
      <c r="D1834" s="0" t="n">
        <v>2</v>
      </c>
      <c r="E1834" s="0" t="n">
        <v>3</v>
      </c>
      <c r="F1834" s="1" t="n">
        <v>31</v>
      </c>
      <c r="G1834" s="1" t="n">
        <v>16</v>
      </c>
      <c r="H1834" s="1" t="n">
        <v>0</v>
      </c>
      <c r="I1834" s="1" t="n">
        <v>1</v>
      </c>
      <c r="J1834" s="1" t="n">
        <v>5</v>
      </c>
      <c r="K1834" s="1" t="n">
        <v>9</v>
      </c>
    </row>
    <row r="1835" customFormat="false" ht="13.8" hidden="false" customHeight="false" outlineLevel="0" collapsed="false">
      <c r="A1835" s="0" t="n">
        <v>2016</v>
      </c>
      <c r="B1835" s="0" t="s">
        <v>19</v>
      </c>
      <c r="C1835" s="0" t="n">
        <v>7</v>
      </c>
      <c r="D1835" s="0" t="n">
        <v>2</v>
      </c>
      <c r="E1835" s="0" t="n">
        <v>3</v>
      </c>
      <c r="F1835" s="1" t="n">
        <v>41</v>
      </c>
      <c r="G1835" s="1" t="n">
        <v>17</v>
      </c>
      <c r="H1835" s="1" t="n">
        <v>1</v>
      </c>
      <c r="I1835" s="1" t="n">
        <v>0</v>
      </c>
      <c r="J1835" s="1" t="n">
        <v>15</v>
      </c>
      <c r="K1835" s="1" t="n">
        <v>8</v>
      </c>
    </row>
    <row r="1836" customFormat="false" ht="13.8" hidden="false" customHeight="false" outlineLevel="0" collapsed="false">
      <c r="A1836" s="0" t="n">
        <v>2016</v>
      </c>
      <c r="B1836" s="0" t="s">
        <v>19</v>
      </c>
      <c r="C1836" s="0" t="n">
        <v>7</v>
      </c>
      <c r="D1836" s="0" t="n">
        <v>2</v>
      </c>
      <c r="E1836" s="0" t="n">
        <v>3</v>
      </c>
      <c r="F1836" s="1" t="n">
        <v>30</v>
      </c>
      <c r="G1836" s="1" t="n">
        <v>12</v>
      </c>
      <c r="H1836" s="1" t="n">
        <v>0</v>
      </c>
      <c r="I1836" s="1" t="n">
        <v>2</v>
      </c>
      <c r="J1836" s="1" t="n">
        <v>9</v>
      </c>
      <c r="K1836" s="1" t="n">
        <v>7</v>
      </c>
    </row>
    <row r="1837" customFormat="false" ht="13.8" hidden="false" customHeight="false" outlineLevel="0" collapsed="false">
      <c r="A1837" s="0" t="n">
        <v>2016</v>
      </c>
      <c r="B1837" s="0" t="s">
        <v>19</v>
      </c>
      <c r="C1837" s="0" t="n">
        <v>7</v>
      </c>
      <c r="D1837" s="0" t="n">
        <v>2</v>
      </c>
      <c r="E1837" s="0" t="n">
        <v>3</v>
      </c>
      <c r="F1837" s="1" t="n">
        <v>45</v>
      </c>
      <c r="G1837" s="1" t="n">
        <v>17</v>
      </c>
      <c r="H1837" s="1" t="n">
        <v>0</v>
      </c>
      <c r="I1837" s="1" t="n">
        <v>5</v>
      </c>
      <c r="J1837" s="1" t="n">
        <v>15</v>
      </c>
      <c r="K1837" s="1" t="n">
        <v>8</v>
      </c>
    </row>
    <row r="1838" customFormat="false" ht="13.8" hidden="false" customHeight="false" outlineLevel="0" collapsed="false">
      <c r="A1838" s="0" t="n">
        <v>2016</v>
      </c>
      <c r="B1838" s="0" t="s">
        <v>19</v>
      </c>
      <c r="C1838" s="0" t="n">
        <v>7</v>
      </c>
      <c r="D1838" s="0" t="n">
        <v>2</v>
      </c>
      <c r="E1838" s="0" t="n">
        <v>3</v>
      </c>
      <c r="F1838" s="1" t="n">
        <v>45</v>
      </c>
      <c r="G1838" s="1" t="n">
        <v>18</v>
      </c>
      <c r="H1838" s="1" t="n">
        <v>3</v>
      </c>
      <c r="I1838" s="1" t="n">
        <v>4</v>
      </c>
      <c r="J1838" s="1" t="n">
        <v>10</v>
      </c>
      <c r="K1838" s="1" t="n">
        <v>10</v>
      </c>
    </row>
    <row r="1839" customFormat="false" ht="13.8" hidden="false" customHeight="false" outlineLevel="0" collapsed="false">
      <c r="A1839" s="0" t="n">
        <v>2016</v>
      </c>
      <c r="B1839" s="0" t="s">
        <v>19</v>
      </c>
      <c r="C1839" s="0" t="n">
        <v>7</v>
      </c>
      <c r="D1839" s="0" t="n">
        <v>1</v>
      </c>
      <c r="E1839" s="0" t="n">
        <v>3</v>
      </c>
      <c r="F1839" s="1" t="n">
        <v>20</v>
      </c>
      <c r="G1839" s="1" t="n">
        <v>13</v>
      </c>
      <c r="H1839" s="1" t="n">
        <v>1</v>
      </c>
      <c r="I1839" s="1" t="n">
        <v>1</v>
      </c>
      <c r="J1839" s="1" t="n">
        <v>2</v>
      </c>
      <c r="K1839" s="1" t="n">
        <v>3</v>
      </c>
    </row>
    <row r="1840" customFormat="false" ht="13.8" hidden="false" customHeight="false" outlineLevel="0" collapsed="false">
      <c r="A1840" s="0" t="n">
        <v>2016</v>
      </c>
      <c r="B1840" s="0" t="s">
        <v>19</v>
      </c>
      <c r="C1840" s="0" t="n">
        <v>7</v>
      </c>
      <c r="D1840" s="0" t="n">
        <v>1</v>
      </c>
      <c r="E1840" s="0" t="n">
        <v>3</v>
      </c>
      <c r="F1840" s="1" t="n">
        <v>25</v>
      </c>
      <c r="G1840" s="1" t="n">
        <v>12</v>
      </c>
      <c r="H1840" s="1" t="n">
        <v>1</v>
      </c>
      <c r="I1840" s="1" t="n">
        <v>4</v>
      </c>
      <c r="J1840" s="1" t="n">
        <v>6</v>
      </c>
      <c r="K1840" s="1" t="n">
        <v>2</v>
      </c>
    </row>
    <row r="1841" customFormat="false" ht="13.8" hidden="false" customHeight="false" outlineLevel="0" collapsed="false">
      <c r="A1841" s="0" t="n">
        <v>2016</v>
      </c>
      <c r="B1841" s="0" t="s">
        <v>19</v>
      </c>
      <c r="C1841" s="0" t="n">
        <v>7</v>
      </c>
      <c r="D1841" s="0" t="n">
        <v>1</v>
      </c>
      <c r="E1841" s="0" t="n">
        <v>3</v>
      </c>
      <c r="F1841" s="1" t="n">
        <v>37</v>
      </c>
      <c r="G1841" s="1" t="n">
        <v>19</v>
      </c>
      <c r="H1841" s="1" t="n">
        <v>1</v>
      </c>
      <c r="I1841" s="1" t="n">
        <v>3</v>
      </c>
      <c r="J1841" s="1" t="n">
        <v>9</v>
      </c>
      <c r="K1841" s="1" t="n">
        <v>5</v>
      </c>
    </row>
    <row r="1842" customFormat="false" ht="13.8" hidden="false" customHeight="false" outlineLevel="0" collapsed="false">
      <c r="A1842" s="0" t="n">
        <v>2016</v>
      </c>
      <c r="B1842" s="0" t="s">
        <v>19</v>
      </c>
      <c r="C1842" s="0" t="n">
        <v>7</v>
      </c>
      <c r="D1842" s="0" t="n">
        <v>1</v>
      </c>
      <c r="E1842" s="0" t="n">
        <v>3</v>
      </c>
      <c r="F1842" s="1" t="n">
        <v>18</v>
      </c>
      <c r="G1842" s="1" t="n">
        <v>7</v>
      </c>
      <c r="H1842" s="1" t="n">
        <v>0</v>
      </c>
      <c r="I1842" s="1" t="n">
        <v>1</v>
      </c>
      <c r="J1842" s="1" t="n">
        <v>6</v>
      </c>
      <c r="K1842" s="1" t="n">
        <v>4</v>
      </c>
    </row>
    <row r="1843" customFormat="false" ht="13.8" hidden="false" customHeight="false" outlineLevel="0" collapsed="false">
      <c r="A1843" s="0" t="n">
        <v>2016</v>
      </c>
      <c r="B1843" s="0" t="s">
        <v>19</v>
      </c>
      <c r="C1843" s="0" t="n">
        <v>7</v>
      </c>
      <c r="D1843" s="0" t="n">
        <v>1</v>
      </c>
      <c r="E1843" s="0" t="n">
        <v>3</v>
      </c>
      <c r="F1843" s="1" t="n">
        <v>39</v>
      </c>
      <c r="G1843" s="1" t="n">
        <v>17</v>
      </c>
      <c r="H1843" s="1" t="n">
        <v>0</v>
      </c>
      <c r="I1843" s="1" t="n">
        <v>0</v>
      </c>
      <c r="J1843" s="1" t="n">
        <v>8</v>
      </c>
      <c r="K1843" s="1" t="n">
        <v>14</v>
      </c>
    </row>
    <row r="1844" customFormat="false" ht="13.8" hidden="false" customHeight="false" outlineLevel="0" collapsed="false">
      <c r="A1844" s="0" t="n">
        <v>2016</v>
      </c>
      <c r="B1844" s="0" t="s">
        <v>19</v>
      </c>
      <c r="C1844" s="0" t="n">
        <v>7</v>
      </c>
      <c r="D1844" s="0" t="n">
        <v>1</v>
      </c>
      <c r="E1844" s="0" t="n">
        <v>4</v>
      </c>
      <c r="F1844" s="1" t="n">
        <v>19</v>
      </c>
      <c r="G1844" s="1" t="n">
        <v>11</v>
      </c>
      <c r="H1844" s="1" t="n">
        <v>0</v>
      </c>
      <c r="I1844" s="1" t="n">
        <v>0</v>
      </c>
      <c r="J1844" s="1" t="n">
        <v>5</v>
      </c>
      <c r="K1844" s="1" t="n">
        <v>3</v>
      </c>
    </row>
    <row r="1845" customFormat="false" ht="13.8" hidden="false" customHeight="false" outlineLevel="0" collapsed="false">
      <c r="A1845" s="0" t="n">
        <v>2016</v>
      </c>
      <c r="B1845" s="0" t="s">
        <v>19</v>
      </c>
      <c r="C1845" s="0" t="n">
        <v>7</v>
      </c>
      <c r="D1845" s="0" t="n">
        <v>1</v>
      </c>
      <c r="E1845" s="0" t="n">
        <v>4</v>
      </c>
      <c r="F1845" s="1" t="n">
        <v>30</v>
      </c>
      <c r="G1845" s="1" t="n">
        <v>18</v>
      </c>
      <c r="H1845" s="1" t="n">
        <v>0</v>
      </c>
      <c r="I1845" s="1" t="n">
        <v>1</v>
      </c>
      <c r="J1845" s="1" t="n">
        <v>3</v>
      </c>
      <c r="K1845" s="1" t="n">
        <v>8</v>
      </c>
    </row>
    <row r="1846" customFormat="false" ht="13.8" hidden="false" customHeight="false" outlineLevel="0" collapsed="false">
      <c r="A1846" s="0" t="n">
        <v>2016</v>
      </c>
      <c r="B1846" s="0" t="s">
        <v>19</v>
      </c>
      <c r="C1846" s="0" t="n">
        <v>7</v>
      </c>
      <c r="D1846" s="0" t="n">
        <v>1</v>
      </c>
      <c r="E1846" s="0" t="n">
        <v>4</v>
      </c>
      <c r="F1846" s="1" t="n">
        <v>29</v>
      </c>
      <c r="G1846" s="1" t="n">
        <v>20</v>
      </c>
      <c r="H1846" s="1" t="n">
        <v>0</v>
      </c>
      <c r="I1846" s="1" t="n">
        <v>0</v>
      </c>
      <c r="J1846" s="1" t="n">
        <v>1</v>
      </c>
      <c r="K1846" s="1" t="n">
        <v>8</v>
      </c>
    </row>
    <row r="1847" customFormat="false" ht="13.8" hidden="false" customHeight="false" outlineLevel="0" collapsed="false">
      <c r="A1847" s="0" t="n">
        <v>2016</v>
      </c>
      <c r="B1847" s="0" t="s">
        <v>19</v>
      </c>
      <c r="C1847" s="0" t="n">
        <v>7</v>
      </c>
      <c r="D1847" s="0" t="n">
        <v>1</v>
      </c>
      <c r="E1847" s="0" t="n">
        <v>4</v>
      </c>
      <c r="F1847" s="1" t="n">
        <v>29</v>
      </c>
      <c r="G1847" s="1" t="n">
        <v>19</v>
      </c>
      <c r="H1847" s="1" t="n">
        <v>0</v>
      </c>
      <c r="I1847" s="1" t="n">
        <v>0</v>
      </c>
      <c r="J1847" s="1" t="n">
        <v>3</v>
      </c>
      <c r="K1847" s="1" t="n">
        <v>7</v>
      </c>
    </row>
    <row r="1848" customFormat="false" ht="13.8" hidden="false" customHeight="false" outlineLevel="0" collapsed="false">
      <c r="A1848" s="0" t="n">
        <v>2016</v>
      </c>
      <c r="B1848" s="0" t="s">
        <v>19</v>
      </c>
      <c r="C1848" s="0" t="n">
        <v>7</v>
      </c>
      <c r="D1848" s="0" t="n">
        <v>1</v>
      </c>
      <c r="E1848" s="0" t="n">
        <v>4</v>
      </c>
      <c r="F1848" s="1" t="n">
        <v>24</v>
      </c>
      <c r="G1848" s="1" t="n">
        <v>12</v>
      </c>
      <c r="H1848" s="1" t="n">
        <v>0</v>
      </c>
      <c r="I1848" s="1" t="n">
        <v>0</v>
      </c>
      <c r="J1848" s="1" t="n">
        <v>5</v>
      </c>
      <c r="K1848" s="1" t="n">
        <v>7</v>
      </c>
    </row>
    <row r="1849" customFormat="false" ht="13.8" hidden="false" customHeight="false" outlineLevel="0" collapsed="false">
      <c r="A1849" s="0" t="n">
        <v>2016</v>
      </c>
      <c r="B1849" s="0" t="s">
        <v>19</v>
      </c>
      <c r="C1849" s="0" t="n">
        <v>7</v>
      </c>
      <c r="D1849" s="0" t="n">
        <v>1</v>
      </c>
      <c r="E1849" s="0" t="n">
        <v>4</v>
      </c>
      <c r="F1849" s="1" t="n">
        <v>27</v>
      </c>
      <c r="G1849" s="1" t="n">
        <v>22</v>
      </c>
      <c r="H1849" s="1" t="n">
        <v>0</v>
      </c>
      <c r="I1849" s="1" t="n">
        <v>0</v>
      </c>
      <c r="J1849" s="1" t="n">
        <v>2</v>
      </c>
      <c r="K1849" s="1" t="n">
        <v>3</v>
      </c>
    </row>
    <row r="1850" customFormat="false" ht="13.8" hidden="false" customHeight="false" outlineLevel="0" collapsed="false">
      <c r="A1850" s="0" t="n">
        <v>2016</v>
      </c>
      <c r="B1850" s="0" t="s">
        <v>19</v>
      </c>
      <c r="C1850" s="0" t="n">
        <v>7</v>
      </c>
      <c r="D1850" s="0" t="n">
        <v>1</v>
      </c>
      <c r="E1850" s="0" t="n">
        <v>4</v>
      </c>
      <c r="F1850" s="1" t="n">
        <v>21</v>
      </c>
      <c r="G1850" s="1" t="n">
        <v>14</v>
      </c>
      <c r="H1850" s="1" t="n">
        <v>0</v>
      </c>
      <c r="I1850" s="1" t="n">
        <v>0</v>
      </c>
      <c r="J1850" s="1" t="n">
        <v>1</v>
      </c>
      <c r="K1850" s="1" t="n">
        <v>6</v>
      </c>
    </row>
    <row r="1851" customFormat="false" ht="13.8" hidden="false" customHeight="false" outlineLevel="0" collapsed="false">
      <c r="A1851" s="0" t="n">
        <v>2016</v>
      </c>
      <c r="B1851" s="0" t="s">
        <v>19</v>
      </c>
      <c r="C1851" s="0" t="n">
        <v>7</v>
      </c>
      <c r="D1851" s="0" t="n">
        <v>1</v>
      </c>
      <c r="E1851" s="0" t="n">
        <v>4</v>
      </c>
      <c r="F1851" s="1" t="n">
        <v>21</v>
      </c>
      <c r="G1851" s="1" t="n">
        <v>16</v>
      </c>
      <c r="H1851" s="1" t="n">
        <v>0</v>
      </c>
      <c r="I1851" s="1" t="n">
        <v>0</v>
      </c>
      <c r="J1851" s="1" t="n">
        <v>4</v>
      </c>
      <c r="K1851" s="1" t="n">
        <v>1</v>
      </c>
    </row>
    <row r="1852" customFormat="false" ht="13.8" hidden="false" customHeight="false" outlineLevel="0" collapsed="false">
      <c r="A1852" s="0" t="n">
        <v>2016</v>
      </c>
      <c r="B1852" s="0" t="s">
        <v>23</v>
      </c>
      <c r="C1852" s="0" t="n">
        <v>8</v>
      </c>
      <c r="D1852" s="0" t="n">
        <v>1</v>
      </c>
      <c r="E1852" s="0" t="n">
        <v>1</v>
      </c>
      <c r="F1852" s="1" t="n">
        <v>41</v>
      </c>
      <c r="G1852" s="1" t="n">
        <v>21</v>
      </c>
      <c r="H1852" s="1" t="n">
        <v>2</v>
      </c>
      <c r="I1852" s="1" t="n">
        <v>1</v>
      </c>
      <c r="J1852" s="1" t="n">
        <v>5</v>
      </c>
      <c r="K1852" s="1" t="n">
        <v>12</v>
      </c>
    </row>
    <row r="1853" customFormat="false" ht="13.8" hidden="false" customHeight="false" outlineLevel="0" collapsed="false">
      <c r="A1853" s="0" t="n">
        <v>2016</v>
      </c>
      <c r="B1853" s="0" t="s">
        <v>23</v>
      </c>
      <c r="C1853" s="0" t="n">
        <v>8</v>
      </c>
      <c r="D1853" s="0" t="n">
        <v>1</v>
      </c>
      <c r="E1853" s="0" t="n">
        <v>1</v>
      </c>
      <c r="F1853" s="1" t="n">
        <v>30</v>
      </c>
      <c r="G1853" s="1" t="n">
        <v>16</v>
      </c>
      <c r="H1853" s="1" t="n">
        <v>0</v>
      </c>
      <c r="I1853" s="1" t="n">
        <v>0</v>
      </c>
      <c r="J1853" s="1" t="n">
        <v>4</v>
      </c>
      <c r="K1853" s="1" t="n">
        <v>10</v>
      </c>
    </row>
    <row r="1854" customFormat="false" ht="13.8" hidden="false" customHeight="false" outlineLevel="0" collapsed="false">
      <c r="A1854" s="0" t="n">
        <v>2016</v>
      </c>
      <c r="B1854" s="0" t="s">
        <v>23</v>
      </c>
      <c r="C1854" s="0" t="n">
        <v>8</v>
      </c>
      <c r="D1854" s="0" t="n">
        <v>1</v>
      </c>
      <c r="E1854" s="0" t="n">
        <v>1</v>
      </c>
      <c r="F1854" s="1" t="n">
        <v>45</v>
      </c>
      <c r="G1854" s="1" t="n">
        <v>23</v>
      </c>
      <c r="H1854" s="1" t="n">
        <v>2</v>
      </c>
      <c r="I1854" s="1" t="n">
        <v>2</v>
      </c>
      <c r="J1854" s="1" t="n">
        <v>11</v>
      </c>
      <c r="K1854" s="1" t="n">
        <v>7</v>
      </c>
    </row>
    <row r="1855" customFormat="false" ht="13.8" hidden="false" customHeight="false" outlineLevel="0" collapsed="false">
      <c r="A1855" s="0" t="n">
        <v>2016</v>
      </c>
      <c r="B1855" s="0" t="s">
        <v>23</v>
      </c>
      <c r="C1855" s="0" t="n">
        <v>8</v>
      </c>
      <c r="D1855" s="0" t="n">
        <v>1</v>
      </c>
      <c r="E1855" s="0" t="n">
        <v>1</v>
      </c>
      <c r="F1855" s="1" t="n">
        <v>42</v>
      </c>
      <c r="G1855" s="1" t="n">
        <v>24</v>
      </c>
      <c r="H1855" s="1" t="n">
        <v>0</v>
      </c>
      <c r="I1855" s="1" t="n">
        <v>1</v>
      </c>
      <c r="J1855" s="1" t="n">
        <v>8</v>
      </c>
      <c r="K1855" s="1" t="n">
        <v>9</v>
      </c>
    </row>
    <row r="1856" customFormat="false" ht="13.8" hidden="false" customHeight="false" outlineLevel="0" collapsed="false">
      <c r="A1856" s="0" t="n">
        <v>2016</v>
      </c>
      <c r="B1856" s="0" t="s">
        <v>23</v>
      </c>
      <c r="C1856" s="0" t="n">
        <v>8</v>
      </c>
      <c r="D1856" s="0" t="n">
        <v>1</v>
      </c>
      <c r="E1856" s="0" t="n">
        <v>1</v>
      </c>
      <c r="F1856" s="1" t="n">
        <v>30</v>
      </c>
      <c r="G1856" s="1" t="n">
        <v>19</v>
      </c>
      <c r="H1856" s="1" t="n">
        <v>0</v>
      </c>
      <c r="I1856" s="1" t="n">
        <v>2</v>
      </c>
      <c r="J1856" s="1" t="n">
        <v>5</v>
      </c>
      <c r="K1856" s="1" t="n">
        <v>4</v>
      </c>
    </row>
    <row r="1857" customFormat="false" ht="13.8" hidden="false" customHeight="false" outlineLevel="0" collapsed="false">
      <c r="A1857" s="0" t="n">
        <v>2016</v>
      </c>
      <c r="B1857" s="0" t="s">
        <v>23</v>
      </c>
      <c r="C1857" s="0" t="n">
        <v>8</v>
      </c>
      <c r="D1857" s="0" t="n">
        <v>1</v>
      </c>
      <c r="E1857" s="0" t="n">
        <v>1</v>
      </c>
      <c r="F1857" s="1" t="n">
        <v>37</v>
      </c>
      <c r="G1857" s="1" t="n">
        <v>25</v>
      </c>
      <c r="H1857" s="1" t="n">
        <v>0</v>
      </c>
      <c r="I1857" s="1" t="n">
        <v>2</v>
      </c>
      <c r="J1857" s="1" t="n">
        <v>6</v>
      </c>
      <c r="K1857" s="1" t="n">
        <v>4</v>
      </c>
    </row>
    <row r="1858" customFormat="false" ht="13.8" hidden="false" customHeight="false" outlineLevel="0" collapsed="false">
      <c r="A1858" s="0" t="n">
        <v>2016</v>
      </c>
      <c r="B1858" s="0" t="s">
        <v>23</v>
      </c>
      <c r="C1858" s="0" t="n">
        <v>8</v>
      </c>
      <c r="D1858" s="0" t="n">
        <v>1</v>
      </c>
      <c r="E1858" s="0" t="n">
        <v>1</v>
      </c>
      <c r="F1858" s="1" t="n">
        <v>44</v>
      </c>
      <c r="G1858" s="1" t="n">
        <v>27</v>
      </c>
      <c r="H1858" s="1" t="n">
        <v>0</v>
      </c>
      <c r="I1858" s="1" t="n">
        <v>0</v>
      </c>
      <c r="J1858" s="1" t="n">
        <v>8</v>
      </c>
      <c r="K1858" s="1" t="n">
        <v>9</v>
      </c>
    </row>
    <row r="1859" customFormat="false" ht="13.8" hidden="false" customHeight="false" outlineLevel="0" collapsed="false">
      <c r="A1859" s="0" t="n">
        <v>2016</v>
      </c>
      <c r="B1859" s="0" t="s">
        <v>23</v>
      </c>
      <c r="C1859" s="0" t="n">
        <v>8</v>
      </c>
      <c r="D1859" s="0" t="n">
        <v>1</v>
      </c>
      <c r="E1859" s="0" t="n">
        <v>1</v>
      </c>
      <c r="F1859" s="1" t="n">
        <v>34</v>
      </c>
      <c r="G1859" s="1" t="n">
        <v>20</v>
      </c>
      <c r="H1859" s="1" t="n">
        <v>0</v>
      </c>
      <c r="I1859" s="1" t="n">
        <v>1</v>
      </c>
      <c r="J1859" s="1" t="n">
        <v>11</v>
      </c>
      <c r="K1859" s="1" t="n">
        <v>2</v>
      </c>
    </row>
    <row r="1860" customFormat="false" ht="13.8" hidden="false" customHeight="false" outlineLevel="0" collapsed="false">
      <c r="A1860" s="0" t="n">
        <v>2016</v>
      </c>
      <c r="B1860" s="0" t="s">
        <v>23</v>
      </c>
      <c r="C1860" s="0" t="n">
        <v>8</v>
      </c>
      <c r="D1860" s="0" t="n">
        <v>1</v>
      </c>
      <c r="E1860" s="0" t="n">
        <v>1</v>
      </c>
      <c r="F1860" s="1" t="n">
        <v>35</v>
      </c>
      <c r="G1860" s="1" t="n">
        <v>15</v>
      </c>
      <c r="H1860" s="1" t="n">
        <v>1</v>
      </c>
      <c r="I1860" s="1" t="n">
        <v>2</v>
      </c>
      <c r="J1860" s="1" t="n">
        <v>9</v>
      </c>
      <c r="K1860" s="1" t="n">
        <v>8</v>
      </c>
    </row>
    <row r="1861" customFormat="false" ht="13.8" hidden="false" customHeight="false" outlineLevel="0" collapsed="false">
      <c r="A1861" s="0" t="n">
        <v>2016</v>
      </c>
      <c r="B1861" s="0" t="s">
        <v>23</v>
      </c>
      <c r="C1861" s="0" t="n">
        <v>8</v>
      </c>
      <c r="D1861" s="0" t="n">
        <v>1</v>
      </c>
      <c r="E1861" s="0" t="n">
        <v>1</v>
      </c>
      <c r="F1861" s="1" t="n">
        <v>47</v>
      </c>
      <c r="G1861" s="1" t="n">
        <v>25</v>
      </c>
      <c r="H1861" s="1" t="n">
        <v>0</v>
      </c>
      <c r="I1861" s="1" t="n">
        <v>3</v>
      </c>
      <c r="J1861" s="1" t="n">
        <v>8</v>
      </c>
      <c r="K1861" s="1" t="n">
        <v>11</v>
      </c>
    </row>
    <row r="1862" customFormat="false" ht="13.8" hidden="false" customHeight="false" outlineLevel="0" collapsed="false">
      <c r="A1862" s="0" t="n">
        <v>2016</v>
      </c>
      <c r="B1862" s="0" t="s">
        <v>23</v>
      </c>
      <c r="C1862" s="0" t="n">
        <v>8</v>
      </c>
      <c r="D1862" s="0" t="n">
        <v>2</v>
      </c>
      <c r="E1862" s="0" t="n">
        <v>1</v>
      </c>
      <c r="F1862" s="1" t="n">
        <v>30</v>
      </c>
      <c r="G1862" s="1" t="n">
        <v>9</v>
      </c>
      <c r="H1862" s="1" t="n">
        <v>1</v>
      </c>
      <c r="I1862" s="1" t="n">
        <v>0</v>
      </c>
      <c r="J1862" s="1" t="n">
        <v>10</v>
      </c>
      <c r="K1862" s="1" t="n">
        <v>10</v>
      </c>
    </row>
    <row r="1863" customFormat="false" ht="13.8" hidden="false" customHeight="false" outlineLevel="0" collapsed="false">
      <c r="A1863" s="0" t="n">
        <v>2016</v>
      </c>
      <c r="B1863" s="0" t="s">
        <v>23</v>
      </c>
      <c r="C1863" s="0" t="n">
        <v>8</v>
      </c>
      <c r="D1863" s="0" t="n">
        <v>2</v>
      </c>
      <c r="E1863" s="0" t="n">
        <v>1</v>
      </c>
      <c r="F1863" s="1" t="n">
        <v>32</v>
      </c>
      <c r="G1863" s="1" t="n">
        <v>12</v>
      </c>
      <c r="H1863" s="1" t="n">
        <v>0</v>
      </c>
      <c r="I1863" s="1" t="n">
        <v>0</v>
      </c>
      <c r="J1863" s="1" t="n">
        <v>8</v>
      </c>
      <c r="K1863" s="1" t="n">
        <v>12</v>
      </c>
    </row>
    <row r="1864" customFormat="false" ht="13.8" hidden="false" customHeight="false" outlineLevel="0" collapsed="false">
      <c r="A1864" s="0" t="n">
        <v>2016</v>
      </c>
      <c r="B1864" s="0" t="s">
        <v>23</v>
      </c>
      <c r="C1864" s="0" t="n">
        <v>8</v>
      </c>
      <c r="D1864" s="0" t="n">
        <v>2</v>
      </c>
      <c r="E1864" s="0" t="n">
        <v>1</v>
      </c>
      <c r="F1864" s="1" t="n">
        <v>39</v>
      </c>
      <c r="G1864" s="1" t="n">
        <v>21</v>
      </c>
      <c r="H1864" s="1" t="n">
        <v>0</v>
      </c>
      <c r="I1864" s="1" t="n">
        <v>0</v>
      </c>
      <c r="J1864" s="1" t="n">
        <v>8</v>
      </c>
      <c r="K1864" s="1" t="n">
        <v>10</v>
      </c>
    </row>
    <row r="1865" customFormat="false" ht="13.8" hidden="false" customHeight="false" outlineLevel="0" collapsed="false">
      <c r="A1865" s="0" t="n">
        <v>2016</v>
      </c>
      <c r="B1865" s="0" t="s">
        <v>23</v>
      </c>
      <c r="C1865" s="0" t="n">
        <v>8</v>
      </c>
      <c r="D1865" s="0" t="n">
        <v>2</v>
      </c>
      <c r="E1865" s="0" t="n">
        <v>1</v>
      </c>
      <c r="F1865" s="1" t="n">
        <v>22</v>
      </c>
      <c r="G1865" s="1" t="n">
        <v>8</v>
      </c>
      <c r="H1865" s="1" t="n">
        <v>0</v>
      </c>
      <c r="I1865" s="1" t="n">
        <v>0</v>
      </c>
      <c r="J1865" s="1" t="n">
        <v>6</v>
      </c>
      <c r="K1865" s="1" t="n">
        <v>8</v>
      </c>
    </row>
    <row r="1866" customFormat="false" ht="13.8" hidden="false" customHeight="false" outlineLevel="0" collapsed="false">
      <c r="A1866" s="0" t="n">
        <v>2016</v>
      </c>
      <c r="B1866" s="0" t="s">
        <v>23</v>
      </c>
      <c r="C1866" s="0" t="n">
        <v>8</v>
      </c>
      <c r="D1866" s="0" t="n">
        <v>2</v>
      </c>
      <c r="E1866" s="0" t="n">
        <v>1</v>
      </c>
      <c r="F1866" s="1" t="n">
        <v>32</v>
      </c>
      <c r="G1866" s="1" t="n">
        <v>20</v>
      </c>
      <c r="H1866" s="1" t="n">
        <v>0</v>
      </c>
      <c r="I1866" s="1" t="n">
        <v>0</v>
      </c>
      <c r="J1866" s="1" t="n">
        <v>5</v>
      </c>
      <c r="K1866" s="1" t="n">
        <v>7</v>
      </c>
    </row>
    <row r="1867" customFormat="false" ht="13.8" hidden="false" customHeight="false" outlineLevel="0" collapsed="false">
      <c r="A1867" s="0" t="n">
        <v>2016</v>
      </c>
      <c r="B1867" s="0" t="s">
        <v>23</v>
      </c>
      <c r="C1867" s="0" t="n">
        <v>8</v>
      </c>
      <c r="D1867" s="0" t="n">
        <v>2</v>
      </c>
      <c r="E1867" s="0" t="n">
        <v>1</v>
      </c>
      <c r="F1867" s="1" t="n">
        <v>30</v>
      </c>
      <c r="G1867" s="1" t="n">
        <v>9</v>
      </c>
      <c r="H1867" s="1" t="n">
        <v>0</v>
      </c>
      <c r="I1867" s="1" t="n">
        <v>0</v>
      </c>
      <c r="J1867" s="1" t="n">
        <v>11</v>
      </c>
      <c r="K1867" s="1" t="n">
        <v>10</v>
      </c>
    </row>
    <row r="1868" customFormat="false" ht="13.8" hidden="false" customHeight="false" outlineLevel="0" collapsed="false">
      <c r="A1868" s="0" t="n">
        <v>2016</v>
      </c>
      <c r="B1868" s="0" t="s">
        <v>23</v>
      </c>
      <c r="C1868" s="0" t="n">
        <v>8</v>
      </c>
      <c r="D1868" s="0" t="n">
        <v>2</v>
      </c>
      <c r="E1868" s="0" t="n">
        <v>2</v>
      </c>
      <c r="F1868" s="1" t="n">
        <v>30</v>
      </c>
      <c r="G1868" s="1" t="n">
        <v>17</v>
      </c>
      <c r="H1868" s="1" t="n">
        <v>0</v>
      </c>
      <c r="I1868" s="1" t="n">
        <v>0</v>
      </c>
      <c r="J1868" s="1" t="n">
        <v>6</v>
      </c>
      <c r="K1868" s="1" t="n">
        <v>7</v>
      </c>
    </row>
    <row r="1869" customFormat="false" ht="13.8" hidden="false" customHeight="false" outlineLevel="0" collapsed="false">
      <c r="A1869" s="0" t="n">
        <v>2016</v>
      </c>
      <c r="B1869" s="0" t="s">
        <v>23</v>
      </c>
      <c r="C1869" s="0" t="n">
        <v>8</v>
      </c>
      <c r="D1869" s="0" t="n">
        <v>2</v>
      </c>
      <c r="E1869" s="0" t="n">
        <v>2</v>
      </c>
      <c r="F1869" s="1" t="n">
        <v>34</v>
      </c>
      <c r="G1869" s="1" t="n">
        <v>18</v>
      </c>
      <c r="H1869" s="1" t="n">
        <v>2</v>
      </c>
      <c r="I1869" s="1" t="n">
        <v>0</v>
      </c>
      <c r="J1869" s="1" t="n">
        <v>7</v>
      </c>
      <c r="K1869" s="1" t="n">
        <v>7</v>
      </c>
    </row>
    <row r="1870" customFormat="false" ht="13.8" hidden="false" customHeight="false" outlineLevel="0" collapsed="false">
      <c r="A1870" s="0" t="n">
        <v>2016</v>
      </c>
      <c r="B1870" s="0" t="s">
        <v>23</v>
      </c>
      <c r="C1870" s="0" t="n">
        <v>8</v>
      </c>
      <c r="D1870" s="0" t="n">
        <v>2</v>
      </c>
      <c r="E1870" s="0" t="n">
        <v>2</v>
      </c>
      <c r="F1870" s="1" t="n">
        <v>30</v>
      </c>
      <c r="G1870" s="1" t="n">
        <v>19</v>
      </c>
      <c r="H1870" s="1" t="n">
        <v>1</v>
      </c>
      <c r="I1870" s="1" t="n">
        <v>1</v>
      </c>
      <c r="J1870" s="1" t="n">
        <v>5</v>
      </c>
      <c r="K1870" s="1" t="n">
        <v>4</v>
      </c>
    </row>
    <row r="1871" customFormat="false" ht="13.8" hidden="false" customHeight="false" outlineLevel="0" collapsed="false">
      <c r="A1871" s="0" t="n">
        <v>2016</v>
      </c>
      <c r="B1871" s="0" t="s">
        <v>23</v>
      </c>
      <c r="C1871" s="0" t="n">
        <v>8</v>
      </c>
      <c r="D1871" s="0" t="n">
        <v>2</v>
      </c>
      <c r="E1871" s="0" t="n">
        <v>2</v>
      </c>
      <c r="F1871" s="1" t="n">
        <v>35</v>
      </c>
      <c r="G1871" s="1" t="n">
        <v>22</v>
      </c>
      <c r="H1871" s="1" t="n">
        <v>1</v>
      </c>
      <c r="I1871" s="1" t="n">
        <v>1</v>
      </c>
      <c r="J1871" s="1" t="n">
        <v>4</v>
      </c>
      <c r="K1871" s="1" t="n">
        <v>7</v>
      </c>
    </row>
    <row r="1872" customFormat="false" ht="13.8" hidden="false" customHeight="false" outlineLevel="0" collapsed="false">
      <c r="A1872" s="0" t="n">
        <v>2016</v>
      </c>
      <c r="B1872" s="0" t="s">
        <v>23</v>
      </c>
      <c r="C1872" s="0" t="n">
        <v>8</v>
      </c>
      <c r="D1872" s="0" t="n">
        <v>2</v>
      </c>
      <c r="E1872" s="0" t="n">
        <v>2</v>
      </c>
      <c r="F1872" s="1" t="n">
        <v>35</v>
      </c>
      <c r="G1872" s="1" t="n">
        <v>24</v>
      </c>
      <c r="H1872" s="1" t="n">
        <v>0</v>
      </c>
      <c r="I1872" s="1" t="n">
        <v>1</v>
      </c>
      <c r="J1872" s="1" t="n">
        <v>5</v>
      </c>
      <c r="K1872" s="1" t="n">
        <v>5</v>
      </c>
    </row>
    <row r="1873" customFormat="false" ht="13.8" hidden="false" customHeight="false" outlineLevel="0" collapsed="false">
      <c r="A1873" s="0" t="n">
        <v>2016</v>
      </c>
      <c r="B1873" s="0" t="s">
        <v>23</v>
      </c>
      <c r="C1873" s="0" t="n">
        <v>8</v>
      </c>
      <c r="D1873" s="0" t="n">
        <v>2</v>
      </c>
      <c r="E1873" s="0" t="n">
        <v>2</v>
      </c>
      <c r="F1873" s="1" t="n">
        <v>36</v>
      </c>
      <c r="G1873" s="1" t="n">
        <v>23</v>
      </c>
      <c r="H1873" s="1" t="n">
        <v>1</v>
      </c>
      <c r="I1873" s="1" t="n">
        <v>1</v>
      </c>
      <c r="J1873" s="1" t="n">
        <v>6</v>
      </c>
      <c r="K1873" s="1" t="n">
        <v>5</v>
      </c>
    </row>
    <row r="1874" customFormat="false" ht="13.8" hidden="false" customHeight="false" outlineLevel="0" collapsed="false">
      <c r="A1874" s="0" t="n">
        <v>2016</v>
      </c>
      <c r="B1874" s="0" t="s">
        <v>23</v>
      </c>
      <c r="C1874" s="0" t="n">
        <v>8</v>
      </c>
      <c r="D1874" s="0" t="n">
        <v>2</v>
      </c>
      <c r="E1874" s="0" t="n">
        <v>2</v>
      </c>
      <c r="F1874" s="1" t="n">
        <v>30</v>
      </c>
      <c r="G1874" s="1" t="n">
        <v>19</v>
      </c>
      <c r="H1874" s="1" t="n">
        <v>0</v>
      </c>
      <c r="I1874" s="1" t="n">
        <v>0</v>
      </c>
      <c r="J1874" s="1" t="n">
        <v>7</v>
      </c>
      <c r="K1874" s="1" t="n">
        <v>4</v>
      </c>
    </row>
    <row r="1875" customFormat="false" ht="13.8" hidden="false" customHeight="false" outlineLevel="0" collapsed="false">
      <c r="A1875" s="0" t="n">
        <v>2016</v>
      </c>
      <c r="B1875" s="0" t="s">
        <v>23</v>
      </c>
      <c r="C1875" s="0" t="n">
        <v>8</v>
      </c>
      <c r="D1875" s="0" t="n">
        <v>2</v>
      </c>
      <c r="E1875" s="0" t="n">
        <v>2</v>
      </c>
      <c r="F1875" s="1" t="n">
        <v>43</v>
      </c>
      <c r="G1875" s="1" t="n">
        <v>27</v>
      </c>
      <c r="H1875" s="1" t="n">
        <v>1</v>
      </c>
      <c r="I1875" s="1" t="n">
        <v>0</v>
      </c>
      <c r="J1875" s="1" t="n">
        <v>7</v>
      </c>
      <c r="K1875" s="1" t="n">
        <v>8</v>
      </c>
    </row>
    <row r="1876" customFormat="false" ht="13.8" hidden="false" customHeight="false" outlineLevel="0" collapsed="false">
      <c r="A1876" s="0" t="n">
        <v>2016</v>
      </c>
      <c r="B1876" s="0" t="s">
        <v>23</v>
      </c>
      <c r="C1876" s="0" t="n">
        <v>8</v>
      </c>
      <c r="D1876" s="0" t="n">
        <v>2</v>
      </c>
      <c r="E1876" s="0" t="n">
        <v>2</v>
      </c>
      <c r="F1876" s="1" t="n">
        <v>30</v>
      </c>
      <c r="G1876" s="1" t="n">
        <v>19</v>
      </c>
      <c r="H1876" s="1" t="n">
        <v>0</v>
      </c>
      <c r="I1876" s="1" t="n">
        <v>0</v>
      </c>
      <c r="J1876" s="1" t="n">
        <v>6</v>
      </c>
      <c r="K1876" s="1" t="n">
        <v>5</v>
      </c>
    </row>
    <row r="1877" customFormat="false" ht="13.8" hidden="false" customHeight="false" outlineLevel="0" collapsed="false">
      <c r="A1877" s="0" t="n">
        <v>2016</v>
      </c>
      <c r="B1877" s="0" t="s">
        <v>23</v>
      </c>
      <c r="C1877" s="0" t="n">
        <v>8</v>
      </c>
      <c r="D1877" s="0" t="n">
        <v>2</v>
      </c>
      <c r="E1877" s="0" t="n">
        <v>2</v>
      </c>
      <c r="F1877" s="1" t="n">
        <v>42</v>
      </c>
      <c r="G1877" s="1" t="n">
        <v>27</v>
      </c>
      <c r="H1877" s="1" t="n">
        <v>2</v>
      </c>
      <c r="I1877" s="1" t="n">
        <v>0</v>
      </c>
      <c r="J1877" s="1" t="n">
        <v>7</v>
      </c>
      <c r="K1877" s="1" t="n">
        <v>6</v>
      </c>
    </row>
    <row r="1878" customFormat="false" ht="13.8" hidden="false" customHeight="false" outlineLevel="0" collapsed="false">
      <c r="A1878" s="0" t="n">
        <v>2016</v>
      </c>
      <c r="B1878" s="0" t="s">
        <v>23</v>
      </c>
      <c r="C1878" s="0" t="n">
        <v>8</v>
      </c>
      <c r="D1878" s="0" t="n">
        <v>2</v>
      </c>
      <c r="E1878" s="0" t="n">
        <v>2</v>
      </c>
      <c r="F1878" s="1" t="n">
        <v>35</v>
      </c>
      <c r="G1878" s="1" t="n">
        <v>23</v>
      </c>
      <c r="H1878" s="1" t="n">
        <v>0</v>
      </c>
      <c r="I1878" s="1" t="n">
        <v>1</v>
      </c>
      <c r="J1878" s="1" t="n">
        <v>4</v>
      </c>
      <c r="K1878" s="1" t="n">
        <v>7</v>
      </c>
    </row>
    <row r="1879" customFormat="false" ht="13.8" hidden="false" customHeight="false" outlineLevel="0" collapsed="false">
      <c r="A1879" s="0" t="n">
        <v>2016</v>
      </c>
      <c r="B1879" s="0" t="s">
        <v>23</v>
      </c>
      <c r="C1879" s="0" t="n">
        <v>8</v>
      </c>
      <c r="D1879" s="0" t="n">
        <v>2</v>
      </c>
      <c r="E1879" s="0" t="n">
        <v>2</v>
      </c>
      <c r="F1879" s="1" t="n">
        <v>38</v>
      </c>
      <c r="G1879" s="1" t="n">
        <v>24</v>
      </c>
      <c r="H1879" s="1" t="n">
        <v>0</v>
      </c>
      <c r="I1879" s="1" t="n">
        <v>1</v>
      </c>
      <c r="J1879" s="1" t="n">
        <v>5</v>
      </c>
      <c r="K1879" s="1" t="n">
        <v>8</v>
      </c>
    </row>
    <row r="1880" customFormat="false" ht="13.8" hidden="false" customHeight="false" outlineLevel="0" collapsed="false">
      <c r="A1880" s="0" t="n">
        <v>2016</v>
      </c>
      <c r="B1880" s="0" t="s">
        <v>23</v>
      </c>
      <c r="C1880" s="0" t="n">
        <v>8</v>
      </c>
      <c r="D1880" s="0" t="n">
        <v>1</v>
      </c>
      <c r="E1880" s="0" t="n">
        <v>2</v>
      </c>
      <c r="F1880" s="1" t="n">
        <v>33</v>
      </c>
      <c r="G1880" s="1" t="n">
        <v>18</v>
      </c>
      <c r="H1880" s="1" t="n">
        <v>0</v>
      </c>
      <c r="I1880" s="1" t="n">
        <v>0</v>
      </c>
      <c r="J1880" s="1" t="n">
        <v>10</v>
      </c>
      <c r="K1880" s="1" t="n">
        <v>5</v>
      </c>
    </row>
    <row r="1881" customFormat="false" ht="13.8" hidden="false" customHeight="false" outlineLevel="0" collapsed="false">
      <c r="A1881" s="0" t="n">
        <v>2016</v>
      </c>
      <c r="B1881" s="0" t="s">
        <v>23</v>
      </c>
      <c r="C1881" s="0" t="n">
        <v>8</v>
      </c>
      <c r="D1881" s="0" t="n">
        <v>1</v>
      </c>
      <c r="E1881" s="0" t="n">
        <v>2</v>
      </c>
      <c r="F1881" s="1" t="n">
        <v>17</v>
      </c>
      <c r="G1881" s="1" t="n">
        <v>10</v>
      </c>
      <c r="H1881" s="1" t="n">
        <v>0</v>
      </c>
      <c r="I1881" s="1" t="n">
        <v>0</v>
      </c>
      <c r="J1881" s="1" t="n">
        <v>4</v>
      </c>
      <c r="K1881" s="1" t="n">
        <v>3</v>
      </c>
    </row>
    <row r="1882" customFormat="false" ht="13.8" hidden="false" customHeight="false" outlineLevel="0" collapsed="false">
      <c r="A1882" s="0" t="n">
        <v>2016</v>
      </c>
      <c r="B1882" s="0" t="s">
        <v>23</v>
      </c>
      <c r="C1882" s="0" t="n">
        <v>8</v>
      </c>
      <c r="D1882" s="0" t="n">
        <v>1</v>
      </c>
      <c r="E1882" s="0" t="n">
        <v>2</v>
      </c>
      <c r="F1882" s="1" t="n">
        <v>39</v>
      </c>
      <c r="G1882" s="1" t="n">
        <v>28</v>
      </c>
      <c r="H1882" s="1" t="n">
        <v>0</v>
      </c>
      <c r="I1882" s="1" t="n">
        <v>1</v>
      </c>
      <c r="J1882" s="1" t="n">
        <v>6</v>
      </c>
      <c r="K1882" s="1" t="n">
        <v>4</v>
      </c>
    </row>
    <row r="1883" customFormat="false" ht="13.8" hidden="false" customHeight="false" outlineLevel="0" collapsed="false">
      <c r="A1883" s="0" t="n">
        <v>2016</v>
      </c>
      <c r="B1883" s="0" t="s">
        <v>23</v>
      </c>
      <c r="C1883" s="0" t="n">
        <v>8</v>
      </c>
      <c r="D1883" s="0" t="n">
        <v>1</v>
      </c>
      <c r="E1883" s="0" t="n">
        <v>2</v>
      </c>
      <c r="F1883" s="1" t="n">
        <v>36</v>
      </c>
      <c r="G1883" s="1" t="n">
        <v>24</v>
      </c>
      <c r="H1883" s="1" t="n">
        <v>0</v>
      </c>
      <c r="I1883" s="1" t="n">
        <v>0</v>
      </c>
      <c r="J1883" s="1" t="n">
        <v>9</v>
      </c>
      <c r="K1883" s="1" t="n">
        <v>3</v>
      </c>
    </row>
    <row r="1884" customFormat="false" ht="13.8" hidden="false" customHeight="false" outlineLevel="0" collapsed="false">
      <c r="A1884" s="0" t="n">
        <v>2016</v>
      </c>
      <c r="B1884" s="0" t="s">
        <v>23</v>
      </c>
      <c r="C1884" s="0" t="n">
        <v>8</v>
      </c>
      <c r="D1884" s="0" t="n">
        <v>1</v>
      </c>
      <c r="E1884" s="0" t="n">
        <v>2</v>
      </c>
      <c r="F1884" s="1" t="n">
        <v>31</v>
      </c>
      <c r="G1884" s="1" t="n">
        <v>12</v>
      </c>
      <c r="H1884" s="1" t="n">
        <v>0</v>
      </c>
      <c r="I1884" s="1" t="n">
        <v>2</v>
      </c>
      <c r="J1884" s="1" t="n">
        <v>7</v>
      </c>
      <c r="K1884" s="1" t="n">
        <v>10</v>
      </c>
    </row>
    <row r="1885" customFormat="false" ht="13.8" hidden="false" customHeight="false" outlineLevel="0" collapsed="false">
      <c r="A1885" s="0" t="n">
        <v>2016</v>
      </c>
      <c r="B1885" s="0" t="s">
        <v>23</v>
      </c>
      <c r="C1885" s="0" t="n">
        <v>8</v>
      </c>
      <c r="D1885" s="0" t="n">
        <v>1</v>
      </c>
      <c r="E1885" s="0" t="n">
        <v>2</v>
      </c>
      <c r="F1885" s="1" t="n">
        <v>30</v>
      </c>
      <c r="G1885" s="1" t="n">
        <v>13</v>
      </c>
      <c r="H1885" s="1" t="n">
        <v>0</v>
      </c>
      <c r="I1885" s="1" t="n">
        <v>0</v>
      </c>
      <c r="J1885" s="1" t="n">
        <v>7</v>
      </c>
      <c r="K1885" s="1" t="n">
        <v>10</v>
      </c>
    </row>
    <row r="1886" customFormat="false" ht="13.8" hidden="false" customHeight="false" outlineLevel="0" collapsed="false">
      <c r="A1886" s="0" t="n">
        <v>2016</v>
      </c>
      <c r="B1886" s="0" t="s">
        <v>23</v>
      </c>
      <c r="C1886" s="0" t="n">
        <v>8</v>
      </c>
      <c r="D1886" s="0" t="n">
        <v>1</v>
      </c>
      <c r="E1886" s="0" t="n">
        <v>2</v>
      </c>
      <c r="F1886" s="1" t="n">
        <v>20</v>
      </c>
      <c r="G1886" s="1" t="n">
        <v>13</v>
      </c>
      <c r="H1886" s="1" t="n">
        <v>0</v>
      </c>
      <c r="I1886" s="1" t="n">
        <v>0</v>
      </c>
      <c r="J1886" s="1" t="n">
        <v>3</v>
      </c>
      <c r="K1886" s="1" t="n">
        <v>4</v>
      </c>
    </row>
    <row r="1887" customFormat="false" ht="13.8" hidden="false" customHeight="false" outlineLevel="0" collapsed="false">
      <c r="A1887" s="0" t="n">
        <v>2016</v>
      </c>
      <c r="B1887" s="0" t="s">
        <v>23</v>
      </c>
      <c r="C1887" s="0" t="n">
        <v>8</v>
      </c>
      <c r="D1887" s="0" t="n">
        <v>1</v>
      </c>
      <c r="E1887" s="0" t="n">
        <v>2</v>
      </c>
      <c r="F1887" s="1" t="n">
        <v>27</v>
      </c>
      <c r="G1887" s="1" t="n">
        <v>14</v>
      </c>
      <c r="H1887" s="1" t="n">
        <v>0</v>
      </c>
      <c r="I1887" s="1" t="n">
        <v>0</v>
      </c>
      <c r="J1887" s="1" t="n">
        <v>2</v>
      </c>
      <c r="K1887" s="1" t="n">
        <v>11</v>
      </c>
    </row>
    <row r="1888" customFormat="false" ht="13.8" hidden="false" customHeight="false" outlineLevel="0" collapsed="false">
      <c r="A1888" s="0" t="n">
        <v>2016</v>
      </c>
      <c r="B1888" s="0" t="s">
        <v>23</v>
      </c>
      <c r="C1888" s="0" t="n">
        <v>8</v>
      </c>
      <c r="D1888" s="0" t="n">
        <v>1</v>
      </c>
      <c r="E1888" s="0" t="n">
        <v>2</v>
      </c>
      <c r="F1888" s="1" t="n">
        <v>18</v>
      </c>
      <c r="G1888" s="1" t="n">
        <v>9</v>
      </c>
      <c r="H1888" s="1" t="n">
        <v>0</v>
      </c>
      <c r="I1888" s="1" t="n">
        <v>0</v>
      </c>
      <c r="J1888" s="1" t="n">
        <v>7</v>
      </c>
      <c r="K1888" s="1" t="n">
        <v>2</v>
      </c>
    </row>
    <row r="1889" customFormat="false" ht="13.8" hidden="false" customHeight="false" outlineLevel="0" collapsed="false">
      <c r="A1889" s="0" t="n">
        <v>2016</v>
      </c>
      <c r="B1889" s="0" t="s">
        <v>23</v>
      </c>
      <c r="C1889" s="0" t="n">
        <v>8</v>
      </c>
      <c r="D1889" s="0" t="n">
        <v>1</v>
      </c>
      <c r="E1889" s="0" t="n">
        <v>2</v>
      </c>
      <c r="F1889" s="1" t="n">
        <v>28</v>
      </c>
      <c r="G1889" s="1" t="n">
        <v>12</v>
      </c>
      <c r="H1889" s="1" t="n">
        <v>0</v>
      </c>
      <c r="I1889" s="1" t="n">
        <v>0</v>
      </c>
      <c r="J1889" s="1" t="n">
        <v>9</v>
      </c>
      <c r="K1889" s="1" t="n">
        <v>7</v>
      </c>
    </row>
    <row r="1890" customFormat="false" ht="13.8" hidden="false" customHeight="false" outlineLevel="0" collapsed="false">
      <c r="A1890" s="0" t="n">
        <v>2016</v>
      </c>
      <c r="B1890" s="0" t="s">
        <v>23</v>
      </c>
      <c r="C1890" s="0" t="n">
        <v>8</v>
      </c>
      <c r="D1890" s="0" t="n">
        <v>1</v>
      </c>
      <c r="E1890" s="0" t="n">
        <v>2</v>
      </c>
      <c r="F1890" s="1" t="n">
        <v>28</v>
      </c>
      <c r="G1890" s="1" t="n">
        <v>12</v>
      </c>
      <c r="H1890" s="1" t="n">
        <v>1</v>
      </c>
      <c r="I1890" s="1" t="n">
        <v>1</v>
      </c>
      <c r="J1890" s="1" t="n">
        <v>6</v>
      </c>
      <c r="K1890" s="1" t="n">
        <v>8</v>
      </c>
    </row>
    <row r="1891" customFormat="false" ht="13.8" hidden="false" customHeight="false" outlineLevel="0" collapsed="false">
      <c r="A1891" s="0" t="n">
        <v>2016</v>
      </c>
      <c r="B1891" s="0" t="s">
        <v>23</v>
      </c>
      <c r="C1891" s="0" t="n">
        <v>8</v>
      </c>
      <c r="D1891" s="0" t="n">
        <v>1</v>
      </c>
      <c r="E1891" s="0" t="n">
        <v>3</v>
      </c>
      <c r="F1891" s="1" t="n">
        <v>26</v>
      </c>
      <c r="G1891" s="1" t="n">
        <v>18</v>
      </c>
      <c r="H1891" s="1" t="n">
        <v>0</v>
      </c>
      <c r="I1891" s="1" t="n">
        <v>2</v>
      </c>
      <c r="J1891" s="1" t="n">
        <v>3</v>
      </c>
      <c r="K1891" s="1" t="n">
        <v>3</v>
      </c>
    </row>
    <row r="1892" customFormat="false" ht="13.8" hidden="false" customHeight="false" outlineLevel="0" collapsed="false">
      <c r="A1892" s="0" t="n">
        <v>2016</v>
      </c>
      <c r="B1892" s="0" t="s">
        <v>23</v>
      </c>
      <c r="C1892" s="0" t="n">
        <v>8</v>
      </c>
      <c r="D1892" s="0" t="n">
        <v>1</v>
      </c>
      <c r="E1892" s="0" t="n">
        <v>3</v>
      </c>
      <c r="F1892" s="1" t="n">
        <v>25</v>
      </c>
      <c r="G1892" s="1" t="n">
        <v>18</v>
      </c>
      <c r="H1892" s="1" t="n">
        <v>0</v>
      </c>
      <c r="I1892" s="1" t="n">
        <v>1</v>
      </c>
      <c r="J1892" s="1" t="n">
        <v>2</v>
      </c>
      <c r="K1892" s="1" t="n">
        <v>4</v>
      </c>
    </row>
    <row r="1893" customFormat="false" ht="13.8" hidden="false" customHeight="false" outlineLevel="0" collapsed="false">
      <c r="A1893" s="0" t="n">
        <v>2016</v>
      </c>
      <c r="B1893" s="0" t="s">
        <v>23</v>
      </c>
      <c r="C1893" s="0" t="n">
        <v>8</v>
      </c>
      <c r="D1893" s="0" t="n">
        <v>1</v>
      </c>
      <c r="E1893" s="0" t="n">
        <v>3</v>
      </c>
      <c r="F1893" s="1" t="n">
        <v>26</v>
      </c>
      <c r="G1893" s="1" t="n">
        <v>12</v>
      </c>
      <c r="H1893" s="1" t="n">
        <v>0</v>
      </c>
      <c r="I1893" s="1" t="n">
        <v>1</v>
      </c>
      <c r="J1893" s="1" t="n">
        <v>6</v>
      </c>
      <c r="K1893" s="1" t="n">
        <v>7</v>
      </c>
    </row>
    <row r="1894" customFormat="false" ht="13.8" hidden="false" customHeight="false" outlineLevel="0" collapsed="false">
      <c r="A1894" s="0" t="n">
        <v>2016</v>
      </c>
      <c r="B1894" s="0" t="s">
        <v>23</v>
      </c>
      <c r="C1894" s="0" t="n">
        <v>8</v>
      </c>
      <c r="D1894" s="0" t="n">
        <v>1</v>
      </c>
      <c r="E1894" s="0" t="n">
        <v>3</v>
      </c>
      <c r="F1894" s="1" t="n">
        <v>25</v>
      </c>
      <c r="G1894" s="1" t="n">
        <v>12</v>
      </c>
      <c r="H1894" s="1" t="n">
        <v>0</v>
      </c>
      <c r="I1894" s="1" t="n">
        <v>0</v>
      </c>
      <c r="J1894" s="1" t="n">
        <v>6</v>
      </c>
      <c r="K1894" s="1" t="n">
        <v>7</v>
      </c>
    </row>
    <row r="1895" customFormat="false" ht="13.8" hidden="false" customHeight="false" outlineLevel="0" collapsed="false">
      <c r="A1895" s="0" t="n">
        <v>2016</v>
      </c>
      <c r="B1895" s="0" t="s">
        <v>23</v>
      </c>
      <c r="C1895" s="0" t="n">
        <v>8</v>
      </c>
      <c r="D1895" s="0" t="n">
        <v>1</v>
      </c>
      <c r="E1895" s="0" t="n">
        <v>3</v>
      </c>
      <c r="F1895" s="1" t="n">
        <v>40</v>
      </c>
      <c r="G1895" s="1" t="n">
        <v>24</v>
      </c>
      <c r="H1895" s="1" t="n">
        <v>0</v>
      </c>
      <c r="I1895" s="1" t="n">
        <v>4</v>
      </c>
      <c r="J1895" s="1" t="n">
        <v>7</v>
      </c>
      <c r="K1895" s="1" t="n">
        <v>5</v>
      </c>
    </row>
    <row r="1896" customFormat="false" ht="13.8" hidden="false" customHeight="false" outlineLevel="0" collapsed="false">
      <c r="A1896" s="0" t="n">
        <v>2016</v>
      </c>
      <c r="B1896" s="0" t="s">
        <v>23</v>
      </c>
      <c r="C1896" s="0" t="n">
        <v>8</v>
      </c>
      <c r="D1896" s="0" t="n">
        <v>1</v>
      </c>
      <c r="E1896" s="0" t="n">
        <v>3</v>
      </c>
      <c r="F1896" s="1" t="n">
        <v>30</v>
      </c>
      <c r="G1896" s="1" t="n">
        <v>18</v>
      </c>
      <c r="H1896" s="1" t="n">
        <v>0</v>
      </c>
      <c r="I1896" s="1" t="n">
        <v>0</v>
      </c>
      <c r="J1896" s="1" t="n">
        <v>6</v>
      </c>
      <c r="K1896" s="1" t="n">
        <v>6</v>
      </c>
    </row>
    <row r="1897" customFormat="false" ht="13.8" hidden="false" customHeight="false" outlineLevel="0" collapsed="false">
      <c r="A1897" s="0" t="n">
        <v>2016</v>
      </c>
      <c r="B1897" s="0" t="s">
        <v>23</v>
      </c>
      <c r="C1897" s="0" t="n">
        <v>8</v>
      </c>
      <c r="D1897" s="0" t="n">
        <v>1</v>
      </c>
      <c r="E1897" s="0" t="n">
        <v>3</v>
      </c>
      <c r="F1897" s="1" t="n">
        <v>30</v>
      </c>
      <c r="G1897" s="1" t="n">
        <v>18</v>
      </c>
      <c r="H1897" s="1" t="n">
        <v>0</v>
      </c>
      <c r="I1897" s="1" t="n">
        <v>0</v>
      </c>
      <c r="J1897" s="1" t="n">
        <v>6</v>
      </c>
      <c r="K1897" s="1" t="n">
        <v>6</v>
      </c>
    </row>
    <row r="1898" customFormat="false" ht="13.8" hidden="false" customHeight="false" outlineLevel="0" collapsed="false">
      <c r="A1898" s="0" t="n">
        <v>2016</v>
      </c>
      <c r="B1898" s="0" t="s">
        <v>23</v>
      </c>
      <c r="C1898" s="0" t="n">
        <v>8</v>
      </c>
      <c r="D1898" s="0" t="n">
        <v>2</v>
      </c>
      <c r="E1898" s="0" t="n">
        <v>3</v>
      </c>
      <c r="F1898" s="1" t="n">
        <v>38</v>
      </c>
      <c r="G1898" s="1" t="n">
        <v>20</v>
      </c>
      <c r="H1898" s="1" t="n">
        <v>0</v>
      </c>
      <c r="I1898" s="1" t="n">
        <v>2</v>
      </c>
      <c r="J1898" s="1" t="n">
        <v>7</v>
      </c>
      <c r="K1898" s="1" t="n">
        <v>9</v>
      </c>
    </row>
    <row r="1899" customFormat="false" ht="13.8" hidden="false" customHeight="false" outlineLevel="0" collapsed="false">
      <c r="A1899" s="0" t="n">
        <v>2016</v>
      </c>
      <c r="B1899" s="0" t="s">
        <v>23</v>
      </c>
      <c r="C1899" s="0" t="n">
        <v>8</v>
      </c>
      <c r="D1899" s="0" t="n">
        <v>2</v>
      </c>
      <c r="E1899" s="0" t="n">
        <v>3</v>
      </c>
      <c r="F1899" s="1" t="n">
        <v>28</v>
      </c>
      <c r="G1899" s="1" t="n">
        <v>13</v>
      </c>
      <c r="H1899" s="1" t="n">
        <v>0</v>
      </c>
      <c r="I1899" s="1" t="n">
        <v>0</v>
      </c>
      <c r="J1899" s="1" t="n">
        <v>7</v>
      </c>
      <c r="K1899" s="1" t="n">
        <v>8</v>
      </c>
    </row>
    <row r="1900" customFormat="false" ht="13.8" hidden="false" customHeight="false" outlineLevel="0" collapsed="false">
      <c r="A1900" s="0" t="n">
        <v>2016</v>
      </c>
      <c r="B1900" s="0" t="s">
        <v>23</v>
      </c>
      <c r="C1900" s="0" t="n">
        <v>8</v>
      </c>
      <c r="D1900" s="0" t="n">
        <v>2</v>
      </c>
      <c r="E1900" s="0" t="n">
        <v>3</v>
      </c>
      <c r="F1900" s="1" t="n">
        <v>45</v>
      </c>
      <c r="G1900" s="1" t="n">
        <v>20</v>
      </c>
      <c r="H1900" s="1" t="n">
        <v>0</v>
      </c>
      <c r="I1900" s="1" t="n">
        <v>2</v>
      </c>
      <c r="J1900" s="1" t="n">
        <v>10</v>
      </c>
      <c r="K1900" s="1" t="n">
        <v>13</v>
      </c>
    </row>
    <row r="1901" customFormat="false" ht="13.8" hidden="false" customHeight="false" outlineLevel="0" collapsed="false">
      <c r="A1901" s="0" t="n">
        <v>2016</v>
      </c>
      <c r="B1901" s="0" t="s">
        <v>23</v>
      </c>
      <c r="C1901" s="0" t="n">
        <v>8</v>
      </c>
      <c r="D1901" s="0" t="n">
        <v>2</v>
      </c>
      <c r="E1901" s="0" t="n">
        <v>3</v>
      </c>
      <c r="F1901" s="1" t="n">
        <v>38</v>
      </c>
      <c r="G1901" s="1" t="n">
        <v>21</v>
      </c>
      <c r="H1901" s="1" t="n">
        <v>1</v>
      </c>
      <c r="I1901" s="1" t="n">
        <v>4</v>
      </c>
      <c r="J1901" s="1" t="n">
        <v>5</v>
      </c>
      <c r="K1901" s="1" t="n">
        <v>7</v>
      </c>
    </row>
    <row r="1902" customFormat="false" ht="13.8" hidden="false" customHeight="false" outlineLevel="0" collapsed="false">
      <c r="A1902" s="0" t="n">
        <v>2016</v>
      </c>
      <c r="B1902" s="0" t="s">
        <v>23</v>
      </c>
      <c r="C1902" s="0" t="n">
        <v>8</v>
      </c>
      <c r="D1902" s="0" t="n">
        <v>2</v>
      </c>
      <c r="E1902" s="0" t="n">
        <v>3</v>
      </c>
      <c r="F1902" s="1" t="n">
        <v>25</v>
      </c>
      <c r="G1902" s="1" t="n">
        <v>14</v>
      </c>
      <c r="H1902" s="1" t="n">
        <v>0</v>
      </c>
      <c r="I1902" s="1" t="n">
        <v>2</v>
      </c>
      <c r="J1902" s="1" t="n">
        <v>4</v>
      </c>
      <c r="K1902" s="1" t="n">
        <v>5</v>
      </c>
    </row>
    <row r="1903" customFormat="false" ht="13.8" hidden="false" customHeight="false" outlineLevel="0" collapsed="false">
      <c r="A1903" s="0" t="n">
        <v>2016</v>
      </c>
      <c r="B1903" s="0" t="s">
        <v>23</v>
      </c>
      <c r="C1903" s="0" t="n">
        <v>8</v>
      </c>
      <c r="D1903" s="0" t="n">
        <v>2</v>
      </c>
      <c r="E1903" s="0" t="n">
        <v>3</v>
      </c>
      <c r="F1903" s="1" t="n">
        <v>35</v>
      </c>
      <c r="G1903" s="1" t="n">
        <v>8</v>
      </c>
      <c r="H1903" s="1" t="n">
        <v>2</v>
      </c>
      <c r="I1903" s="1" t="n">
        <v>4</v>
      </c>
      <c r="J1903" s="1" t="n">
        <v>3</v>
      </c>
      <c r="K1903" s="1" t="n">
        <v>18</v>
      </c>
    </row>
    <row r="1904" customFormat="false" ht="13.8" hidden="false" customHeight="false" outlineLevel="0" collapsed="false">
      <c r="A1904" s="0" t="n">
        <v>2016</v>
      </c>
      <c r="B1904" s="0" t="s">
        <v>23</v>
      </c>
      <c r="C1904" s="0" t="n">
        <v>8</v>
      </c>
      <c r="D1904" s="0" t="n">
        <v>2</v>
      </c>
      <c r="E1904" s="0" t="n">
        <v>3</v>
      </c>
      <c r="F1904" s="1" t="n">
        <v>31</v>
      </c>
      <c r="G1904" s="1" t="n">
        <v>18</v>
      </c>
      <c r="H1904" s="1" t="n">
        <v>2</v>
      </c>
      <c r="I1904" s="1" t="n">
        <v>2</v>
      </c>
      <c r="J1904" s="1" t="n">
        <v>4</v>
      </c>
      <c r="K1904" s="1" t="n">
        <v>5</v>
      </c>
    </row>
    <row r="1905" customFormat="false" ht="13.8" hidden="false" customHeight="false" outlineLevel="0" collapsed="false">
      <c r="A1905" s="0" t="n">
        <v>2016</v>
      </c>
      <c r="B1905" s="0" t="s">
        <v>23</v>
      </c>
      <c r="C1905" s="0" t="n">
        <v>8</v>
      </c>
      <c r="D1905" s="0" t="n">
        <v>2</v>
      </c>
      <c r="E1905" s="0" t="n">
        <v>3</v>
      </c>
      <c r="F1905" s="1" t="n">
        <v>31</v>
      </c>
      <c r="G1905" s="1" t="n">
        <v>19</v>
      </c>
      <c r="H1905" s="1" t="n">
        <v>1</v>
      </c>
      <c r="I1905" s="1" t="n">
        <v>2</v>
      </c>
      <c r="J1905" s="1" t="n">
        <v>3</v>
      </c>
      <c r="K1905" s="1" t="n">
        <v>6</v>
      </c>
    </row>
    <row r="1906" customFormat="false" ht="13.8" hidden="false" customHeight="false" outlineLevel="0" collapsed="false">
      <c r="A1906" s="0" t="n">
        <v>2016</v>
      </c>
      <c r="B1906" s="0" t="s">
        <v>23</v>
      </c>
      <c r="C1906" s="0" t="n">
        <v>8</v>
      </c>
      <c r="D1906" s="0" t="n">
        <v>2</v>
      </c>
      <c r="E1906" s="0" t="n">
        <v>3</v>
      </c>
      <c r="F1906" s="1" t="n">
        <v>38</v>
      </c>
      <c r="G1906" s="1" t="n">
        <v>16</v>
      </c>
      <c r="H1906" s="1" t="n">
        <v>0</v>
      </c>
      <c r="I1906" s="1" t="n">
        <v>1</v>
      </c>
      <c r="J1906" s="1" t="n">
        <v>9</v>
      </c>
      <c r="K1906" s="1" t="n">
        <v>12</v>
      </c>
    </row>
    <row r="1907" customFormat="false" ht="13.8" hidden="false" customHeight="false" outlineLevel="0" collapsed="false">
      <c r="A1907" s="0" t="n">
        <v>2016</v>
      </c>
      <c r="B1907" s="0" t="s">
        <v>23</v>
      </c>
      <c r="C1907" s="0" t="n">
        <v>8</v>
      </c>
      <c r="D1907" s="0" t="n">
        <v>2</v>
      </c>
      <c r="E1907" s="0" t="n">
        <v>3</v>
      </c>
      <c r="F1907" s="1" t="n">
        <v>29</v>
      </c>
      <c r="G1907" s="1" t="n">
        <v>12</v>
      </c>
      <c r="H1907" s="1" t="n">
        <v>1</v>
      </c>
      <c r="I1907" s="1" t="n">
        <v>1</v>
      </c>
      <c r="J1907" s="1" t="n">
        <v>7</v>
      </c>
      <c r="K1907" s="1" t="n">
        <v>8</v>
      </c>
    </row>
    <row r="1908" customFormat="false" ht="13.8" hidden="false" customHeight="false" outlineLevel="0" collapsed="false">
      <c r="A1908" s="0" t="n">
        <v>2016</v>
      </c>
      <c r="B1908" s="0" t="s">
        <v>23</v>
      </c>
      <c r="C1908" s="0" t="n">
        <v>8</v>
      </c>
      <c r="D1908" s="0" t="n">
        <v>2</v>
      </c>
      <c r="E1908" s="0" t="n">
        <v>4</v>
      </c>
      <c r="F1908" s="1" t="n">
        <v>33</v>
      </c>
      <c r="G1908" s="1" t="n">
        <v>19</v>
      </c>
      <c r="H1908" s="1" t="n">
        <v>0</v>
      </c>
      <c r="I1908" s="1" t="n">
        <v>2</v>
      </c>
      <c r="J1908" s="1" t="n">
        <v>2</v>
      </c>
      <c r="K1908" s="1" t="n">
        <v>10</v>
      </c>
    </row>
    <row r="1909" customFormat="false" ht="13.8" hidden="false" customHeight="false" outlineLevel="0" collapsed="false">
      <c r="A1909" s="0" t="n">
        <v>2016</v>
      </c>
      <c r="B1909" s="0" t="s">
        <v>23</v>
      </c>
      <c r="C1909" s="0" t="n">
        <v>8</v>
      </c>
      <c r="D1909" s="0" t="n">
        <v>2</v>
      </c>
      <c r="E1909" s="0" t="n">
        <v>4</v>
      </c>
      <c r="F1909" s="1" t="n">
        <v>33</v>
      </c>
      <c r="G1909" s="1" t="n">
        <v>20</v>
      </c>
      <c r="H1909" s="1" t="n">
        <v>0</v>
      </c>
      <c r="I1909" s="1" t="n">
        <v>1</v>
      </c>
      <c r="J1909" s="1" t="n">
        <v>2</v>
      </c>
      <c r="K1909" s="1" t="n">
        <v>10</v>
      </c>
    </row>
    <row r="1910" customFormat="false" ht="13.8" hidden="false" customHeight="false" outlineLevel="0" collapsed="false">
      <c r="A1910" s="0" t="n">
        <v>2016</v>
      </c>
      <c r="B1910" s="0" t="s">
        <v>23</v>
      </c>
      <c r="C1910" s="0" t="n">
        <v>8</v>
      </c>
      <c r="D1910" s="0" t="n">
        <v>2</v>
      </c>
      <c r="E1910" s="0" t="n">
        <v>4</v>
      </c>
      <c r="F1910" s="1" t="n">
        <v>35</v>
      </c>
      <c r="G1910" s="1" t="n">
        <v>24</v>
      </c>
      <c r="H1910" s="1" t="n">
        <v>0</v>
      </c>
      <c r="I1910" s="1" t="n">
        <v>0</v>
      </c>
      <c r="J1910" s="1" t="n">
        <v>4</v>
      </c>
      <c r="K1910" s="1" t="n">
        <v>7</v>
      </c>
    </row>
    <row r="1911" customFormat="false" ht="13.8" hidden="false" customHeight="false" outlineLevel="0" collapsed="false">
      <c r="A1911" s="0" t="n">
        <v>2016</v>
      </c>
      <c r="B1911" s="0" t="s">
        <v>23</v>
      </c>
      <c r="C1911" s="0" t="n">
        <v>8</v>
      </c>
      <c r="D1911" s="0" t="n">
        <v>2</v>
      </c>
      <c r="E1911" s="0" t="n">
        <v>4</v>
      </c>
      <c r="F1911" s="1" t="n">
        <v>37</v>
      </c>
      <c r="G1911" s="1" t="n">
        <v>24</v>
      </c>
      <c r="H1911" s="1" t="n">
        <v>0</v>
      </c>
      <c r="I1911" s="1" t="n">
        <v>1</v>
      </c>
      <c r="J1911" s="1" t="n">
        <v>4</v>
      </c>
      <c r="K1911" s="1" t="n">
        <v>8</v>
      </c>
    </row>
    <row r="1912" customFormat="false" ht="13.8" hidden="false" customHeight="false" outlineLevel="0" collapsed="false">
      <c r="A1912" s="0" t="n">
        <v>2016</v>
      </c>
      <c r="B1912" s="0" t="s">
        <v>23</v>
      </c>
      <c r="C1912" s="0" t="n">
        <v>8</v>
      </c>
      <c r="D1912" s="0" t="n">
        <v>2</v>
      </c>
      <c r="E1912" s="0" t="n">
        <v>4</v>
      </c>
      <c r="F1912" s="1" t="n">
        <v>36</v>
      </c>
      <c r="G1912" s="1" t="n">
        <v>26</v>
      </c>
      <c r="H1912" s="1" t="n">
        <v>0</v>
      </c>
      <c r="I1912" s="1" t="n">
        <v>1</v>
      </c>
      <c r="J1912" s="1" t="n">
        <v>3</v>
      </c>
      <c r="K1912" s="1" t="n">
        <v>6</v>
      </c>
    </row>
    <row r="1913" customFormat="false" ht="13.8" hidden="false" customHeight="false" outlineLevel="0" collapsed="false">
      <c r="A1913" s="0" t="n">
        <v>2016</v>
      </c>
      <c r="B1913" s="0" t="s">
        <v>23</v>
      </c>
      <c r="C1913" s="0" t="n">
        <v>8</v>
      </c>
      <c r="D1913" s="0" t="n">
        <v>2</v>
      </c>
      <c r="E1913" s="0" t="n">
        <v>4</v>
      </c>
      <c r="F1913" s="1" t="n">
        <v>37</v>
      </c>
      <c r="G1913" s="1" t="n">
        <v>26</v>
      </c>
      <c r="H1913" s="1" t="n">
        <v>1</v>
      </c>
      <c r="I1913" s="1" t="n">
        <v>0</v>
      </c>
      <c r="J1913" s="1" t="n">
        <v>3</v>
      </c>
      <c r="K1913" s="1" t="n">
        <v>7</v>
      </c>
    </row>
    <row r="1914" customFormat="false" ht="13.8" hidden="false" customHeight="false" outlineLevel="0" collapsed="false">
      <c r="A1914" s="0" t="n">
        <v>2016</v>
      </c>
      <c r="B1914" s="0" t="s">
        <v>23</v>
      </c>
      <c r="C1914" s="0" t="n">
        <v>8</v>
      </c>
      <c r="D1914" s="0" t="n">
        <v>2</v>
      </c>
      <c r="E1914" s="0" t="n">
        <v>4</v>
      </c>
      <c r="F1914" s="1" t="n">
        <v>40</v>
      </c>
      <c r="G1914" s="1" t="n">
        <v>27</v>
      </c>
      <c r="H1914" s="1" t="n">
        <v>0</v>
      </c>
      <c r="I1914" s="1" t="n">
        <v>1</v>
      </c>
      <c r="J1914" s="1" t="n">
        <v>5</v>
      </c>
      <c r="K1914" s="1" t="n">
        <v>7</v>
      </c>
    </row>
    <row r="1915" customFormat="false" ht="13.8" hidden="false" customHeight="false" outlineLevel="0" collapsed="false">
      <c r="A1915" s="0" t="n">
        <v>2016</v>
      </c>
      <c r="B1915" s="0" t="s">
        <v>23</v>
      </c>
      <c r="C1915" s="0" t="n">
        <v>8</v>
      </c>
      <c r="D1915" s="0" t="n">
        <v>2</v>
      </c>
      <c r="E1915" s="0" t="n">
        <v>4</v>
      </c>
      <c r="F1915" s="1" t="n">
        <v>42</v>
      </c>
      <c r="G1915" s="1" t="n">
        <v>27</v>
      </c>
      <c r="H1915" s="1" t="n">
        <v>1</v>
      </c>
      <c r="I1915" s="1" t="n">
        <v>2</v>
      </c>
      <c r="J1915" s="1" t="n">
        <v>5</v>
      </c>
      <c r="K1915" s="1" t="n">
        <v>7</v>
      </c>
    </row>
    <row r="1916" customFormat="false" ht="13.8" hidden="false" customHeight="false" outlineLevel="0" collapsed="false">
      <c r="A1916" s="0" t="n">
        <v>2016</v>
      </c>
      <c r="B1916" s="0" t="s">
        <v>23</v>
      </c>
      <c r="C1916" s="0" t="n">
        <v>8</v>
      </c>
      <c r="D1916" s="0" t="n">
        <v>2</v>
      </c>
      <c r="E1916" s="0" t="n">
        <v>4</v>
      </c>
      <c r="F1916" s="1" t="n">
        <v>34</v>
      </c>
      <c r="G1916" s="1" t="n">
        <v>23</v>
      </c>
      <c r="H1916" s="1" t="n">
        <v>0</v>
      </c>
      <c r="I1916" s="1" t="n">
        <v>1</v>
      </c>
      <c r="J1916" s="1" t="n">
        <v>6</v>
      </c>
      <c r="K1916" s="1" t="n">
        <v>4</v>
      </c>
    </row>
    <row r="1917" customFormat="false" ht="13.8" hidden="false" customHeight="false" outlineLevel="0" collapsed="false">
      <c r="A1917" s="0" t="n">
        <v>2016</v>
      </c>
      <c r="B1917" s="0" t="s">
        <v>23</v>
      </c>
      <c r="C1917" s="0" t="n">
        <v>8</v>
      </c>
      <c r="D1917" s="0" t="n">
        <v>2</v>
      </c>
      <c r="E1917" s="0" t="n">
        <v>4</v>
      </c>
      <c r="F1917" s="1" t="n">
        <v>34</v>
      </c>
      <c r="G1917" s="1" t="n">
        <v>23</v>
      </c>
      <c r="H1917" s="1" t="n">
        <v>0</v>
      </c>
      <c r="I1917" s="1" t="n">
        <v>1</v>
      </c>
      <c r="J1917" s="1" t="n">
        <v>6</v>
      </c>
      <c r="K1917" s="1" t="n">
        <v>4</v>
      </c>
    </row>
    <row r="1918" customFormat="false" ht="13.8" hidden="false" customHeight="false" outlineLevel="0" collapsed="false">
      <c r="A1918" s="0" t="n">
        <v>2016</v>
      </c>
      <c r="B1918" s="0" t="s">
        <v>23</v>
      </c>
      <c r="C1918" s="0" t="n">
        <v>8</v>
      </c>
      <c r="D1918" s="0" t="n">
        <v>2</v>
      </c>
      <c r="E1918" s="0" t="n">
        <v>4</v>
      </c>
      <c r="F1918" s="1" t="n">
        <v>32</v>
      </c>
      <c r="G1918" s="1" t="n">
        <v>20</v>
      </c>
      <c r="H1918" s="1" t="n">
        <v>0</v>
      </c>
      <c r="I1918" s="1" t="n">
        <v>0</v>
      </c>
      <c r="J1918" s="1" t="n">
        <v>5</v>
      </c>
      <c r="K1918" s="1" t="n">
        <v>7</v>
      </c>
    </row>
    <row r="1919" customFormat="false" ht="13.8" hidden="false" customHeight="false" outlineLevel="0" collapsed="false">
      <c r="A1919" s="0" t="n">
        <v>2016</v>
      </c>
      <c r="B1919" s="0" t="s">
        <v>23</v>
      </c>
      <c r="C1919" s="0" t="n">
        <v>8</v>
      </c>
      <c r="D1919" s="0" t="n">
        <v>2</v>
      </c>
      <c r="E1919" s="0" t="n">
        <v>4</v>
      </c>
      <c r="F1919" s="1" t="n">
        <v>32</v>
      </c>
      <c r="G1919" s="1" t="n">
        <v>19</v>
      </c>
      <c r="H1919" s="1" t="n">
        <v>0</v>
      </c>
      <c r="I1919" s="1" t="n">
        <v>1</v>
      </c>
      <c r="J1919" s="1" t="n">
        <v>6</v>
      </c>
      <c r="K1919" s="1" t="n">
        <v>6</v>
      </c>
    </row>
    <row r="1920" customFormat="false" ht="13.8" hidden="false" customHeight="false" outlineLevel="0" collapsed="false">
      <c r="A1920" s="0" t="n">
        <v>2016</v>
      </c>
      <c r="B1920" s="0" t="s">
        <v>23</v>
      </c>
      <c r="C1920" s="0" t="n">
        <v>8</v>
      </c>
      <c r="D1920" s="0" t="n">
        <v>1</v>
      </c>
      <c r="E1920" s="0" t="n">
        <v>4</v>
      </c>
      <c r="F1920" s="1" t="n">
        <v>47</v>
      </c>
      <c r="G1920" s="1" t="n">
        <v>32</v>
      </c>
      <c r="H1920" s="1" t="n">
        <v>0</v>
      </c>
      <c r="I1920" s="1" t="n">
        <v>1</v>
      </c>
      <c r="J1920" s="1" t="n">
        <v>6</v>
      </c>
      <c r="K1920" s="1" t="n">
        <v>8</v>
      </c>
    </row>
    <row r="1921" customFormat="false" ht="13.8" hidden="false" customHeight="false" outlineLevel="0" collapsed="false">
      <c r="A1921" s="0" t="n">
        <v>2016</v>
      </c>
      <c r="B1921" s="0" t="s">
        <v>23</v>
      </c>
      <c r="C1921" s="0" t="n">
        <v>8</v>
      </c>
      <c r="D1921" s="0" t="n">
        <v>1</v>
      </c>
      <c r="E1921" s="0" t="n">
        <v>4</v>
      </c>
      <c r="F1921" s="1" t="n">
        <v>27</v>
      </c>
      <c r="G1921" s="1" t="n">
        <v>13</v>
      </c>
      <c r="H1921" s="1" t="n">
        <v>0</v>
      </c>
      <c r="I1921" s="1" t="n">
        <v>2</v>
      </c>
      <c r="J1921" s="1" t="n">
        <v>6</v>
      </c>
      <c r="K1921" s="1" t="n">
        <v>6</v>
      </c>
    </row>
    <row r="1922" customFormat="false" ht="13.8" hidden="false" customHeight="false" outlineLevel="0" collapsed="false">
      <c r="A1922" s="0" t="n">
        <v>2016</v>
      </c>
      <c r="B1922" s="0" t="s">
        <v>23</v>
      </c>
      <c r="C1922" s="0" t="n">
        <v>8</v>
      </c>
      <c r="D1922" s="0" t="n">
        <v>1</v>
      </c>
      <c r="E1922" s="0" t="n">
        <v>4</v>
      </c>
      <c r="F1922" s="1" t="n">
        <v>30</v>
      </c>
      <c r="G1922" s="1" t="n">
        <v>17</v>
      </c>
      <c r="H1922" s="1" t="n">
        <v>0</v>
      </c>
      <c r="I1922" s="1" t="n">
        <v>2</v>
      </c>
      <c r="J1922" s="1" t="n">
        <v>6</v>
      </c>
      <c r="K1922" s="1" t="n">
        <v>5</v>
      </c>
    </row>
    <row r="1923" customFormat="false" ht="13.8" hidden="false" customHeight="false" outlineLevel="0" collapsed="false">
      <c r="A1923" s="0" t="n">
        <v>2016</v>
      </c>
      <c r="B1923" s="0" t="s">
        <v>23</v>
      </c>
      <c r="C1923" s="0" t="n">
        <v>8</v>
      </c>
      <c r="D1923" s="0" t="n">
        <v>1</v>
      </c>
      <c r="E1923" s="0" t="n">
        <v>4</v>
      </c>
      <c r="F1923" s="1" t="n">
        <v>49</v>
      </c>
      <c r="G1923" s="1" t="n">
        <v>28</v>
      </c>
      <c r="H1923" s="1" t="n">
        <v>0</v>
      </c>
      <c r="I1923" s="1" t="n">
        <v>0</v>
      </c>
      <c r="J1923" s="1" t="n">
        <v>11</v>
      </c>
      <c r="K1923" s="1" t="n">
        <v>10</v>
      </c>
    </row>
    <row r="1924" customFormat="false" ht="13.8" hidden="false" customHeight="false" outlineLevel="0" collapsed="false">
      <c r="A1924" s="0" t="n">
        <v>2016</v>
      </c>
      <c r="B1924" s="0" t="s">
        <v>23</v>
      </c>
      <c r="C1924" s="0" t="n">
        <v>8</v>
      </c>
      <c r="D1924" s="0" t="n">
        <v>1</v>
      </c>
      <c r="E1924" s="0" t="n">
        <v>4</v>
      </c>
      <c r="F1924" s="1" t="n">
        <v>48</v>
      </c>
      <c r="G1924" s="1" t="n">
        <v>26</v>
      </c>
      <c r="H1924" s="1" t="n">
        <v>1</v>
      </c>
      <c r="I1924" s="1" t="n">
        <v>3</v>
      </c>
      <c r="J1924" s="1" t="n">
        <v>10</v>
      </c>
      <c r="K1924" s="1" t="n">
        <v>8</v>
      </c>
    </row>
    <row r="1925" customFormat="false" ht="13.8" hidden="false" customHeight="false" outlineLevel="0" collapsed="false">
      <c r="A1925" s="0" t="n">
        <v>2016</v>
      </c>
      <c r="B1925" s="0" t="s">
        <v>23</v>
      </c>
      <c r="C1925" s="0" t="n">
        <v>8</v>
      </c>
      <c r="D1925" s="0" t="n">
        <v>1</v>
      </c>
      <c r="E1925" s="0" t="n">
        <v>4</v>
      </c>
      <c r="F1925" s="1" t="n">
        <v>30</v>
      </c>
      <c r="G1925" s="1" t="n">
        <v>16</v>
      </c>
      <c r="H1925" s="1" t="n">
        <v>0</v>
      </c>
      <c r="I1925" s="1" t="n">
        <v>0</v>
      </c>
      <c r="J1925" s="1" t="n">
        <v>7</v>
      </c>
      <c r="K1925" s="1" t="n">
        <v>7</v>
      </c>
    </row>
    <row r="1926" customFormat="false" ht="13.8" hidden="false" customHeight="false" outlineLevel="0" collapsed="false">
      <c r="A1926" s="0" t="n">
        <v>2016</v>
      </c>
      <c r="B1926" s="0" t="s">
        <v>23</v>
      </c>
      <c r="C1926" s="0" t="n">
        <v>8</v>
      </c>
      <c r="D1926" s="0" t="n">
        <v>1</v>
      </c>
      <c r="E1926" s="0" t="n">
        <v>4</v>
      </c>
      <c r="F1926" s="1" t="n">
        <v>37</v>
      </c>
      <c r="G1926" s="1" t="n">
        <v>24</v>
      </c>
      <c r="H1926" s="1" t="n">
        <v>0</v>
      </c>
      <c r="I1926" s="1" t="n">
        <v>0</v>
      </c>
      <c r="J1926" s="1" t="n">
        <v>6</v>
      </c>
      <c r="K1926" s="1" t="n">
        <v>7</v>
      </c>
    </row>
    <row r="1927" customFormat="false" ht="13.8" hidden="false" customHeight="false" outlineLevel="0" collapsed="false">
      <c r="A1927" s="0" t="n">
        <v>2016</v>
      </c>
      <c r="B1927" s="0" t="s">
        <v>14</v>
      </c>
      <c r="C1927" s="0" t="n">
        <v>9</v>
      </c>
      <c r="D1927" s="0" t="n">
        <v>1</v>
      </c>
      <c r="E1927" s="0" t="n">
        <v>1</v>
      </c>
      <c r="F1927" s="1" t="n">
        <v>40</v>
      </c>
      <c r="G1927" s="1" t="n">
        <v>19</v>
      </c>
      <c r="H1927" s="1" t="n">
        <v>0</v>
      </c>
      <c r="I1927" s="1" t="n">
        <v>4</v>
      </c>
      <c r="J1927" s="1" t="n">
        <v>5</v>
      </c>
      <c r="K1927" s="1" t="n">
        <v>12</v>
      </c>
    </row>
    <row r="1928" customFormat="false" ht="13.8" hidden="false" customHeight="false" outlineLevel="0" collapsed="false">
      <c r="A1928" s="0" t="n">
        <v>2016</v>
      </c>
      <c r="B1928" s="0" t="s">
        <v>14</v>
      </c>
      <c r="C1928" s="0" t="n">
        <v>9</v>
      </c>
      <c r="D1928" s="0" t="n">
        <v>1</v>
      </c>
      <c r="E1928" s="0" t="n">
        <v>1</v>
      </c>
      <c r="F1928" s="1" t="n">
        <v>38</v>
      </c>
      <c r="G1928" s="1" t="n">
        <v>17</v>
      </c>
      <c r="H1928" s="1" t="n">
        <v>2</v>
      </c>
      <c r="I1928" s="1" t="n">
        <v>1</v>
      </c>
      <c r="J1928" s="1" t="n">
        <v>10</v>
      </c>
      <c r="K1928" s="1" t="n">
        <v>8</v>
      </c>
    </row>
    <row r="1929" customFormat="false" ht="13.8" hidden="false" customHeight="false" outlineLevel="0" collapsed="false">
      <c r="A1929" s="0" t="n">
        <v>2016</v>
      </c>
      <c r="B1929" s="0" t="s">
        <v>14</v>
      </c>
      <c r="C1929" s="0" t="n">
        <v>9</v>
      </c>
      <c r="D1929" s="0" t="n">
        <v>1</v>
      </c>
      <c r="E1929" s="0" t="n">
        <v>1</v>
      </c>
      <c r="F1929" s="1" t="n">
        <v>35</v>
      </c>
      <c r="G1929" s="1" t="n">
        <v>20</v>
      </c>
      <c r="H1929" s="1" t="n">
        <v>0</v>
      </c>
      <c r="I1929" s="1" t="n">
        <v>0</v>
      </c>
      <c r="J1929" s="1" t="n">
        <v>10</v>
      </c>
      <c r="K1929" s="1" t="n">
        <v>5</v>
      </c>
    </row>
    <row r="1930" customFormat="false" ht="13.8" hidden="false" customHeight="false" outlineLevel="0" collapsed="false">
      <c r="A1930" s="0" t="n">
        <v>2016</v>
      </c>
      <c r="B1930" s="0" t="s">
        <v>14</v>
      </c>
      <c r="C1930" s="0" t="n">
        <v>9</v>
      </c>
      <c r="D1930" s="0" t="n">
        <v>1</v>
      </c>
      <c r="E1930" s="0" t="n">
        <v>1</v>
      </c>
      <c r="F1930" s="1" t="n">
        <v>37</v>
      </c>
      <c r="G1930" s="1" t="n">
        <v>17</v>
      </c>
      <c r="H1930" s="1" t="n">
        <v>2</v>
      </c>
      <c r="I1930" s="1" t="n">
        <v>1</v>
      </c>
      <c r="J1930" s="1" t="n">
        <v>10</v>
      </c>
      <c r="K1930" s="1" t="n">
        <v>7</v>
      </c>
    </row>
    <row r="1931" customFormat="false" ht="13.8" hidden="false" customHeight="false" outlineLevel="0" collapsed="false">
      <c r="A1931" s="0" t="n">
        <v>2016</v>
      </c>
      <c r="B1931" s="0" t="s">
        <v>14</v>
      </c>
      <c r="C1931" s="0" t="n">
        <v>9</v>
      </c>
      <c r="D1931" s="0" t="n">
        <v>1</v>
      </c>
      <c r="E1931" s="0" t="n">
        <v>1</v>
      </c>
      <c r="F1931" s="1" t="n">
        <v>39</v>
      </c>
      <c r="G1931" s="1" t="n">
        <v>21</v>
      </c>
      <c r="H1931" s="1" t="n">
        <v>2</v>
      </c>
      <c r="I1931" s="1" t="n">
        <v>2</v>
      </c>
      <c r="J1931" s="1" t="n">
        <v>7</v>
      </c>
      <c r="K1931" s="1" t="n">
        <v>7</v>
      </c>
    </row>
    <row r="1932" customFormat="false" ht="13.8" hidden="false" customHeight="false" outlineLevel="0" collapsed="false">
      <c r="A1932" s="0" t="n">
        <v>2016</v>
      </c>
      <c r="B1932" s="0" t="s">
        <v>14</v>
      </c>
      <c r="C1932" s="0" t="n">
        <v>9</v>
      </c>
      <c r="D1932" s="0" t="n">
        <v>1</v>
      </c>
      <c r="E1932" s="0" t="n">
        <v>1</v>
      </c>
      <c r="F1932" s="1" t="n">
        <v>35</v>
      </c>
      <c r="G1932" s="1" t="n">
        <v>18</v>
      </c>
      <c r="H1932" s="1" t="n">
        <v>0</v>
      </c>
      <c r="I1932" s="1" t="n">
        <v>2</v>
      </c>
      <c r="J1932" s="1" t="n">
        <v>10</v>
      </c>
      <c r="K1932" s="1" t="n">
        <v>5</v>
      </c>
    </row>
    <row r="1933" customFormat="false" ht="13.8" hidden="false" customHeight="false" outlineLevel="0" collapsed="false">
      <c r="A1933" s="0" t="n">
        <v>2016</v>
      </c>
      <c r="B1933" s="0" t="s">
        <v>14</v>
      </c>
      <c r="C1933" s="0" t="n">
        <v>9</v>
      </c>
      <c r="D1933" s="0" t="n">
        <v>1</v>
      </c>
      <c r="E1933" s="0" t="n">
        <v>1</v>
      </c>
      <c r="F1933" s="1" t="n">
        <v>36</v>
      </c>
      <c r="G1933" s="1" t="n">
        <v>16</v>
      </c>
      <c r="H1933" s="1" t="n">
        <v>2</v>
      </c>
      <c r="I1933" s="1" t="n">
        <v>0</v>
      </c>
      <c r="J1933" s="1" t="n">
        <v>10</v>
      </c>
      <c r="K1933" s="1" t="n">
        <v>8</v>
      </c>
    </row>
    <row r="1934" customFormat="false" ht="13.8" hidden="false" customHeight="false" outlineLevel="0" collapsed="false">
      <c r="A1934" s="0" t="n">
        <v>2016</v>
      </c>
      <c r="B1934" s="0" t="s">
        <v>14</v>
      </c>
      <c r="C1934" s="0" t="n">
        <v>9</v>
      </c>
      <c r="D1934" s="0" t="n">
        <v>1</v>
      </c>
      <c r="E1934" s="0" t="n">
        <v>1</v>
      </c>
      <c r="F1934" s="1" t="n">
        <v>25</v>
      </c>
      <c r="G1934" s="1" t="n">
        <v>13</v>
      </c>
      <c r="H1934" s="1" t="n">
        <v>0</v>
      </c>
      <c r="I1934" s="1" t="n">
        <v>1</v>
      </c>
      <c r="J1934" s="1" t="n">
        <v>8</v>
      </c>
      <c r="K1934" s="1" t="n">
        <v>3</v>
      </c>
    </row>
    <row r="1935" customFormat="false" ht="13.8" hidden="false" customHeight="false" outlineLevel="0" collapsed="false">
      <c r="A1935" s="0" t="n">
        <v>2016</v>
      </c>
      <c r="B1935" s="0" t="s">
        <v>14</v>
      </c>
      <c r="C1935" s="0" t="n">
        <v>9</v>
      </c>
      <c r="D1935" s="0" t="n">
        <v>1</v>
      </c>
      <c r="E1935" s="0" t="n">
        <v>1</v>
      </c>
      <c r="F1935" s="1" t="n">
        <v>30</v>
      </c>
      <c r="G1935" s="1" t="n">
        <v>19</v>
      </c>
      <c r="H1935" s="1" t="n">
        <v>0</v>
      </c>
      <c r="I1935" s="1" t="n">
        <v>0</v>
      </c>
      <c r="J1935" s="1" t="n">
        <v>7</v>
      </c>
      <c r="K1935" s="1" t="n">
        <v>4</v>
      </c>
    </row>
    <row r="1936" customFormat="false" ht="13.8" hidden="false" customHeight="false" outlineLevel="0" collapsed="false">
      <c r="A1936" s="0" t="n">
        <v>2016</v>
      </c>
      <c r="B1936" s="0" t="s">
        <v>14</v>
      </c>
      <c r="C1936" s="0" t="n">
        <v>9</v>
      </c>
      <c r="D1936" s="0" t="n">
        <v>1</v>
      </c>
      <c r="E1936" s="0" t="n">
        <v>1</v>
      </c>
      <c r="F1936" s="1" t="n">
        <v>44</v>
      </c>
      <c r="G1936" s="1" t="n">
        <v>23</v>
      </c>
      <c r="H1936" s="1" t="n">
        <v>1</v>
      </c>
      <c r="I1936" s="1" t="n">
        <v>2</v>
      </c>
      <c r="J1936" s="1" t="n">
        <v>10</v>
      </c>
      <c r="K1936" s="1" t="n">
        <v>8</v>
      </c>
    </row>
    <row r="1937" customFormat="false" ht="13.8" hidden="false" customHeight="false" outlineLevel="0" collapsed="false">
      <c r="A1937" s="0" t="n">
        <v>2016</v>
      </c>
      <c r="B1937" s="0" t="s">
        <v>14</v>
      </c>
      <c r="C1937" s="0" t="n">
        <v>9</v>
      </c>
      <c r="D1937" s="0" t="n">
        <v>1</v>
      </c>
      <c r="E1937" s="0" t="n">
        <v>1</v>
      </c>
      <c r="F1937" s="1" t="n">
        <v>43</v>
      </c>
      <c r="G1937" s="1" t="n">
        <v>21</v>
      </c>
      <c r="H1937" s="1" t="n">
        <v>0</v>
      </c>
      <c r="I1937" s="1" t="n">
        <v>1</v>
      </c>
      <c r="J1937" s="1" t="n">
        <v>11</v>
      </c>
      <c r="K1937" s="1" t="n">
        <v>10</v>
      </c>
    </row>
    <row r="1938" customFormat="false" ht="13.8" hidden="false" customHeight="false" outlineLevel="0" collapsed="false">
      <c r="A1938" s="0" t="n">
        <v>2016</v>
      </c>
      <c r="B1938" s="0" t="s">
        <v>14</v>
      </c>
      <c r="C1938" s="0" t="n">
        <v>9</v>
      </c>
      <c r="D1938" s="0" t="n">
        <v>1</v>
      </c>
      <c r="E1938" s="0" t="n">
        <v>1</v>
      </c>
      <c r="F1938" s="1" t="n">
        <v>34</v>
      </c>
      <c r="G1938" s="1" t="n">
        <v>13</v>
      </c>
      <c r="H1938" s="1" t="n">
        <v>0</v>
      </c>
      <c r="I1938" s="1" t="n">
        <v>0</v>
      </c>
      <c r="J1938" s="1" t="n">
        <v>12</v>
      </c>
      <c r="K1938" s="1" t="n">
        <v>9</v>
      </c>
    </row>
    <row r="1939" customFormat="false" ht="13.8" hidden="false" customHeight="false" outlineLevel="0" collapsed="false">
      <c r="A1939" s="0" t="n">
        <v>2016</v>
      </c>
      <c r="B1939" s="0" t="s">
        <v>14</v>
      </c>
      <c r="C1939" s="0" t="n">
        <v>9</v>
      </c>
      <c r="D1939" s="0" t="n">
        <v>2</v>
      </c>
      <c r="E1939" s="0" t="n">
        <v>1</v>
      </c>
      <c r="F1939" s="1" t="n">
        <v>44</v>
      </c>
      <c r="G1939" s="1" t="n">
        <v>20</v>
      </c>
      <c r="H1939" s="1" t="n">
        <v>1</v>
      </c>
      <c r="I1939" s="1" t="n">
        <v>3</v>
      </c>
      <c r="J1939" s="1" t="n">
        <v>10</v>
      </c>
      <c r="K1939" s="1" t="n">
        <v>10</v>
      </c>
    </row>
    <row r="1940" customFormat="false" ht="13.8" hidden="false" customHeight="false" outlineLevel="0" collapsed="false">
      <c r="A1940" s="0" t="n">
        <v>2016</v>
      </c>
      <c r="B1940" s="0" t="s">
        <v>14</v>
      </c>
      <c r="C1940" s="0" t="n">
        <v>9</v>
      </c>
      <c r="D1940" s="0" t="n">
        <v>2</v>
      </c>
      <c r="E1940" s="0" t="n">
        <v>1</v>
      </c>
      <c r="F1940" s="1" t="n">
        <v>41</v>
      </c>
      <c r="G1940" s="1" t="n">
        <v>31</v>
      </c>
      <c r="H1940" s="1" t="n">
        <v>0</v>
      </c>
      <c r="I1940" s="1" t="n">
        <v>0</v>
      </c>
      <c r="J1940" s="1" t="n">
        <v>7</v>
      </c>
      <c r="K1940" s="1" t="n">
        <v>3</v>
      </c>
    </row>
    <row r="1941" customFormat="false" ht="13.8" hidden="false" customHeight="false" outlineLevel="0" collapsed="false">
      <c r="A1941" s="0" t="n">
        <v>2016</v>
      </c>
      <c r="B1941" s="0" t="s">
        <v>14</v>
      </c>
      <c r="C1941" s="0" t="n">
        <v>9</v>
      </c>
      <c r="D1941" s="0" t="n">
        <v>2</v>
      </c>
      <c r="E1941" s="0" t="n">
        <v>1</v>
      </c>
      <c r="F1941" s="1" t="n">
        <v>48</v>
      </c>
      <c r="G1941" s="1" t="n">
        <v>36</v>
      </c>
      <c r="H1941" s="1" t="n">
        <v>1</v>
      </c>
      <c r="I1941" s="1" t="n">
        <v>1</v>
      </c>
      <c r="J1941" s="1" t="n">
        <v>3</v>
      </c>
      <c r="K1941" s="1" t="n">
        <v>7</v>
      </c>
    </row>
    <row r="1942" customFormat="false" ht="13.8" hidden="false" customHeight="false" outlineLevel="0" collapsed="false">
      <c r="A1942" s="0" t="n">
        <v>2016</v>
      </c>
      <c r="B1942" s="0" t="s">
        <v>14</v>
      </c>
      <c r="C1942" s="0" t="n">
        <v>9</v>
      </c>
      <c r="D1942" s="0" t="n">
        <v>2</v>
      </c>
      <c r="E1942" s="0" t="n">
        <v>1</v>
      </c>
      <c r="F1942" s="1" t="n">
        <v>51</v>
      </c>
      <c r="G1942" s="1" t="n">
        <v>40</v>
      </c>
      <c r="H1942" s="1" t="n">
        <v>0</v>
      </c>
      <c r="I1942" s="1" t="n">
        <v>1</v>
      </c>
      <c r="J1942" s="1" t="n">
        <v>5</v>
      </c>
      <c r="K1942" s="1" t="n">
        <v>5</v>
      </c>
    </row>
    <row r="1943" customFormat="false" ht="13.8" hidden="false" customHeight="false" outlineLevel="0" collapsed="false">
      <c r="A1943" s="0" t="n">
        <v>2016</v>
      </c>
      <c r="B1943" s="0" t="s">
        <v>14</v>
      </c>
      <c r="C1943" s="0" t="n">
        <v>9</v>
      </c>
      <c r="D1943" s="0" t="n">
        <v>2</v>
      </c>
      <c r="E1943" s="0" t="n">
        <v>1</v>
      </c>
      <c r="F1943" s="1" t="n">
        <v>50</v>
      </c>
      <c r="G1943" s="1" t="n">
        <v>37</v>
      </c>
      <c r="H1943" s="1" t="n">
        <v>2</v>
      </c>
      <c r="I1943" s="1" t="n">
        <v>1</v>
      </c>
      <c r="J1943" s="1" t="n">
        <v>7</v>
      </c>
      <c r="K1943" s="1" t="n">
        <v>3</v>
      </c>
    </row>
    <row r="1944" customFormat="false" ht="13.8" hidden="false" customHeight="false" outlineLevel="0" collapsed="false">
      <c r="A1944" s="0" t="n">
        <v>2016</v>
      </c>
      <c r="B1944" s="0" t="s">
        <v>14</v>
      </c>
      <c r="C1944" s="0" t="n">
        <v>9</v>
      </c>
      <c r="D1944" s="0" t="n">
        <v>2</v>
      </c>
      <c r="E1944" s="0" t="n">
        <v>1</v>
      </c>
      <c r="F1944" s="1" t="n">
        <v>48</v>
      </c>
      <c r="G1944" s="1" t="n">
        <v>33</v>
      </c>
      <c r="H1944" s="1" t="n">
        <v>2</v>
      </c>
      <c r="I1944" s="1" t="n">
        <v>2</v>
      </c>
      <c r="J1944" s="1" t="n">
        <v>6</v>
      </c>
      <c r="K1944" s="1" t="n">
        <v>5</v>
      </c>
    </row>
    <row r="1945" customFormat="false" ht="13.8" hidden="false" customHeight="false" outlineLevel="0" collapsed="false">
      <c r="A1945" s="0" t="n">
        <v>2016</v>
      </c>
      <c r="B1945" s="0" t="s">
        <v>14</v>
      </c>
      <c r="C1945" s="0" t="n">
        <v>9</v>
      </c>
      <c r="D1945" s="0" t="n">
        <v>2</v>
      </c>
      <c r="E1945" s="0" t="n">
        <v>1</v>
      </c>
      <c r="F1945" s="1" t="n">
        <v>35</v>
      </c>
      <c r="G1945" s="1" t="n">
        <v>26</v>
      </c>
      <c r="H1945" s="1" t="n">
        <v>0</v>
      </c>
      <c r="I1945" s="1" t="n">
        <v>0</v>
      </c>
      <c r="J1945" s="1" t="n">
        <v>2</v>
      </c>
      <c r="K1945" s="1" t="n">
        <v>7</v>
      </c>
    </row>
    <row r="1946" customFormat="false" ht="13.8" hidden="false" customHeight="false" outlineLevel="0" collapsed="false">
      <c r="A1946" s="0" t="n">
        <v>2016</v>
      </c>
      <c r="B1946" s="0" t="s">
        <v>14</v>
      </c>
      <c r="C1946" s="0" t="n">
        <v>9</v>
      </c>
      <c r="D1946" s="0" t="n">
        <v>2</v>
      </c>
      <c r="E1946" s="0" t="n">
        <v>1</v>
      </c>
      <c r="F1946" s="1" t="n">
        <v>38</v>
      </c>
      <c r="G1946" s="1" t="n">
        <v>26</v>
      </c>
      <c r="H1946" s="1" t="n">
        <v>2</v>
      </c>
      <c r="I1946" s="1" t="n">
        <v>0</v>
      </c>
      <c r="J1946" s="1" t="n">
        <v>3</v>
      </c>
      <c r="K1946" s="1" t="n">
        <v>7</v>
      </c>
    </row>
    <row r="1947" customFormat="false" ht="13.8" hidden="false" customHeight="false" outlineLevel="0" collapsed="false">
      <c r="A1947" s="0" t="n">
        <v>2016</v>
      </c>
      <c r="B1947" s="0" t="s">
        <v>14</v>
      </c>
      <c r="C1947" s="0" t="n">
        <v>9</v>
      </c>
      <c r="D1947" s="0" t="n">
        <v>2</v>
      </c>
      <c r="E1947" s="0" t="n">
        <v>1</v>
      </c>
      <c r="F1947" s="1" t="n">
        <v>48</v>
      </c>
      <c r="G1947" s="1" t="n">
        <v>31</v>
      </c>
      <c r="H1947" s="1" t="n">
        <v>0</v>
      </c>
      <c r="I1947" s="1" t="n">
        <v>1</v>
      </c>
      <c r="J1947" s="1" t="n">
        <v>6</v>
      </c>
      <c r="K1947" s="1" t="n">
        <v>10</v>
      </c>
    </row>
    <row r="1948" customFormat="false" ht="13.8" hidden="false" customHeight="false" outlineLevel="0" collapsed="false">
      <c r="A1948" s="0" t="n">
        <v>2016</v>
      </c>
      <c r="B1948" s="0" t="s">
        <v>14</v>
      </c>
      <c r="C1948" s="0" t="n">
        <v>9</v>
      </c>
      <c r="D1948" s="0" t="n">
        <v>2</v>
      </c>
      <c r="E1948" s="0" t="n">
        <v>1</v>
      </c>
      <c r="F1948" s="1" t="n">
        <v>48</v>
      </c>
      <c r="G1948" s="1" t="n">
        <v>31</v>
      </c>
      <c r="H1948" s="1" t="n">
        <v>0</v>
      </c>
      <c r="I1948" s="1" t="n">
        <v>1</v>
      </c>
      <c r="J1948" s="1" t="n">
        <v>7</v>
      </c>
      <c r="K1948" s="1" t="n">
        <v>9</v>
      </c>
    </row>
    <row r="1949" customFormat="false" ht="13.8" hidden="false" customHeight="false" outlineLevel="0" collapsed="false">
      <c r="A1949" s="0" t="n">
        <v>2016</v>
      </c>
      <c r="B1949" s="0" t="s">
        <v>14</v>
      </c>
      <c r="C1949" s="0" t="n">
        <v>9</v>
      </c>
      <c r="D1949" s="0" t="n">
        <v>2</v>
      </c>
      <c r="E1949" s="0" t="n">
        <v>1</v>
      </c>
      <c r="F1949" s="1" t="n">
        <v>52</v>
      </c>
      <c r="G1949" s="1" t="n">
        <v>33</v>
      </c>
      <c r="H1949" s="1" t="n">
        <v>0</v>
      </c>
      <c r="I1949" s="1" t="n">
        <v>4</v>
      </c>
      <c r="J1949" s="1" t="n">
        <v>10</v>
      </c>
      <c r="K1949" s="1" t="n">
        <v>5</v>
      </c>
    </row>
    <row r="1950" customFormat="false" ht="13.8" hidden="false" customHeight="false" outlineLevel="0" collapsed="false">
      <c r="A1950" s="0" t="n">
        <v>2016</v>
      </c>
      <c r="B1950" s="0" t="s">
        <v>14</v>
      </c>
      <c r="C1950" s="0" t="n">
        <v>9</v>
      </c>
      <c r="D1950" s="0" t="n">
        <v>2</v>
      </c>
      <c r="E1950" s="0" t="n">
        <v>1</v>
      </c>
      <c r="F1950" s="1" t="n">
        <v>47</v>
      </c>
      <c r="G1950" s="1" t="n">
        <v>30</v>
      </c>
      <c r="H1950" s="1" t="n">
        <v>1</v>
      </c>
      <c r="I1950" s="1" t="n">
        <v>2</v>
      </c>
      <c r="J1950" s="1" t="n">
        <v>10</v>
      </c>
      <c r="K1950" s="1" t="n">
        <v>4</v>
      </c>
    </row>
    <row r="1951" customFormat="false" ht="13.8" hidden="false" customHeight="false" outlineLevel="0" collapsed="false">
      <c r="A1951" s="0" t="n">
        <v>2016</v>
      </c>
      <c r="B1951" s="0" t="s">
        <v>14</v>
      </c>
      <c r="C1951" s="0" t="n">
        <v>9</v>
      </c>
      <c r="D1951" s="0" t="n">
        <v>2</v>
      </c>
      <c r="E1951" s="0" t="n">
        <v>1</v>
      </c>
      <c r="F1951" s="1" t="n">
        <v>41</v>
      </c>
      <c r="G1951" s="1" t="n">
        <v>26</v>
      </c>
      <c r="H1951" s="1" t="n">
        <v>0</v>
      </c>
      <c r="I1951" s="1" t="n">
        <v>0</v>
      </c>
      <c r="J1951" s="1" t="n">
        <v>6</v>
      </c>
      <c r="K1951" s="1" t="n">
        <v>9</v>
      </c>
    </row>
    <row r="1952" customFormat="false" ht="13.8" hidden="false" customHeight="false" outlineLevel="0" collapsed="false">
      <c r="A1952" s="0" t="n">
        <v>2016</v>
      </c>
      <c r="B1952" s="0" t="s">
        <v>14</v>
      </c>
      <c r="C1952" s="0" t="n">
        <v>9</v>
      </c>
      <c r="D1952" s="0" t="n">
        <v>2</v>
      </c>
      <c r="E1952" s="0" t="n">
        <v>1</v>
      </c>
      <c r="F1952" s="1" t="n">
        <v>33</v>
      </c>
      <c r="G1952" s="1" t="n">
        <v>24</v>
      </c>
      <c r="H1952" s="1" t="n">
        <v>0</v>
      </c>
      <c r="I1952" s="1" t="n">
        <v>0</v>
      </c>
      <c r="J1952" s="1" t="n">
        <v>5</v>
      </c>
      <c r="K1952" s="1" t="n">
        <v>4</v>
      </c>
    </row>
    <row r="1953" customFormat="false" ht="13.8" hidden="false" customHeight="false" outlineLevel="0" collapsed="false">
      <c r="A1953" s="0" t="n">
        <v>2016</v>
      </c>
      <c r="B1953" s="0" t="s">
        <v>14</v>
      </c>
      <c r="C1953" s="0" t="n">
        <v>9</v>
      </c>
      <c r="D1953" s="0" t="n">
        <v>2</v>
      </c>
      <c r="E1953" s="0" t="n">
        <v>1</v>
      </c>
      <c r="F1953" s="1" t="n">
        <v>30</v>
      </c>
      <c r="G1953" s="1" t="n">
        <v>20</v>
      </c>
      <c r="H1953" s="1" t="n">
        <v>1</v>
      </c>
      <c r="I1953" s="1" t="n">
        <v>0</v>
      </c>
      <c r="J1953" s="1" t="n">
        <v>6</v>
      </c>
      <c r="K1953" s="1" t="n">
        <v>3</v>
      </c>
    </row>
    <row r="1954" customFormat="false" ht="13.8" hidden="false" customHeight="false" outlineLevel="0" collapsed="false">
      <c r="A1954" s="0" t="n">
        <v>2016</v>
      </c>
      <c r="B1954" s="0" t="s">
        <v>14</v>
      </c>
      <c r="C1954" s="0" t="n">
        <v>9</v>
      </c>
      <c r="D1954" s="0" t="n">
        <v>2</v>
      </c>
      <c r="E1954" s="0" t="n">
        <v>1</v>
      </c>
      <c r="F1954" s="1" t="n">
        <v>40</v>
      </c>
      <c r="G1954" s="1" t="n">
        <v>27</v>
      </c>
      <c r="H1954" s="1" t="n">
        <v>1</v>
      </c>
      <c r="I1954" s="1" t="n">
        <v>0</v>
      </c>
      <c r="J1954" s="1" t="n">
        <v>7</v>
      </c>
      <c r="K1954" s="1" t="n">
        <v>5</v>
      </c>
    </row>
    <row r="1955" customFormat="false" ht="13.8" hidden="false" customHeight="false" outlineLevel="0" collapsed="false">
      <c r="A1955" s="0" t="n">
        <v>2016</v>
      </c>
      <c r="B1955" s="0" t="s">
        <v>14</v>
      </c>
      <c r="C1955" s="0" t="n">
        <v>9</v>
      </c>
      <c r="D1955" s="0" t="n">
        <v>2</v>
      </c>
      <c r="E1955" s="0" t="n">
        <v>2</v>
      </c>
      <c r="F1955" s="1" t="n">
        <v>35</v>
      </c>
      <c r="G1955" s="1" t="n">
        <v>25</v>
      </c>
      <c r="H1955" s="1" t="n">
        <v>1</v>
      </c>
      <c r="I1955" s="1" t="n">
        <v>1</v>
      </c>
      <c r="J1955" s="1" t="n">
        <v>4</v>
      </c>
      <c r="K1955" s="1" t="n">
        <v>4</v>
      </c>
    </row>
    <row r="1956" customFormat="false" ht="13.8" hidden="false" customHeight="false" outlineLevel="0" collapsed="false">
      <c r="A1956" s="0" t="n">
        <v>2016</v>
      </c>
      <c r="B1956" s="0" t="s">
        <v>14</v>
      </c>
      <c r="C1956" s="0" t="n">
        <v>9</v>
      </c>
      <c r="D1956" s="0" t="n">
        <v>2</v>
      </c>
      <c r="E1956" s="0" t="n">
        <v>2</v>
      </c>
      <c r="F1956" s="1" t="n">
        <v>35</v>
      </c>
      <c r="G1956" s="1" t="n">
        <v>24</v>
      </c>
      <c r="H1956" s="1" t="n">
        <v>2</v>
      </c>
      <c r="I1956" s="1" t="n">
        <v>1</v>
      </c>
      <c r="J1956" s="1" t="n">
        <v>4</v>
      </c>
      <c r="K1956" s="1" t="n">
        <v>4</v>
      </c>
    </row>
    <row r="1957" customFormat="false" ht="13.8" hidden="false" customHeight="false" outlineLevel="0" collapsed="false">
      <c r="A1957" s="0" t="n">
        <v>2016</v>
      </c>
      <c r="B1957" s="0" t="s">
        <v>14</v>
      </c>
      <c r="C1957" s="0" t="n">
        <v>9</v>
      </c>
      <c r="D1957" s="0" t="n">
        <v>2</v>
      </c>
      <c r="E1957" s="0" t="n">
        <v>2</v>
      </c>
      <c r="F1957" s="1" t="n">
        <v>36</v>
      </c>
      <c r="G1957" s="1" t="n">
        <v>24</v>
      </c>
      <c r="H1957" s="1" t="n">
        <v>1</v>
      </c>
      <c r="I1957" s="1" t="n">
        <v>2</v>
      </c>
      <c r="J1957" s="1" t="n">
        <v>4</v>
      </c>
      <c r="K1957" s="1" t="n">
        <v>5</v>
      </c>
    </row>
    <row r="1958" customFormat="false" ht="13.8" hidden="false" customHeight="false" outlineLevel="0" collapsed="false">
      <c r="A1958" s="0" t="n">
        <v>2016</v>
      </c>
      <c r="B1958" s="0" t="s">
        <v>14</v>
      </c>
      <c r="C1958" s="0" t="n">
        <v>9</v>
      </c>
      <c r="D1958" s="0" t="n">
        <v>2</v>
      </c>
      <c r="E1958" s="0" t="n">
        <v>2</v>
      </c>
      <c r="F1958" s="1" t="n">
        <v>49</v>
      </c>
      <c r="G1958" s="1" t="n">
        <v>37</v>
      </c>
      <c r="H1958" s="1" t="n">
        <v>1</v>
      </c>
      <c r="I1958" s="1" t="n">
        <v>2</v>
      </c>
      <c r="J1958" s="1" t="n">
        <v>6</v>
      </c>
      <c r="K1958" s="1" t="n">
        <v>3</v>
      </c>
    </row>
    <row r="1959" customFormat="false" ht="13.8" hidden="false" customHeight="false" outlineLevel="0" collapsed="false">
      <c r="A1959" s="0" t="n">
        <v>2016</v>
      </c>
      <c r="B1959" s="0" t="s">
        <v>14</v>
      </c>
      <c r="C1959" s="0" t="n">
        <v>9</v>
      </c>
      <c r="D1959" s="0" t="n">
        <v>2</v>
      </c>
      <c r="E1959" s="0" t="n">
        <v>2</v>
      </c>
      <c r="F1959" s="1" t="n">
        <v>32</v>
      </c>
      <c r="G1959" s="1" t="n">
        <v>24</v>
      </c>
      <c r="H1959" s="1" t="n">
        <v>0</v>
      </c>
      <c r="I1959" s="1" t="n">
        <v>1</v>
      </c>
      <c r="J1959" s="1" t="n">
        <v>2</v>
      </c>
      <c r="K1959" s="1" t="n">
        <v>5</v>
      </c>
    </row>
    <row r="1960" customFormat="false" ht="13.8" hidden="false" customHeight="false" outlineLevel="0" collapsed="false">
      <c r="A1960" s="0" t="n">
        <v>2016</v>
      </c>
      <c r="B1960" s="0" t="s">
        <v>14</v>
      </c>
      <c r="C1960" s="0" t="n">
        <v>9</v>
      </c>
      <c r="D1960" s="0" t="n">
        <v>2</v>
      </c>
      <c r="E1960" s="0" t="n">
        <v>2</v>
      </c>
      <c r="F1960" s="1" t="n">
        <v>35</v>
      </c>
      <c r="G1960" s="1" t="n">
        <v>24</v>
      </c>
      <c r="H1960" s="1" t="n">
        <v>1</v>
      </c>
      <c r="I1960" s="1" t="n">
        <v>2</v>
      </c>
      <c r="J1960" s="1" t="n">
        <v>3</v>
      </c>
      <c r="K1960" s="1" t="n">
        <v>5</v>
      </c>
    </row>
    <row r="1961" customFormat="false" ht="13.8" hidden="false" customHeight="false" outlineLevel="0" collapsed="false">
      <c r="A1961" s="0" t="n">
        <v>2016</v>
      </c>
      <c r="B1961" s="0" t="s">
        <v>14</v>
      </c>
      <c r="C1961" s="0" t="n">
        <v>9</v>
      </c>
      <c r="D1961" s="0" t="n">
        <v>2</v>
      </c>
      <c r="E1961" s="0" t="n">
        <v>2</v>
      </c>
      <c r="F1961" s="1" t="n">
        <v>45</v>
      </c>
      <c r="G1961" s="1" t="n">
        <v>34</v>
      </c>
      <c r="H1961" s="1" t="n">
        <v>0</v>
      </c>
      <c r="I1961" s="1" t="n">
        <v>1</v>
      </c>
      <c r="J1961" s="1" t="n">
        <v>5</v>
      </c>
      <c r="K1961" s="1" t="n">
        <v>5</v>
      </c>
    </row>
    <row r="1962" customFormat="false" ht="13.8" hidden="false" customHeight="false" outlineLevel="0" collapsed="false">
      <c r="A1962" s="0" t="n">
        <v>2016</v>
      </c>
      <c r="B1962" s="0" t="s">
        <v>14</v>
      </c>
      <c r="C1962" s="0" t="n">
        <v>9</v>
      </c>
      <c r="D1962" s="0" t="n">
        <v>2</v>
      </c>
      <c r="E1962" s="0" t="n">
        <v>2</v>
      </c>
      <c r="F1962" s="1" t="n">
        <v>49</v>
      </c>
      <c r="G1962" s="1" t="n">
        <v>36</v>
      </c>
      <c r="H1962" s="1" t="n">
        <v>0</v>
      </c>
      <c r="I1962" s="1" t="n">
        <v>0</v>
      </c>
      <c r="J1962" s="1" t="n">
        <v>5</v>
      </c>
      <c r="K1962" s="1" t="n">
        <v>8</v>
      </c>
    </row>
    <row r="1963" customFormat="false" ht="13.8" hidden="false" customHeight="false" outlineLevel="0" collapsed="false">
      <c r="A1963" s="0" t="n">
        <v>2016</v>
      </c>
      <c r="B1963" s="0" t="s">
        <v>14</v>
      </c>
      <c r="C1963" s="0" t="n">
        <v>9</v>
      </c>
      <c r="D1963" s="0" t="n">
        <v>2</v>
      </c>
      <c r="E1963" s="0" t="n">
        <v>2</v>
      </c>
      <c r="F1963" s="1" t="n">
        <v>40</v>
      </c>
      <c r="G1963" s="1" t="n">
        <v>25</v>
      </c>
      <c r="H1963" s="1" t="n">
        <v>1</v>
      </c>
      <c r="I1963" s="1" t="n">
        <v>2</v>
      </c>
      <c r="J1963" s="1" t="n">
        <v>4</v>
      </c>
      <c r="K1963" s="1" t="n">
        <v>8</v>
      </c>
    </row>
    <row r="1964" customFormat="false" ht="13.8" hidden="false" customHeight="false" outlineLevel="0" collapsed="false">
      <c r="A1964" s="0" t="n">
        <v>2016</v>
      </c>
      <c r="B1964" s="0" t="s">
        <v>14</v>
      </c>
      <c r="C1964" s="0" t="n">
        <v>9</v>
      </c>
      <c r="D1964" s="0" t="n">
        <v>2</v>
      </c>
      <c r="E1964" s="0" t="n">
        <v>2</v>
      </c>
      <c r="F1964" s="1" t="n">
        <v>35</v>
      </c>
      <c r="G1964" s="1" t="n">
        <v>22</v>
      </c>
      <c r="H1964" s="1" t="n">
        <v>0</v>
      </c>
      <c r="I1964" s="1" t="n">
        <v>1</v>
      </c>
      <c r="J1964" s="1" t="n">
        <v>8</v>
      </c>
      <c r="K1964" s="1" t="n">
        <v>4</v>
      </c>
    </row>
    <row r="1965" customFormat="false" ht="13.8" hidden="false" customHeight="false" outlineLevel="0" collapsed="false">
      <c r="A1965" s="0" t="n">
        <v>2016</v>
      </c>
      <c r="B1965" s="0" t="s">
        <v>14</v>
      </c>
      <c r="C1965" s="0" t="n">
        <v>9</v>
      </c>
      <c r="D1965" s="0" t="n">
        <v>2</v>
      </c>
      <c r="E1965" s="0" t="n">
        <v>2</v>
      </c>
      <c r="F1965" s="1" t="n">
        <v>37</v>
      </c>
      <c r="G1965" s="1" t="n">
        <v>26</v>
      </c>
      <c r="H1965" s="1" t="n">
        <v>0</v>
      </c>
      <c r="I1965" s="1" t="n">
        <v>0</v>
      </c>
      <c r="J1965" s="1" t="n">
        <v>6</v>
      </c>
      <c r="K1965" s="1" t="n">
        <v>5</v>
      </c>
    </row>
    <row r="1966" customFormat="false" ht="13.8" hidden="false" customHeight="false" outlineLevel="0" collapsed="false">
      <c r="A1966" s="0" t="n">
        <v>2016</v>
      </c>
      <c r="B1966" s="0" t="s">
        <v>14</v>
      </c>
      <c r="C1966" s="0" t="n">
        <v>9</v>
      </c>
      <c r="D1966" s="0" t="n">
        <v>2</v>
      </c>
      <c r="E1966" s="0" t="n">
        <v>2</v>
      </c>
      <c r="F1966" s="1" t="n">
        <v>47</v>
      </c>
      <c r="G1966" s="1" t="n">
        <v>32</v>
      </c>
      <c r="H1966" s="1" t="n">
        <v>0</v>
      </c>
      <c r="I1966" s="1" t="n">
        <v>2</v>
      </c>
      <c r="J1966" s="1" t="n">
        <v>8</v>
      </c>
      <c r="K1966" s="1" t="n">
        <v>5</v>
      </c>
    </row>
    <row r="1967" customFormat="false" ht="13.8" hidden="false" customHeight="false" outlineLevel="0" collapsed="false">
      <c r="A1967" s="0" t="n">
        <v>2016</v>
      </c>
      <c r="B1967" s="0" t="s">
        <v>14</v>
      </c>
      <c r="C1967" s="0" t="n">
        <v>9</v>
      </c>
      <c r="D1967" s="0" t="n">
        <v>2</v>
      </c>
      <c r="E1967" s="0" t="n">
        <v>2</v>
      </c>
      <c r="F1967" s="1" t="n">
        <v>52</v>
      </c>
      <c r="G1967" s="1" t="n">
        <v>35</v>
      </c>
      <c r="H1967" s="1" t="n">
        <v>0</v>
      </c>
      <c r="I1967" s="1" t="n">
        <v>1</v>
      </c>
      <c r="J1967" s="1" t="n">
        <v>6</v>
      </c>
      <c r="K1967" s="1" t="n">
        <v>10</v>
      </c>
    </row>
    <row r="1968" customFormat="false" ht="13.8" hidden="false" customHeight="false" outlineLevel="0" collapsed="false">
      <c r="A1968" s="0" t="n">
        <v>2016</v>
      </c>
      <c r="B1968" s="0" t="s">
        <v>14</v>
      </c>
      <c r="C1968" s="0" t="n">
        <v>9</v>
      </c>
      <c r="D1968" s="0" t="n">
        <v>2</v>
      </c>
      <c r="E1968" s="0" t="n">
        <v>2</v>
      </c>
      <c r="F1968" s="1" t="n">
        <v>30</v>
      </c>
      <c r="G1968" s="1" t="n">
        <v>24</v>
      </c>
      <c r="H1968" s="1" t="n">
        <v>0</v>
      </c>
      <c r="I1968" s="1" t="n">
        <v>0</v>
      </c>
      <c r="J1968" s="1" t="n">
        <v>3</v>
      </c>
      <c r="K1968" s="1" t="n">
        <v>3</v>
      </c>
    </row>
    <row r="1969" customFormat="false" ht="13.8" hidden="false" customHeight="false" outlineLevel="0" collapsed="false">
      <c r="A1969" s="0" t="n">
        <v>2016</v>
      </c>
      <c r="B1969" s="0" t="s">
        <v>14</v>
      </c>
      <c r="C1969" s="0" t="n">
        <v>9</v>
      </c>
      <c r="D1969" s="0" t="n">
        <v>2</v>
      </c>
      <c r="E1969" s="0" t="n">
        <v>2</v>
      </c>
      <c r="F1969" s="1" t="n">
        <v>41</v>
      </c>
      <c r="G1969" s="1" t="n">
        <v>32</v>
      </c>
      <c r="H1969" s="1" t="n">
        <v>0</v>
      </c>
      <c r="I1969" s="1" t="n">
        <v>1</v>
      </c>
      <c r="J1969" s="1" t="n">
        <v>4</v>
      </c>
      <c r="K1969" s="1" t="n">
        <v>4</v>
      </c>
    </row>
    <row r="1970" customFormat="false" ht="13.8" hidden="false" customHeight="false" outlineLevel="0" collapsed="false">
      <c r="A1970" s="0" t="n">
        <v>2016</v>
      </c>
      <c r="B1970" s="0" t="s">
        <v>14</v>
      </c>
      <c r="C1970" s="0" t="n">
        <v>9</v>
      </c>
      <c r="D1970" s="0" t="n">
        <v>1</v>
      </c>
      <c r="E1970" s="0" t="n">
        <v>2</v>
      </c>
      <c r="F1970" s="1" t="n">
        <v>35</v>
      </c>
      <c r="G1970" s="1" t="n">
        <v>15</v>
      </c>
      <c r="H1970" s="1" t="n">
        <v>0</v>
      </c>
      <c r="I1970" s="1" t="n">
        <v>3</v>
      </c>
      <c r="J1970" s="1" t="n">
        <v>12</v>
      </c>
      <c r="K1970" s="1" t="n">
        <v>5</v>
      </c>
    </row>
    <row r="1971" customFormat="false" ht="13.8" hidden="false" customHeight="false" outlineLevel="0" collapsed="false">
      <c r="A1971" s="0" t="n">
        <v>2016</v>
      </c>
      <c r="B1971" s="0" t="s">
        <v>14</v>
      </c>
      <c r="C1971" s="0" t="n">
        <v>9</v>
      </c>
      <c r="D1971" s="0" t="n">
        <v>1</v>
      </c>
      <c r="E1971" s="0" t="n">
        <v>2</v>
      </c>
      <c r="F1971" s="1" t="n">
        <v>35</v>
      </c>
      <c r="G1971" s="1" t="n">
        <v>17</v>
      </c>
      <c r="H1971" s="1" t="n">
        <v>0</v>
      </c>
      <c r="I1971" s="1" t="n">
        <v>2</v>
      </c>
      <c r="J1971" s="1" t="n">
        <v>11</v>
      </c>
      <c r="K1971" s="1" t="n">
        <v>5</v>
      </c>
    </row>
    <row r="1972" customFormat="false" ht="13.8" hidden="false" customHeight="false" outlineLevel="0" collapsed="false">
      <c r="A1972" s="0" t="n">
        <v>2016</v>
      </c>
      <c r="B1972" s="0" t="s">
        <v>14</v>
      </c>
      <c r="C1972" s="0" t="n">
        <v>9</v>
      </c>
      <c r="D1972" s="0" t="n">
        <v>1</v>
      </c>
      <c r="E1972" s="0" t="n">
        <v>2</v>
      </c>
      <c r="F1972" s="1" t="n">
        <v>33</v>
      </c>
      <c r="G1972" s="1" t="n">
        <v>14</v>
      </c>
      <c r="H1972" s="1" t="n">
        <v>1</v>
      </c>
      <c r="I1972" s="1" t="n">
        <v>2</v>
      </c>
      <c r="J1972" s="1" t="n">
        <v>10</v>
      </c>
      <c r="K1972" s="1" t="n">
        <v>6</v>
      </c>
    </row>
    <row r="1973" customFormat="false" ht="13.8" hidden="false" customHeight="false" outlineLevel="0" collapsed="false">
      <c r="A1973" s="0" t="n">
        <v>2016</v>
      </c>
      <c r="B1973" s="0" t="s">
        <v>14</v>
      </c>
      <c r="C1973" s="0" t="n">
        <v>9</v>
      </c>
      <c r="D1973" s="0" t="n">
        <v>1</v>
      </c>
      <c r="E1973" s="0" t="n">
        <v>2</v>
      </c>
      <c r="F1973" s="1" t="n">
        <v>30</v>
      </c>
      <c r="G1973" s="1" t="n">
        <v>7</v>
      </c>
      <c r="H1973" s="1" t="n">
        <v>1</v>
      </c>
      <c r="I1973" s="1" t="n">
        <v>0</v>
      </c>
      <c r="J1973" s="1" t="n">
        <v>15</v>
      </c>
      <c r="K1973" s="1" t="n">
        <v>7</v>
      </c>
    </row>
    <row r="1974" customFormat="false" ht="13.8" hidden="false" customHeight="false" outlineLevel="0" collapsed="false">
      <c r="A1974" s="0" t="n">
        <v>2016</v>
      </c>
      <c r="B1974" s="0" t="s">
        <v>14</v>
      </c>
      <c r="C1974" s="0" t="n">
        <v>9</v>
      </c>
      <c r="D1974" s="0" t="n">
        <v>1</v>
      </c>
      <c r="E1974" s="0" t="n">
        <v>2</v>
      </c>
      <c r="F1974" s="1" t="n">
        <v>45</v>
      </c>
      <c r="G1974" s="1" t="n">
        <v>24</v>
      </c>
      <c r="H1974" s="1" t="n">
        <v>2</v>
      </c>
      <c r="I1974" s="1" t="n">
        <v>2</v>
      </c>
      <c r="J1974" s="1" t="n">
        <v>15</v>
      </c>
      <c r="K1974" s="1" t="n">
        <v>2</v>
      </c>
    </row>
    <row r="1975" customFormat="false" ht="13.8" hidden="false" customHeight="false" outlineLevel="0" collapsed="false">
      <c r="A1975" s="0" t="n">
        <v>2016</v>
      </c>
      <c r="B1975" s="0" t="s">
        <v>14</v>
      </c>
      <c r="C1975" s="0" t="n">
        <v>9</v>
      </c>
      <c r="D1975" s="0" t="n">
        <v>1</v>
      </c>
      <c r="E1975" s="0" t="n">
        <v>2</v>
      </c>
      <c r="F1975" s="1" t="n">
        <v>46</v>
      </c>
      <c r="G1975" s="1" t="n">
        <v>18</v>
      </c>
      <c r="H1975" s="1" t="n">
        <v>2</v>
      </c>
      <c r="I1975" s="1" t="n">
        <v>2</v>
      </c>
      <c r="J1975" s="1" t="n">
        <v>17</v>
      </c>
      <c r="K1975" s="1" t="n">
        <v>7</v>
      </c>
    </row>
    <row r="1976" customFormat="false" ht="13.8" hidden="false" customHeight="false" outlineLevel="0" collapsed="false">
      <c r="A1976" s="0" t="n">
        <v>2016</v>
      </c>
      <c r="B1976" s="0" t="s">
        <v>14</v>
      </c>
      <c r="C1976" s="0" t="n">
        <v>9</v>
      </c>
      <c r="D1976" s="0" t="n">
        <v>1</v>
      </c>
      <c r="E1976" s="0" t="n">
        <v>2</v>
      </c>
      <c r="F1976" s="1" t="n">
        <v>30</v>
      </c>
      <c r="G1976" s="1" t="n">
        <v>15</v>
      </c>
      <c r="H1976" s="1" t="n">
        <v>0</v>
      </c>
      <c r="I1976" s="1" t="n">
        <v>0</v>
      </c>
      <c r="J1976" s="1" t="n">
        <v>10</v>
      </c>
      <c r="K1976" s="1" t="n">
        <v>5</v>
      </c>
    </row>
    <row r="1977" customFormat="false" ht="13.8" hidden="false" customHeight="false" outlineLevel="0" collapsed="false">
      <c r="A1977" s="0" t="n">
        <v>2016</v>
      </c>
      <c r="B1977" s="0" t="s">
        <v>14</v>
      </c>
      <c r="C1977" s="0" t="n">
        <v>9</v>
      </c>
      <c r="D1977" s="0" t="n">
        <v>1</v>
      </c>
      <c r="E1977" s="0" t="n">
        <v>2</v>
      </c>
      <c r="F1977" s="1" t="n">
        <v>47</v>
      </c>
      <c r="G1977" s="1" t="n">
        <v>22</v>
      </c>
      <c r="H1977" s="1" t="n">
        <v>3</v>
      </c>
      <c r="I1977" s="1" t="n">
        <v>3</v>
      </c>
      <c r="J1977" s="1" t="n">
        <v>13</v>
      </c>
      <c r="K1977" s="1" t="n">
        <v>6</v>
      </c>
    </row>
    <row r="1978" customFormat="false" ht="13.8" hidden="false" customHeight="false" outlineLevel="0" collapsed="false">
      <c r="A1978" s="0" t="n">
        <v>2016</v>
      </c>
      <c r="B1978" s="0" t="s">
        <v>14</v>
      </c>
      <c r="C1978" s="0" t="n">
        <v>9</v>
      </c>
      <c r="D1978" s="0" t="n">
        <v>1</v>
      </c>
      <c r="E1978" s="0" t="n">
        <v>2</v>
      </c>
      <c r="F1978" s="1" t="n">
        <v>40</v>
      </c>
      <c r="G1978" s="1" t="n">
        <v>19</v>
      </c>
      <c r="H1978" s="1" t="n">
        <v>0</v>
      </c>
      <c r="I1978" s="1" t="n">
        <v>3</v>
      </c>
      <c r="J1978" s="1" t="n">
        <v>14</v>
      </c>
      <c r="K1978" s="1" t="n">
        <v>4</v>
      </c>
    </row>
    <row r="1979" customFormat="false" ht="13.8" hidden="false" customHeight="false" outlineLevel="0" collapsed="false">
      <c r="A1979" s="0" t="n">
        <v>2016</v>
      </c>
      <c r="B1979" s="0" t="s">
        <v>14</v>
      </c>
      <c r="C1979" s="0" t="n">
        <v>9</v>
      </c>
      <c r="D1979" s="0" t="n">
        <v>1</v>
      </c>
      <c r="E1979" s="0" t="n">
        <v>2</v>
      </c>
      <c r="F1979" s="1" t="n">
        <v>45</v>
      </c>
      <c r="G1979" s="1" t="n">
        <v>24</v>
      </c>
      <c r="H1979" s="1" t="n">
        <v>2</v>
      </c>
      <c r="I1979" s="1" t="n">
        <v>0</v>
      </c>
      <c r="J1979" s="1" t="n">
        <v>17</v>
      </c>
      <c r="K1979" s="1" t="n">
        <v>2</v>
      </c>
    </row>
    <row r="1980" customFormat="false" ht="13.8" hidden="false" customHeight="false" outlineLevel="0" collapsed="false">
      <c r="A1980" s="0" t="n">
        <v>2016</v>
      </c>
      <c r="B1980" s="0" t="s">
        <v>14</v>
      </c>
      <c r="C1980" s="0" t="n">
        <v>9</v>
      </c>
      <c r="D1980" s="0" t="n">
        <v>1</v>
      </c>
      <c r="E1980" s="0" t="n">
        <v>2</v>
      </c>
      <c r="F1980" s="1" t="n">
        <v>46</v>
      </c>
      <c r="G1980" s="1" t="n">
        <v>16</v>
      </c>
      <c r="H1980" s="1" t="n">
        <v>2</v>
      </c>
      <c r="I1980" s="1" t="n">
        <v>1</v>
      </c>
      <c r="J1980" s="1" t="n">
        <v>19</v>
      </c>
      <c r="K1980" s="1" t="n">
        <v>8</v>
      </c>
    </row>
    <row r="1981" customFormat="false" ht="13.8" hidden="false" customHeight="false" outlineLevel="0" collapsed="false">
      <c r="A1981" s="0" t="n">
        <v>2016</v>
      </c>
      <c r="B1981" s="0" t="s">
        <v>14</v>
      </c>
      <c r="C1981" s="0" t="n">
        <v>9</v>
      </c>
      <c r="D1981" s="0" t="n">
        <v>2</v>
      </c>
      <c r="E1981" s="0" t="n">
        <v>3</v>
      </c>
      <c r="F1981" s="1" t="n">
        <v>27</v>
      </c>
      <c r="G1981" s="1" t="n">
        <v>9</v>
      </c>
      <c r="H1981" s="1" t="n">
        <v>1</v>
      </c>
      <c r="I1981" s="1" t="n">
        <v>1</v>
      </c>
      <c r="J1981" s="1" t="n">
        <v>7</v>
      </c>
      <c r="K1981" s="1" t="n">
        <v>9</v>
      </c>
    </row>
    <row r="1982" customFormat="false" ht="13.8" hidden="false" customHeight="false" outlineLevel="0" collapsed="false">
      <c r="A1982" s="0" t="n">
        <v>2016</v>
      </c>
      <c r="B1982" s="0" t="s">
        <v>14</v>
      </c>
      <c r="C1982" s="0" t="n">
        <v>9</v>
      </c>
      <c r="D1982" s="0" t="n">
        <v>2</v>
      </c>
      <c r="E1982" s="0" t="n">
        <v>3</v>
      </c>
      <c r="F1982" s="1" t="n">
        <v>27</v>
      </c>
      <c r="G1982" s="1" t="n">
        <v>9</v>
      </c>
      <c r="H1982" s="1" t="n">
        <v>1</v>
      </c>
      <c r="I1982" s="1" t="n">
        <v>1</v>
      </c>
      <c r="J1982" s="1" t="n">
        <v>7</v>
      </c>
      <c r="K1982" s="1" t="n">
        <v>9</v>
      </c>
    </row>
    <row r="1983" customFormat="false" ht="13.8" hidden="false" customHeight="false" outlineLevel="0" collapsed="false">
      <c r="A1983" s="0" t="n">
        <v>2016</v>
      </c>
      <c r="B1983" s="0" t="s">
        <v>14</v>
      </c>
      <c r="C1983" s="0" t="n">
        <v>9</v>
      </c>
      <c r="D1983" s="0" t="n">
        <v>2</v>
      </c>
      <c r="E1983" s="0" t="n">
        <v>3</v>
      </c>
      <c r="F1983" s="1" t="n">
        <v>42</v>
      </c>
      <c r="G1983" s="1" t="n">
        <v>14</v>
      </c>
      <c r="H1983" s="1" t="n">
        <v>1</v>
      </c>
      <c r="I1983" s="1" t="n">
        <v>0</v>
      </c>
      <c r="J1983" s="1" t="n">
        <v>13</v>
      </c>
      <c r="K1983" s="1" t="n">
        <v>14</v>
      </c>
    </row>
    <row r="1984" customFormat="false" ht="13.8" hidden="false" customHeight="false" outlineLevel="0" collapsed="false">
      <c r="A1984" s="0" t="n">
        <v>2016</v>
      </c>
      <c r="B1984" s="0" t="s">
        <v>14</v>
      </c>
      <c r="C1984" s="0" t="n">
        <v>9</v>
      </c>
      <c r="D1984" s="0" t="n">
        <v>2</v>
      </c>
      <c r="E1984" s="0" t="n">
        <v>3</v>
      </c>
      <c r="F1984" s="1" t="n">
        <v>43</v>
      </c>
      <c r="G1984" s="1" t="n">
        <v>16</v>
      </c>
      <c r="H1984" s="1" t="n">
        <v>1</v>
      </c>
      <c r="I1984" s="1" t="n">
        <v>0</v>
      </c>
      <c r="J1984" s="1" t="n">
        <v>10</v>
      </c>
      <c r="K1984" s="1" t="n">
        <v>16</v>
      </c>
    </row>
    <row r="1985" customFormat="false" ht="13.8" hidden="false" customHeight="false" outlineLevel="0" collapsed="false">
      <c r="A1985" s="0" t="n">
        <v>2016</v>
      </c>
      <c r="B1985" s="0" t="s">
        <v>14</v>
      </c>
      <c r="C1985" s="0" t="n">
        <v>9</v>
      </c>
      <c r="D1985" s="0" t="n">
        <v>2</v>
      </c>
      <c r="E1985" s="0" t="n">
        <v>3</v>
      </c>
      <c r="F1985" s="1" t="n">
        <v>48</v>
      </c>
      <c r="G1985" s="1" t="n">
        <v>22</v>
      </c>
      <c r="H1985" s="1" t="n">
        <v>0</v>
      </c>
      <c r="I1985" s="1" t="n">
        <v>1</v>
      </c>
      <c r="J1985" s="1" t="n">
        <v>10</v>
      </c>
      <c r="K1985" s="1" t="n">
        <v>15</v>
      </c>
    </row>
    <row r="1986" customFormat="false" ht="13.8" hidden="false" customHeight="false" outlineLevel="0" collapsed="false">
      <c r="A1986" s="0" t="n">
        <v>2016</v>
      </c>
      <c r="B1986" s="0" t="s">
        <v>14</v>
      </c>
      <c r="C1986" s="0" t="n">
        <v>9</v>
      </c>
      <c r="D1986" s="0" t="n">
        <v>2</v>
      </c>
      <c r="E1986" s="0" t="n">
        <v>3</v>
      </c>
      <c r="F1986" s="1" t="n">
        <v>39</v>
      </c>
      <c r="G1986" s="1" t="n">
        <v>18</v>
      </c>
      <c r="H1986" s="1" t="n">
        <v>0</v>
      </c>
      <c r="I1986" s="1" t="n">
        <v>0</v>
      </c>
      <c r="J1986" s="1" t="n">
        <v>11</v>
      </c>
      <c r="K1986" s="1" t="n">
        <v>10</v>
      </c>
    </row>
    <row r="1987" customFormat="false" ht="13.8" hidden="false" customHeight="false" outlineLevel="0" collapsed="false">
      <c r="A1987" s="0" t="n">
        <v>2016</v>
      </c>
      <c r="B1987" s="0" t="s">
        <v>14</v>
      </c>
      <c r="C1987" s="0" t="n">
        <v>9</v>
      </c>
      <c r="D1987" s="0" t="n">
        <v>2</v>
      </c>
      <c r="E1987" s="0" t="n">
        <v>3</v>
      </c>
      <c r="F1987" s="1" t="n">
        <v>35</v>
      </c>
      <c r="G1987" s="1" t="n">
        <v>17</v>
      </c>
      <c r="H1987" s="1" t="n">
        <v>0</v>
      </c>
      <c r="I1987" s="1" t="n">
        <v>0</v>
      </c>
      <c r="J1987" s="1" t="n">
        <v>6</v>
      </c>
      <c r="K1987" s="1" t="n">
        <v>12</v>
      </c>
    </row>
    <row r="1988" customFormat="false" ht="13.8" hidden="false" customHeight="false" outlineLevel="0" collapsed="false">
      <c r="A1988" s="0" t="n">
        <v>2016</v>
      </c>
      <c r="B1988" s="0" t="s">
        <v>14</v>
      </c>
      <c r="C1988" s="0" t="n">
        <v>9</v>
      </c>
      <c r="D1988" s="0" t="n">
        <v>2</v>
      </c>
      <c r="E1988" s="0" t="n">
        <v>3</v>
      </c>
      <c r="F1988" s="1" t="n">
        <v>31</v>
      </c>
      <c r="G1988" s="1" t="n">
        <v>15</v>
      </c>
      <c r="H1988" s="1" t="n">
        <v>1</v>
      </c>
      <c r="I1988" s="1" t="n">
        <v>1</v>
      </c>
      <c r="J1988" s="1" t="n">
        <v>7</v>
      </c>
      <c r="K1988" s="1" t="n">
        <v>7</v>
      </c>
    </row>
    <row r="1989" customFormat="false" ht="13.8" hidden="false" customHeight="false" outlineLevel="0" collapsed="false">
      <c r="A1989" s="0" t="n">
        <v>2016</v>
      </c>
      <c r="B1989" s="0" t="s">
        <v>14</v>
      </c>
      <c r="C1989" s="0" t="n">
        <v>9</v>
      </c>
      <c r="D1989" s="0" t="n">
        <v>2</v>
      </c>
      <c r="E1989" s="0" t="n">
        <v>3</v>
      </c>
      <c r="F1989" s="1" t="n">
        <v>48</v>
      </c>
      <c r="G1989" s="1" t="n">
        <v>18</v>
      </c>
      <c r="H1989" s="1" t="n">
        <v>1</v>
      </c>
      <c r="I1989" s="1" t="n">
        <v>2</v>
      </c>
      <c r="J1989" s="1" t="n">
        <v>12</v>
      </c>
      <c r="K1989" s="1" t="n">
        <v>15</v>
      </c>
    </row>
    <row r="1990" customFormat="false" ht="13.8" hidden="false" customHeight="false" outlineLevel="0" collapsed="false">
      <c r="A1990" s="0" t="n">
        <v>2016</v>
      </c>
      <c r="B1990" s="0" t="s">
        <v>14</v>
      </c>
      <c r="C1990" s="0" t="n">
        <v>9</v>
      </c>
      <c r="D1990" s="0" t="n">
        <v>2</v>
      </c>
      <c r="E1990" s="0" t="n">
        <v>3</v>
      </c>
      <c r="F1990" s="1" t="n">
        <v>34</v>
      </c>
      <c r="G1990" s="1" t="n">
        <v>10</v>
      </c>
      <c r="H1990" s="1" t="n">
        <v>2</v>
      </c>
      <c r="I1990" s="1" t="n">
        <v>2</v>
      </c>
      <c r="J1990" s="1" t="n">
        <v>11</v>
      </c>
      <c r="K1990" s="1" t="n">
        <v>9</v>
      </c>
    </row>
    <row r="1991" customFormat="false" ht="13.8" hidden="false" customHeight="false" outlineLevel="0" collapsed="false">
      <c r="A1991" s="0" t="n">
        <v>2016</v>
      </c>
      <c r="B1991" s="0" t="s">
        <v>14</v>
      </c>
      <c r="C1991" s="0" t="n">
        <v>9</v>
      </c>
      <c r="D1991" s="0" t="n">
        <v>1</v>
      </c>
      <c r="E1991" s="0" t="n">
        <v>3</v>
      </c>
      <c r="F1991" s="1" t="n">
        <v>41</v>
      </c>
      <c r="G1991" s="1" t="n">
        <v>28</v>
      </c>
      <c r="H1991" s="1" t="n">
        <v>0</v>
      </c>
      <c r="I1991" s="1" t="n">
        <v>0</v>
      </c>
      <c r="J1991" s="1" t="n">
        <v>8</v>
      </c>
      <c r="K1991" s="1" t="n">
        <v>5</v>
      </c>
    </row>
    <row r="1992" customFormat="false" ht="13.8" hidden="false" customHeight="false" outlineLevel="0" collapsed="false">
      <c r="A1992" s="0" t="n">
        <v>2016</v>
      </c>
      <c r="B1992" s="0" t="s">
        <v>14</v>
      </c>
      <c r="C1992" s="0" t="n">
        <v>9</v>
      </c>
      <c r="D1992" s="0" t="n">
        <v>1</v>
      </c>
      <c r="E1992" s="0" t="n">
        <v>3</v>
      </c>
      <c r="F1992" s="1" t="n">
        <v>42</v>
      </c>
      <c r="G1992" s="1" t="n">
        <v>26</v>
      </c>
      <c r="H1992" s="1" t="n">
        <v>0</v>
      </c>
      <c r="I1992" s="1" t="n">
        <v>2</v>
      </c>
      <c r="J1992" s="1" t="n">
        <v>6</v>
      </c>
      <c r="K1992" s="1" t="n">
        <v>8</v>
      </c>
    </row>
    <row r="1993" customFormat="false" ht="13.8" hidden="false" customHeight="false" outlineLevel="0" collapsed="false">
      <c r="A1993" s="0" t="n">
        <v>2016</v>
      </c>
      <c r="B1993" s="0" t="s">
        <v>14</v>
      </c>
      <c r="C1993" s="0" t="n">
        <v>9</v>
      </c>
      <c r="D1993" s="0" t="n">
        <v>1</v>
      </c>
      <c r="E1993" s="0" t="n">
        <v>3</v>
      </c>
      <c r="F1993" s="1" t="n">
        <v>40</v>
      </c>
      <c r="G1993" s="1" t="n">
        <v>25</v>
      </c>
      <c r="H1993" s="1" t="n">
        <v>0</v>
      </c>
      <c r="I1993" s="1" t="n">
        <v>1</v>
      </c>
      <c r="J1993" s="1" t="n">
        <v>6</v>
      </c>
      <c r="K1993" s="1" t="n">
        <v>8</v>
      </c>
    </row>
    <row r="1994" customFormat="false" ht="13.8" hidden="false" customHeight="false" outlineLevel="0" collapsed="false">
      <c r="A1994" s="0" t="n">
        <v>2016</v>
      </c>
      <c r="B1994" s="0" t="s">
        <v>14</v>
      </c>
      <c r="C1994" s="0" t="n">
        <v>9</v>
      </c>
      <c r="D1994" s="0" t="n">
        <v>1</v>
      </c>
      <c r="E1994" s="0" t="n">
        <v>3</v>
      </c>
      <c r="F1994" s="1" t="n">
        <v>41</v>
      </c>
      <c r="G1994" s="1" t="n">
        <v>27</v>
      </c>
      <c r="H1994" s="1" t="n">
        <v>0</v>
      </c>
      <c r="I1994" s="1" t="n">
        <v>0</v>
      </c>
      <c r="J1994" s="1" t="n">
        <v>8</v>
      </c>
      <c r="K1994" s="1" t="n">
        <v>6</v>
      </c>
    </row>
    <row r="1995" customFormat="false" ht="13.8" hidden="false" customHeight="false" outlineLevel="0" collapsed="false">
      <c r="A1995" s="0" t="n">
        <v>2016</v>
      </c>
      <c r="B1995" s="0" t="s">
        <v>14</v>
      </c>
      <c r="C1995" s="0" t="n">
        <v>9</v>
      </c>
      <c r="D1995" s="0" t="n">
        <v>1</v>
      </c>
      <c r="E1995" s="0" t="n">
        <v>3</v>
      </c>
      <c r="F1995" s="1" t="n">
        <v>40</v>
      </c>
      <c r="G1995" s="1" t="n">
        <v>23</v>
      </c>
      <c r="H1995" s="1" t="n">
        <v>0</v>
      </c>
      <c r="I1995" s="1" t="n">
        <v>1</v>
      </c>
      <c r="J1995" s="1" t="n">
        <v>4</v>
      </c>
      <c r="K1995" s="1" t="n">
        <v>12</v>
      </c>
    </row>
    <row r="1996" customFormat="false" ht="13.8" hidden="false" customHeight="false" outlineLevel="0" collapsed="false">
      <c r="A1996" s="0" t="n">
        <v>2016</v>
      </c>
      <c r="B1996" s="0" t="s">
        <v>14</v>
      </c>
      <c r="C1996" s="0" t="n">
        <v>9</v>
      </c>
      <c r="D1996" s="0" t="n">
        <v>1</v>
      </c>
      <c r="E1996" s="0" t="n">
        <v>3</v>
      </c>
      <c r="F1996" s="1" t="n">
        <v>33</v>
      </c>
      <c r="G1996" s="1" t="n">
        <v>25</v>
      </c>
      <c r="H1996" s="1" t="n">
        <v>0</v>
      </c>
      <c r="I1996" s="1" t="n">
        <v>0</v>
      </c>
      <c r="J1996" s="1" t="n">
        <v>5</v>
      </c>
      <c r="K1996" s="1" t="n">
        <v>3</v>
      </c>
    </row>
    <row r="1997" customFormat="false" ht="13.8" hidden="false" customHeight="false" outlineLevel="0" collapsed="false">
      <c r="A1997" s="0" t="n">
        <v>2016</v>
      </c>
      <c r="B1997" s="0" t="s">
        <v>14</v>
      </c>
      <c r="C1997" s="0" t="n">
        <v>9</v>
      </c>
      <c r="D1997" s="0" t="n">
        <v>1</v>
      </c>
      <c r="E1997" s="0" t="n">
        <v>3</v>
      </c>
      <c r="F1997" s="1" t="n">
        <v>36</v>
      </c>
      <c r="G1997" s="1" t="n">
        <v>26</v>
      </c>
      <c r="H1997" s="1" t="n">
        <v>0</v>
      </c>
      <c r="I1997" s="1" t="n">
        <v>1</v>
      </c>
      <c r="J1997" s="1" t="n">
        <v>5</v>
      </c>
      <c r="K1997" s="1" t="n">
        <v>4</v>
      </c>
    </row>
    <row r="1998" customFormat="false" ht="13.8" hidden="false" customHeight="false" outlineLevel="0" collapsed="false">
      <c r="A1998" s="0" t="n">
        <v>2016</v>
      </c>
      <c r="B1998" s="0" t="s">
        <v>14</v>
      </c>
      <c r="C1998" s="0" t="n">
        <v>9</v>
      </c>
      <c r="D1998" s="0" t="n">
        <v>1</v>
      </c>
      <c r="E1998" s="0" t="n">
        <v>3</v>
      </c>
      <c r="F1998" s="1" t="n">
        <v>42</v>
      </c>
      <c r="G1998" s="1" t="n">
        <v>20</v>
      </c>
      <c r="H1998" s="1" t="n">
        <v>0</v>
      </c>
      <c r="I1998" s="1" t="n">
        <v>0</v>
      </c>
      <c r="J1998" s="1" t="n">
        <v>10</v>
      </c>
      <c r="K1998" s="1" t="n">
        <v>12</v>
      </c>
    </row>
    <row r="1999" customFormat="false" ht="13.8" hidden="false" customHeight="false" outlineLevel="0" collapsed="false">
      <c r="A1999" s="0" t="n">
        <v>2016</v>
      </c>
      <c r="B1999" s="0" t="s">
        <v>14</v>
      </c>
      <c r="C1999" s="0" t="n">
        <v>9</v>
      </c>
      <c r="D1999" s="0" t="n">
        <v>1</v>
      </c>
      <c r="E1999" s="0" t="n">
        <v>3</v>
      </c>
      <c r="F1999" s="1" t="n">
        <v>30</v>
      </c>
      <c r="G1999" s="1" t="n">
        <v>21</v>
      </c>
      <c r="H1999" s="1" t="n">
        <v>0</v>
      </c>
      <c r="I1999" s="1" t="n">
        <v>0</v>
      </c>
      <c r="J1999" s="1" t="n">
        <v>5</v>
      </c>
      <c r="K1999" s="1" t="n">
        <v>4</v>
      </c>
    </row>
    <row r="2000" customFormat="false" ht="13.8" hidden="false" customHeight="false" outlineLevel="0" collapsed="false">
      <c r="A2000" s="0" t="n">
        <v>2016</v>
      </c>
      <c r="B2000" s="0" t="s">
        <v>14</v>
      </c>
      <c r="C2000" s="0" t="n">
        <v>9</v>
      </c>
      <c r="D2000" s="0" t="n">
        <v>1</v>
      </c>
      <c r="E2000" s="0" t="n">
        <v>3</v>
      </c>
      <c r="F2000" s="1" t="n">
        <v>43</v>
      </c>
      <c r="G2000" s="1" t="n">
        <v>32</v>
      </c>
      <c r="H2000" s="1" t="n">
        <v>0</v>
      </c>
      <c r="I2000" s="1" t="n">
        <v>1</v>
      </c>
      <c r="J2000" s="1" t="n">
        <v>5</v>
      </c>
      <c r="K2000" s="1" t="n">
        <v>5</v>
      </c>
    </row>
    <row r="2001" customFormat="false" ht="13.8" hidden="false" customHeight="false" outlineLevel="0" collapsed="false">
      <c r="A2001" s="0" t="n">
        <v>2016</v>
      </c>
      <c r="B2001" s="0" t="s">
        <v>14</v>
      </c>
      <c r="C2001" s="0" t="n">
        <v>9</v>
      </c>
      <c r="D2001" s="0" t="n">
        <v>1</v>
      </c>
      <c r="E2001" s="0" t="n">
        <v>3</v>
      </c>
      <c r="F2001" s="1" t="n">
        <v>42</v>
      </c>
      <c r="G2001" s="1" t="n">
        <v>28</v>
      </c>
      <c r="H2001" s="1" t="n">
        <v>0</v>
      </c>
      <c r="I2001" s="1" t="n">
        <v>2</v>
      </c>
      <c r="J2001" s="1" t="n">
        <v>6</v>
      </c>
      <c r="K2001" s="1" t="n">
        <v>6</v>
      </c>
    </row>
    <row r="2002" customFormat="false" ht="13.8" hidden="false" customHeight="false" outlineLevel="0" collapsed="false">
      <c r="A2002" s="0" t="n">
        <v>2016</v>
      </c>
      <c r="B2002" s="0" t="s">
        <v>14</v>
      </c>
      <c r="C2002" s="0" t="n">
        <v>9</v>
      </c>
      <c r="D2002" s="0" t="n">
        <v>2</v>
      </c>
      <c r="E2002" s="0" t="n">
        <v>4</v>
      </c>
      <c r="F2002" s="1" t="n">
        <v>30</v>
      </c>
      <c r="G2002" s="1" t="n">
        <v>21</v>
      </c>
      <c r="H2002" s="1" t="n">
        <v>1</v>
      </c>
      <c r="I2002" s="1" t="n">
        <v>0</v>
      </c>
      <c r="J2002" s="1" t="n">
        <v>2</v>
      </c>
      <c r="K2002" s="1" t="n">
        <v>6</v>
      </c>
    </row>
    <row r="2003" customFormat="false" ht="13.8" hidden="false" customHeight="false" outlineLevel="0" collapsed="false">
      <c r="A2003" s="0" t="n">
        <v>2016</v>
      </c>
      <c r="B2003" s="0" t="s">
        <v>14</v>
      </c>
      <c r="C2003" s="0" t="n">
        <v>9</v>
      </c>
      <c r="D2003" s="0" t="n">
        <v>2</v>
      </c>
      <c r="E2003" s="0" t="n">
        <v>4</v>
      </c>
      <c r="F2003" s="1" t="n">
        <v>28</v>
      </c>
      <c r="G2003" s="1" t="n">
        <v>20</v>
      </c>
      <c r="H2003" s="1" t="n">
        <v>0</v>
      </c>
      <c r="I2003" s="1" t="n">
        <v>1</v>
      </c>
      <c r="J2003" s="1" t="n">
        <v>2</v>
      </c>
      <c r="K2003" s="1" t="n">
        <v>5</v>
      </c>
    </row>
    <row r="2004" customFormat="false" ht="13.8" hidden="false" customHeight="false" outlineLevel="0" collapsed="false">
      <c r="A2004" s="0" t="n">
        <v>2016</v>
      </c>
      <c r="B2004" s="0" t="s">
        <v>14</v>
      </c>
      <c r="C2004" s="0" t="n">
        <v>9</v>
      </c>
      <c r="D2004" s="0" t="n">
        <v>2</v>
      </c>
      <c r="E2004" s="0" t="n">
        <v>4</v>
      </c>
      <c r="F2004" s="1" t="n">
        <v>30</v>
      </c>
      <c r="G2004" s="1" t="n">
        <v>20</v>
      </c>
      <c r="H2004" s="1" t="n">
        <v>0</v>
      </c>
      <c r="I2004" s="1" t="n">
        <v>0</v>
      </c>
      <c r="J2004" s="1" t="n">
        <v>5</v>
      </c>
      <c r="K2004" s="1" t="n">
        <v>5</v>
      </c>
    </row>
    <row r="2005" customFormat="false" ht="13.8" hidden="false" customHeight="false" outlineLevel="0" collapsed="false">
      <c r="A2005" s="0" t="n">
        <v>2016</v>
      </c>
      <c r="B2005" s="0" t="s">
        <v>14</v>
      </c>
      <c r="C2005" s="0" t="n">
        <v>9</v>
      </c>
      <c r="D2005" s="0" t="n">
        <v>2</v>
      </c>
      <c r="E2005" s="0" t="n">
        <v>4</v>
      </c>
      <c r="F2005" s="1" t="n">
        <v>34</v>
      </c>
      <c r="G2005" s="1" t="n">
        <v>23</v>
      </c>
      <c r="H2005" s="1" t="n">
        <v>0</v>
      </c>
      <c r="I2005" s="1" t="n">
        <v>0</v>
      </c>
      <c r="J2005" s="1" t="n">
        <v>5</v>
      </c>
      <c r="K2005" s="1" t="n">
        <v>6</v>
      </c>
    </row>
    <row r="2006" customFormat="false" ht="13.8" hidden="false" customHeight="false" outlineLevel="0" collapsed="false">
      <c r="A2006" s="0" t="n">
        <v>2016</v>
      </c>
      <c r="B2006" s="0" t="s">
        <v>14</v>
      </c>
      <c r="C2006" s="0" t="n">
        <v>9</v>
      </c>
      <c r="D2006" s="0" t="n">
        <v>2</v>
      </c>
      <c r="E2006" s="0" t="n">
        <v>4</v>
      </c>
      <c r="F2006" s="1" t="n">
        <v>30</v>
      </c>
      <c r="G2006" s="1" t="n">
        <v>17</v>
      </c>
      <c r="H2006" s="1" t="n">
        <v>0</v>
      </c>
      <c r="I2006" s="1" t="n">
        <v>1</v>
      </c>
      <c r="J2006" s="1" t="n">
        <v>7</v>
      </c>
      <c r="K2006" s="1" t="n">
        <v>5</v>
      </c>
    </row>
    <row r="2007" customFormat="false" ht="13.8" hidden="false" customHeight="false" outlineLevel="0" collapsed="false">
      <c r="A2007" s="0" t="n">
        <v>2016</v>
      </c>
      <c r="B2007" s="0" t="s">
        <v>14</v>
      </c>
      <c r="C2007" s="0" t="n">
        <v>9</v>
      </c>
      <c r="D2007" s="0" t="n">
        <v>2</v>
      </c>
      <c r="E2007" s="0" t="n">
        <v>4</v>
      </c>
      <c r="F2007" s="1" t="n">
        <v>32</v>
      </c>
      <c r="G2007" s="1" t="n">
        <v>18</v>
      </c>
      <c r="H2007" s="1" t="n">
        <v>1</v>
      </c>
      <c r="I2007" s="1" t="n">
        <v>2</v>
      </c>
      <c r="J2007" s="1" t="n">
        <v>6</v>
      </c>
      <c r="K2007" s="1" t="n">
        <v>5</v>
      </c>
    </row>
    <row r="2008" customFormat="false" ht="13.8" hidden="false" customHeight="false" outlineLevel="0" collapsed="false">
      <c r="A2008" s="0" t="n">
        <v>2016</v>
      </c>
      <c r="B2008" s="0" t="s">
        <v>14</v>
      </c>
      <c r="C2008" s="0" t="n">
        <v>9</v>
      </c>
      <c r="D2008" s="0" t="n">
        <v>2</v>
      </c>
      <c r="E2008" s="0" t="n">
        <v>4</v>
      </c>
      <c r="F2008" s="1" t="n">
        <v>53</v>
      </c>
      <c r="G2008" s="1" t="n">
        <v>35</v>
      </c>
      <c r="H2008" s="1" t="n">
        <v>0</v>
      </c>
      <c r="I2008" s="1" t="n">
        <v>2</v>
      </c>
      <c r="J2008" s="1" t="n">
        <v>7</v>
      </c>
      <c r="K2008" s="1" t="n">
        <v>9</v>
      </c>
    </row>
    <row r="2009" customFormat="false" ht="13.8" hidden="false" customHeight="false" outlineLevel="0" collapsed="false">
      <c r="A2009" s="0" t="n">
        <v>2016</v>
      </c>
      <c r="B2009" s="0" t="s">
        <v>14</v>
      </c>
      <c r="C2009" s="0" t="n">
        <v>9</v>
      </c>
      <c r="D2009" s="0" t="n">
        <v>1</v>
      </c>
      <c r="E2009" s="0" t="n">
        <v>4</v>
      </c>
      <c r="F2009" s="1" t="n">
        <v>25</v>
      </c>
      <c r="G2009" s="1" t="n">
        <v>17</v>
      </c>
      <c r="H2009" s="1" t="n">
        <v>0</v>
      </c>
      <c r="I2009" s="1" t="n">
        <v>0</v>
      </c>
      <c r="J2009" s="1" t="n">
        <v>3</v>
      </c>
      <c r="K2009" s="1" t="n">
        <v>5</v>
      </c>
    </row>
    <row r="2010" customFormat="false" ht="13.8" hidden="false" customHeight="false" outlineLevel="0" collapsed="false">
      <c r="A2010" s="0" t="n">
        <v>2016</v>
      </c>
      <c r="B2010" s="0" t="s">
        <v>14</v>
      </c>
      <c r="C2010" s="0" t="n">
        <v>9</v>
      </c>
      <c r="D2010" s="0" t="n">
        <v>1</v>
      </c>
      <c r="E2010" s="0" t="n">
        <v>4</v>
      </c>
      <c r="F2010" s="1" t="n">
        <v>25</v>
      </c>
      <c r="G2010" s="1" t="n">
        <v>17</v>
      </c>
      <c r="H2010" s="1" t="n">
        <v>0</v>
      </c>
      <c r="I2010" s="1" t="n">
        <v>0</v>
      </c>
      <c r="J2010" s="1" t="n">
        <v>3</v>
      </c>
      <c r="K2010" s="1" t="n">
        <v>5</v>
      </c>
    </row>
    <row r="2011" customFormat="false" ht="13.8" hidden="false" customHeight="false" outlineLevel="0" collapsed="false">
      <c r="A2011" s="0" t="n">
        <v>2016</v>
      </c>
      <c r="B2011" s="0" t="s">
        <v>14</v>
      </c>
      <c r="C2011" s="0" t="n">
        <v>9</v>
      </c>
      <c r="D2011" s="0" t="n">
        <v>1</v>
      </c>
      <c r="E2011" s="0" t="n">
        <v>4</v>
      </c>
      <c r="F2011" s="1" t="n">
        <v>23</v>
      </c>
      <c r="G2011" s="1" t="n">
        <v>15</v>
      </c>
      <c r="H2011" s="1" t="n">
        <v>0</v>
      </c>
      <c r="I2011" s="1" t="n">
        <v>2</v>
      </c>
      <c r="J2011" s="1" t="n">
        <v>2</v>
      </c>
      <c r="K2011" s="1" t="n">
        <v>4</v>
      </c>
    </row>
    <row r="2012" customFormat="false" ht="13.8" hidden="false" customHeight="false" outlineLevel="0" collapsed="false">
      <c r="A2012" s="0" t="n">
        <v>2016</v>
      </c>
      <c r="B2012" s="0" t="s">
        <v>14</v>
      </c>
      <c r="C2012" s="0" t="n">
        <v>9</v>
      </c>
      <c r="D2012" s="0" t="n">
        <v>1</v>
      </c>
      <c r="E2012" s="0" t="n">
        <v>4</v>
      </c>
      <c r="F2012" s="1" t="n">
        <v>25</v>
      </c>
      <c r="G2012" s="1" t="n">
        <v>14</v>
      </c>
      <c r="H2012" s="1" t="n">
        <v>0</v>
      </c>
      <c r="I2012" s="1" t="n">
        <v>1</v>
      </c>
      <c r="J2012" s="1" t="n">
        <v>5</v>
      </c>
      <c r="K2012" s="1" t="n">
        <v>5</v>
      </c>
    </row>
    <row r="2013" customFormat="false" ht="13.8" hidden="false" customHeight="false" outlineLevel="0" collapsed="false">
      <c r="A2013" s="0" t="n">
        <v>2016</v>
      </c>
      <c r="B2013" s="0" t="s">
        <v>11</v>
      </c>
      <c r="C2013" s="0" t="n">
        <v>10</v>
      </c>
      <c r="D2013" s="0" t="n">
        <v>2</v>
      </c>
      <c r="E2013" s="0" t="n">
        <v>1</v>
      </c>
      <c r="F2013" s="1" t="n">
        <v>33</v>
      </c>
      <c r="G2013" s="1" t="n">
        <v>17</v>
      </c>
      <c r="H2013" s="1" t="n">
        <v>1</v>
      </c>
      <c r="I2013" s="1" t="n">
        <v>1</v>
      </c>
      <c r="J2013" s="1" t="n">
        <v>6</v>
      </c>
      <c r="K2013" s="1" t="n">
        <v>8</v>
      </c>
    </row>
    <row r="2014" customFormat="false" ht="13.8" hidden="false" customHeight="false" outlineLevel="0" collapsed="false">
      <c r="A2014" s="0" t="n">
        <v>2016</v>
      </c>
      <c r="B2014" s="0" t="s">
        <v>11</v>
      </c>
      <c r="C2014" s="0" t="n">
        <v>10</v>
      </c>
      <c r="D2014" s="0" t="n">
        <v>2</v>
      </c>
      <c r="E2014" s="0" t="n">
        <v>1</v>
      </c>
      <c r="F2014" s="1" t="n">
        <v>30</v>
      </c>
      <c r="G2014" s="1" t="n">
        <v>16</v>
      </c>
      <c r="H2014" s="1" t="n">
        <v>1</v>
      </c>
      <c r="I2014" s="1" t="n">
        <v>0</v>
      </c>
      <c r="J2014" s="1" t="n">
        <v>5</v>
      </c>
      <c r="K2014" s="1" t="n">
        <v>8</v>
      </c>
    </row>
    <row r="2015" customFormat="false" ht="13.8" hidden="false" customHeight="false" outlineLevel="0" collapsed="false">
      <c r="A2015" s="0" t="n">
        <v>2016</v>
      </c>
      <c r="B2015" s="0" t="s">
        <v>11</v>
      </c>
      <c r="C2015" s="0" t="n">
        <v>10</v>
      </c>
      <c r="D2015" s="0" t="n">
        <v>2</v>
      </c>
      <c r="E2015" s="0" t="n">
        <v>1</v>
      </c>
      <c r="F2015" s="1" t="n">
        <v>52</v>
      </c>
      <c r="G2015" s="1" t="n">
        <v>29</v>
      </c>
      <c r="H2015" s="1" t="n">
        <v>1</v>
      </c>
      <c r="I2015" s="1" t="n">
        <v>0</v>
      </c>
      <c r="J2015" s="1" t="n">
        <v>9</v>
      </c>
      <c r="K2015" s="1" t="n">
        <v>13</v>
      </c>
    </row>
    <row r="2016" customFormat="false" ht="13.8" hidden="false" customHeight="false" outlineLevel="0" collapsed="false">
      <c r="A2016" s="0" t="n">
        <v>2016</v>
      </c>
      <c r="B2016" s="0" t="s">
        <v>11</v>
      </c>
      <c r="C2016" s="0" t="n">
        <v>10</v>
      </c>
      <c r="D2016" s="0" t="n">
        <v>2</v>
      </c>
      <c r="E2016" s="0" t="n">
        <v>1</v>
      </c>
      <c r="F2016" s="1" t="n">
        <v>33</v>
      </c>
      <c r="G2016" s="1" t="n">
        <v>16</v>
      </c>
      <c r="H2016" s="1" t="n">
        <v>1</v>
      </c>
      <c r="I2016" s="1" t="n">
        <v>2</v>
      </c>
      <c r="J2016" s="1" t="n">
        <v>7</v>
      </c>
      <c r="K2016" s="1" t="n">
        <v>7</v>
      </c>
    </row>
    <row r="2017" customFormat="false" ht="13.8" hidden="false" customHeight="false" outlineLevel="0" collapsed="false">
      <c r="A2017" s="0" t="n">
        <v>2016</v>
      </c>
      <c r="B2017" s="0" t="s">
        <v>11</v>
      </c>
      <c r="C2017" s="0" t="n">
        <v>10</v>
      </c>
      <c r="D2017" s="0" t="n">
        <v>2</v>
      </c>
      <c r="E2017" s="0" t="n">
        <v>1</v>
      </c>
      <c r="F2017" s="1" t="n">
        <v>44</v>
      </c>
      <c r="G2017" s="1" t="n">
        <v>29</v>
      </c>
      <c r="H2017" s="1" t="n">
        <v>1</v>
      </c>
      <c r="I2017" s="1" t="n">
        <v>1</v>
      </c>
      <c r="J2017" s="1" t="n">
        <v>3</v>
      </c>
      <c r="K2017" s="1" t="n">
        <v>10</v>
      </c>
    </row>
    <row r="2018" customFormat="false" ht="13.8" hidden="false" customHeight="false" outlineLevel="0" collapsed="false">
      <c r="A2018" s="0" t="n">
        <v>2016</v>
      </c>
      <c r="B2018" s="0" t="s">
        <v>11</v>
      </c>
      <c r="C2018" s="0" t="n">
        <v>10</v>
      </c>
      <c r="D2018" s="0" t="n">
        <v>2</v>
      </c>
      <c r="E2018" s="0" t="n">
        <v>1</v>
      </c>
      <c r="F2018" s="1" t="n">
        <v>42</v>
      </c>
      <c r="G2018" s="1" t="n">
        <v>20</v>
      </c>
      <c r="H2018" s="1" t="n">
        <v>0</v>
      </c>
      <c r="I2018" s="1" t="n">
        <v>3</v>
      </c>
      <c r="J2018" s="1" t="n">
        <v>5</v>
      </c>
      <c r="K2018" s="1" t="n">
        <v>14</v>
      </c>
    </row>
    <row r="2019" customFormat="false" ht="13.8" hidden="false" customHeight="false" outlineLevel="0" collapsed="false">
      <c r="A2019" s="0" t="n">
        <v>2016</v>
      </c>
      <c r="B2019" s="0" t="s">
        <v>11</v>
      </c>
      <c r="C2019" s="0" t="n">
        <v>10</v>
      </c>
      <c r="D2019" s="0" t="n">
        <v>2</v>
      </c>
      <c r="E2019" s="0" t="n">
        <v>1</v>
      </c>
      <c r="F2019" s="1" t="n">
        <v>25</v>
      </c>
      <c r="G2019" s="1" t="n">
        <v>16</v>
      </c>
      <c r="H2019" s="1" t="n">
        <v>0</v>
      </c>
      <c r="I2019" s="1" t="n">
        <v>1</v>
      </c>
      <c r="J2019" s="1" t="n">
        <v>3</v>
      </c>
      <c r="K2019" s="1" t="n">
        <v>5</v>
      </c>
    </row>
    <row r="2020" customFormat="false" ht="13.8" hidden="false" customHeight="false" outlineLevel="0" collapsed="false">
      <c r="A2020" s="0" t="n">
        <v>2016</v>
      </c>
      <c r="B2020" s="0" t="s">
        <v>11</v>
      </c>
      <c r="C2020" s="0" t="n">
        <v>10</v>
      </c>
      <c r="D2020" s="0" t="n">
        <v>2</v>
      </c>
      <c r="E2020" s="0" t="n">
        <v>1</v>
      </c>
      <c r="F2020" s="1" t="n">
        <v>27</v>
      </c>
      <c r="G2020" s="1" t="n">
        <v>16</v>
      </c>
      <c r="H2020" s="1" t="n">
        <v>1</v>
      </c>
      <c r="I2020" s="1" t="n">
        <v>1</v>
      </c>
      <c r="J2020" s="1" t="n">
        <v>4</v>
      </c>
      <c r="K2020" s="1" t="n">
        <v>5</v>
      </c>
    </row>
    <row r="2021" customFormat="false" ht="13.8" hidden="false" customHeight="false" outlineLevel="0" collapsed="false">
      <c r="A2021" s="0" t="n">
        <v>2016</v>
      </c>
      <c r="B2021" s="0" t="s">
        <v>11</v>
      </c>
      <c r="C2021" s="0" t="n">
        <v>10</v>
      </c>
      <c r="D2021" s="0" t="n">
        <v>2</v>
      </c>
      <c r="E2021" s="0" t="n">
        <v>1</v>
      </c>
      <c r="F2021" s="1" t="n">
        <v>31</v>
      </c>
      <c r="G2021" s="1" t="n">
        <v>20</v>
      </c>
      <c r="H2021" s="1" t="n">
        <v>0</v>
      </c>
      <c r="I2021" s="1" t="n">
        <v>2</v>
      </c>
      <c r="J2021" s="1" t="n">
        <v>2</v>
      </c>
      <c r="K2021" s="1" t="n">
        <v>7</v>
      </c>
    </row>
    <row r="2022" customFormat="false" ht="13.8" hidden="false" customHeight="false" outlineLevel="0" collapsed="false">
      <c r="A2022" s="0" t="n">
        <v>2016</v>
      </c>
      <c r="B2022" s="0" t="s">
        <v>11</v>
      </c>
      <c r="C2022" s="0" t="n">
        <v>10</v>
      </c>
      <c r="D2022" s="0" t="n">
        <v>2</v>
      </c>
      <c r="E2022" s="0" t="n">
        <v>1</v>
      </c>
      <c r="F2022" s="1" t="n">
        <v>35</v>
      </c>
      <c r="G2022" s="1" t="n">
        <v>24</v>
      </c>
      <c r="H2022" s="1" t="n">
        <v>0</v>
      </c>
      <c r="I2022" s="1" t="n">
        <v>0</v>
      </c>
      <c r="J2022" s="1" t="n">
        <v>4</v>
      </c>
      <c r="K2022" s="1" t="n">
        <v>7</v>
      </c>
    </row>
    <row r="2023" customFormat="false" ht="13.8" hidden="false" customHeight="false" outlineLevel="0" collapsed="false">
      <c r="A2023" s="0" t="n">
        <v>2016</v>
      </c>
      <c r="B2023" s="0" t="s">
        <v>11</v>
      </c>
      <c r="C2023" s="0" t="n">
        <v>10</v>
      </c>
      <c r="D2023" s="0" t="n">
        <v>2</v>
      </c>
      <c r="E2023" s="0" t="n">
        <v>1</v>
      </c>
      <c r="F2023" s="1" t="n">
        <v>39</v>
      </c>
      <c r="G2023" s="1" t="n">
        <v>22</v>
      </c>
      <c r="H2023" s="1" t="n">
        <v>0</v>
      </c>
      <c r="I2023" s="1" t="n">
        <v>2</v>
      </c>
      <c r="J2023" s="1" t="n">
        <v>5</v>
      </c>
      <c r="K2023" s="1" t="n">
        <v>10</v>
      </c>
    </row>
    <row r="2024" customFormat="false" ht="13.8" hidden="false" customHeight="false" outlineLevel="0" collapsed="false">
      <c r="A2024" s="0" t="n">
        <v>2016</v>
      </c>
      <c r="B2024" s="0" t="s">
        <v>11</v>
      </c>
      <c r="C2024" s="0" t="n">
        <v>10</v>
      </c>
      <c r="D2024" s="0" t="n">
        <v>2</v>
      </c>
      <c r="E2024" s="0" t="n">
        <v>2</v>
      </c>
      <c r="F2024" s="1" t="n">
        <v>26</v>
      </c>
      <c r="G2024" s="1" t="n">
        <v>21</v>
      </c>
      <c r="H2024" s="1" t="n">
        <v>0</v>
      </c>
      <c r="I2024" s="1" t="n">
        <v>0</v>
      </c>
      <c r="J2024" s="1" t="n">
        <v>3</v>
      </c>
      <c r="K2024" s="1" t="n">
        <v>2</v>
      </c>
    </row>
    <row r="2025" customFormat="false" ht="13.8" hidden="false" customHeight="false" outlineLevel="0" collapsed="false">
      <c r="A2025" s="0" t="n">
        <v>2016</v>
      </c>
      <c r="B2025" s="0" t="s">
        <v>11</v>
      </c>
      <c r="C2025" s="0" t="n">
        <v>10</v>
      </c>
      <c r="D2025" s="0" t="n">
        <v>2</v>
      </c>
      <c r="E2025" s="0" t="n">
        <v>2</v>
      </c>
      <c r="F2025" s="1" t="n">
        <v>36</v>
      </c>
      <c r="G2025" s="1" t="n">
        <v>23</v>
      </c>
      <c r="H2025" s="1" t="n">
        <v>0</v>
      </c>
      <c r="I2025" s="1" t="n">
        <v>0</v>
      </c>
      <c r="J2025" s="1" t="n">
        <v>5</v>
      </c>
      <c r="K2025" s="1" t="n">
        <v>8</v>
      </c>
    </row>
    <row r="2026" customFormat="false" ht="13.8" hidden="false" customHeight="false" outlineLevel="0" collapsed="false">
      <c r="A2026" s="0" t="n">
        <v>2016</v>
      </c>
      <c r="B2026" s="0" t="s">
        <v>11</v>
      </c>
      <c r="C2026" s="0" t="n">
        <v>10</v>
      </c>
      <c r="D2026" s="0" t="n">
        <v>2</v>
      </c>
      <c r="E2026" s="0" t="n">
        <v>2</v>
      </c>
      <c r="F2026" s="1" t="n">
        <v>27</v>
      </c>
      <c r="G2026" s="1" t="n">
        <v>22</v>
      </c>
      <c r="H2026" s="1" t="n">
        <v>0</v>
      </c>
      <c r="I2026" s="1" t="n">
        <v>0</v>
      </c>
      <c r="J2026" s="1" t="n">
        <v>3</v>
      </c>
      <c r="K2026" s="1" t="n">
        <v>2</v>
      </c>
    </row>
    <row r="2027" customFormat="false" ht="13.8" hidden="false" customHeight="false" outlineLevel="0" collapsed="false">
      <c r="A2027" s="0" t="n">
        <v>2016</v>
      </c>
      <c r="B2027" s="0" t="s">
        <v>11</v>
      </c>
      <c r="C2027" s="0" t="n">
        <v>10</v>
      </c>
      <c r="D2027" s="0" t="n">
        <v>2</v>
      </c>
      <c r="E2027" s="0" t="n">
        <v>2</v>
      </c>
      <c r="F2027" s="1" t="n">
        <v>27</v>
      </c>
      <c r="G2027" s="1" t="n">
        <v>22</v>
      </c>
      <c r="H2027" s="1" t="n">
        <v>0</v>
      </c>
      <c r="I2027" s="1" t="n">
        <v>0</v>
      </c>
      <c r="J2027" s="1" t="n">
        <v>0</v>
      </c>
      <c r="K2027" s="1" t="n">
        <v>5</v>
      </c>
    </row>
    <row r="2028" customFormat="false" ht="13.8" hidden="false" customHeight="false" outlineLevel="0" collapsed="false">
      <c r="A2028" s="0" t="n">
        <v>2016</v>
      </c>
      <c r="B2028" s="0" t="s">
        <v>11</v>
      </c>
      <c r="C2028" s="0" t="n">
        <v>10</v>
      </c>
      <c r="D2028" s="0" t="n">
        <v>2</v>
      </c>
      <c r="E2028" s="0" t="n">
        <v>2</v>
      </c>
      <c r="F2028" s="1" t="n">
        <v>44</v>
      </c>
      <c r="G2028" s="1" t="n">
        <v>22</v>
      </c>
      <c r="H2028" s="1" t="n">
        <v>0</v>
      </c>
      <c r="I2028" s="1" t="n">
        <v>0</v>
      </c>
      <c r="J2028" s="1" t="n">
        <v>14</v>
      </c>
      <c r="K2028" s="1" t="n">
        <v>8</v>
      </c>
    </row>
    <row r="2029" customFormat="false" ht="13.8" hidden="false" customHeight="false" outlineLevel="0" collapsed="false">
      <c r="A2029" s="0" t="n">
        <v>2016</v>
      </c>
      <c r="B2029" s="0" t="s">
        <v>11</v>
      </c>
      <c r="C2029" s="0" t="n">
        <v>10</v>
      </c>
      <c r="D2029" s="0" t="n">
        <v>2</v>
      </c>
      <c r="E2029" s="0" t="n">
        <v>2</v>
      </c>
      <c r="F2029" s="1" t="n">
        <v>32</v>
      </c>
      <c r="G2029" s="1" t="n">
        <v>21</v>
      </c>
      <c r="H2029" s="1" t="n">
        <v>0</v>
      </c>
      <c r="I2029" s="1" t="n">
        <v>1</v>
      </c>
      <c r="J2029" s="1" t="n">
        <v>7</v>
      </c>
      <c r="K2029" s="1" t="n">
        <v>3</v>
      </c>
    </row>
    <row r="2030" customFormat="false" ht="13.8" hidden="false" customHeight="false" outlineLevel="0" collapsed="false">
      <c r="A2030" s="0" t="n">
        <v>2016</v>
      </c>
      <c r="B2030" s="0" t="s">
        <v>11</v>
      </c>
      <c r="C2030" s="0" t="n">
        <v>10</v>
      </c>
      <c r="D2030" s="0" t="n">
        <v>2</v>
      </c>
      <c r="E2030" s="0" t="n">
        <v>2</v>
      </c>
      <c r="F2030" s="1" t="n">
        <v>36</v>
      </c>
      <c r="G2030" s="1" t="n">
        <v>29</v>
      </c>
      <c r="H2030" s="1" t="n">
        <v>0</v>
      </c>
      <c r="I2030" s="1" t="n">
        <v>0</v>
      </c>
      <c r="J2030" s="1" t="n">
        <v>4</v>
      </c>
      <c r="K2030" s="1" t="n">
        <v>3</v>
      </c>
    </row>
    <row r="2031" customFormat="false" ht="13.8" hidden="false" customHeight="false" outlineLevel="0" collapsed="false">
      <c r="A2031" s="0" t="n">
        <v>2016</v>
      </c>
      <c r="B2031" s="0" t="s">
        <v>11</v>
      </c>
      <c r="C2031" s="0" t="n">
        <v>10</v>
      </c>
      <c r="D2031" s="0" t="n">
        <v>2</v>
      </c>
      <c r="E2031" s="0" t="n">
        <v>2</v>
      </c>
      <c r="F2031" s="1" t="n">
        <v>32</v>
      </c>
      <c r="G2031" s="1" t="n">
        <v>24</v>
      </c>
      <c r="H2031" s="1" t="n">
        <v>0</v>
      </c>
      <c r="I2031" s="1" t="n">
        <v>0</v>
      </c>
      <c r="J2031" s="1" t="n">
        <v>5</v>
      </c>
      <c r="K2031" s="1" t="n">
        <v>3</v>
      </c>
    </row>
    <row r="2032" customFormat="false" ht="13.8" hidden="false" customHeight="false" outlineLevel="0" collapsed="false">
      <c r="A2032" s="0" t="n">
        <v>2016</v>
      </c>
      <c r="B2032" s="0" t="s">
        <v>11</v>
      </c>
      <c r="C2032" s="0" t="n">
        <v>10</v>
      </c>
      <c r="D2032" s="0" t="n">
        <v>2</v>
      </c>
      <c r="E2032" s="0" t="n">
        <v>2</v>
      </c>
      <c r="F2032" s="1" t="n">
        <v>41</v>
      </c>
      <c r="G2032" s="1" t="n">
        <v>29</v>
      </c>
      <c r="H2032" s="1" t="n">
        <v>0</v>
      </c>
      <c r="I2032" s="1" t="n">
        <v>0</v>
      </c>
      <c r="J2032" s="1" t="n">
        <v>4</v>
      </c>
      <c r="K2032" s="1" t="n">
        <v>8</v>
      </c>
    </row>
    <row r="2033" customFormat="false" ht="13.8" hidden="false" customHeight="false" outlineLevel="0" collapsed="false">
      <c r="A2033" s="0" t="n">
        <v>2016</v>
      </c>
      <c r="B2033" s="0" t="s">
        <v>11</v>
      </c>
      <c r="C2033" s="0" t="n">
        <v>10</v>
      </c>
      <c r="D2033" s="0" t="n">
        <v>2</v>
      </c>
      <c r="E2033" s="0" t="n">
        <v>2</v>
      </c>
      <c r="F2033" s="1" t="n">
        <v>30</v>
      </c>
      <c r="G2033" s="1" t="n">
        <v>20</v>
      </c>
      <c r="H2033" s="1" t="n">
        <v>0</v>
      </c>
      <c r="I2033" s="1" t="n">
        <v>1</v>
      </c>
      <c r="J2033" s="1" t="n">
        <v>4</v>
      </c>
      <c r="K2033" s="1" t="n">
        <v>5</v>
      </c>
    </row>
    <row r="2034" customFormat="false" ht="13.8" hidden="false" customHeight="false" outlineLevel="0" collapsed="false">
      <c r="A2034" s="0" t="n">
        <v>2016</v>
      </c>
      <c r="B2034" s="0" t="s">
        <v>11</v>
      </c>
      <c r="C2034" s="0" t="n">
        <v>10</v>
      </c>
      <c r="D2034" s="0" t="n">
        <v>2</v>
      </c>
      <c r="E2034" s="0" t="n">
        <v>2</v>
      </c>
      <c r="F2034" s="1" t="n">
        <v>51</v>
      </c>
      <c r="G2034" s="1" t="n">
        <v>27</v>
      </c>
      <c r="H2034" s="1" t="n">
        <v>0</v>
      </c>
      <c r="I2034" s="1" t="n">
        <v>0</v>
      </c>
      <c r="J2034" s="1" t="n">
        <v>7</v>
      </c>
      <c r="K2034" s="1" t="n">
        <v>17</v>
      </c>
    </row>
    <row r="2035" customFormat="false" ht="13.8" hidden="false" customHeight="false" outlineLevel="0" collapsed="false">
      <c r="A2035" s="0" t="n">
        <v>2016</v>
      </c>
      <c r="B2035" s="0" t="s">
        <v>11</v>
      </c>
      <c r="C2035" s="0" t="n">
        <v>10</v>
      </c>
      <c r="D2035" s="0" t="n">
        <v>2</v>
      </c>
      <c r="E2035" s="0" t="n">
        <v>2</v>
      </c>
      <c r="F2035" s="1" t="n">
        <v>27</v>
      </c>
      <c r="G2035" s="1" t="n">
        <v>21</v>
      </c>
      <c r="H2035" s="1" t="n">
        <v>0</v>
      </c>
      <c r="I2035" s="1" t="n">
        <v>0</v>
      </c>
      <c r="J2035" s="1" t="n">
        <v>3</v>
      </c>
      <c r="K2035" s="1" t="n">
        <v>3</v>
      </c>
    </row>
    <row r="2036" customFormat="false" ht="13.8" hidden="false" customHeight="false" outlineLevel="0" collapsed="false">
      <c r="A2036" s="0" t="n">
        <v>2016</v>
      </c>
      <c r="B2036" s="0" t="s">
        <v>11</v>
      </c>
      <c r="C2036" s="0" t="n">
        <v>10</v>
      </c>
      <c r="D2036" s="0" t="n">
        <v>2</v>
      </c>
      <c r="E2036" s="0" t="n">
        <v>2</v>
      </c>
      <c r="F2036" s="1" t="n">
        <v>30</v>
      </c>
      <c r="G2036" s="1" t="n">
        <v>25</v>
      </c>
      <c r="H2036" s="1" t="n">
        <v>0</v>
      </c>
      <c r="I2036" s="1" t="n">
        <v>0</v>
      </c>
      <c r="J2036" s="1" t="n">
        <v>3</v>
      </c>
      <c r="K2036" s="1" t="n">
        <v>2</v>
      </c>
    </row>
    <row r="2037" customFormat="false" ht="13.8" hidden="false" customHeight="false" outlineLevel="0" collapsed="false">
      <c r="A2037" s="0" t="n">
        <v>2016</v>
      </c>
      <c r="B2037" s="0" t="s">
        <v>11</v>
      </c>
      <c r="C2037" s="0" t="n">
        <v>10</v>
      </c>
      <c r="D2037" s="0" t="n">
        <v>2</v>
      </c>
      <c r="E2037" s="0" t="n">
        <v>2</v>
      </c>
      <c r="F2037" s="1" t="n">
        <v>27</v>
      </c>
      <c r="G2037" s="1" t="n">
        <v>20</v>
      </c>
      <c r="H2037" s="1" t="n">
        <v>0</v>
      </c>
      <c r="I2037" s="1" t="n">
        <v>0</v>
      </c>
      <c r="J2037" s="1" t="n">
        <v>4</v>
      </c>
      <c r="K2037" s="1" t="n">
        <v>3</v>
      </c>
    </row>
    <row r="2038" customFormat="false" ht="13.8" hidden="false" customHeight="false" outlineLevel="0" collapsed="false">
      <c r="A2038" s="0" t="n">
        <v>2016</v>
      </c>
      <c r="B2038" s="0" t="s">
        <v>11</v>
      </c>
      <c r="C2038" s="0" t="n">
        <v>10</v>
      </c>
      <c r="D2038" s="0" t="n">
        <v>1</v>
      </c>
      <c r="E2038" s="0" t="n">
        <v>2</v>
      </c>
      <c r="F2038" s="1" t="n">
        <v>30</v>
      </c>
      <c r="G2038" s="1" t="n">
        <v>21</v>
      </c>
      <c r="H2038" s="1" t="n">
        <v>0</v>
      </c>
      <c r="I2038" s="1" t="n">
        <v>0</v>
      </c>
      <c r="J2038" s="1" t="n">
        <v>3</v>
      </c>
      <c r="K2038" s="1" t="n">
        <v>6</v>
      </c>
    </row>
    <row r="2039" customFormat="false" ht="13.8" hidden="false" customHeight="false" outlineLevel="0" collapsed="false">
      <c r="A2039" s="0" t="n">
        <v>2016</v>
      </c>
      <c r="B2039" s="0" t="s">
        <v>11</v>
      </c>
      <c r="C2039" s="0" t="n">
        <v>10</v>
      </c>
      <c r="D2039" s="0" t="n">
        <v>1</v>
      </c>
      <c r="E2039" s="0" t="n">
        <v>2</v>
      </c>
      <c r="F2039" s="1" t="n">
        <v>32</v>
      </c>
      <c r="G2039" s="1" t="n">
        <v>22</v>
      </c>
      <c r="H2039" s="1" t="n">
        <v>1</v>
      </c>
      <c r="I2039" s="1" t="n">
        <v>0</v>
      </c>
      <c r="J2039" s="1" t="n">
        <v>3</v>
      </c>
      <c r="K2039" s="1" t="n">
        <v>6</v>
      </c>
    </row>
    <row r="2040" customFormat="false" ht="13.8" hidden="false" customHeight="false" outlineLevel="0" collapsed="false">
      <c r="A2040" s="0" t="n">
        <v>2016</v>
      </c>
      <c r="B2040" s="0" t="s">
        <v>11</v>
      </c>
      <c r="C2040" s="0" t="n">
        <v>10</v>
      </c>
      <c r="D2040" s="0" t="n">
        <v>1</v>
      </c>
      <c r="E2040" s="0" t="n">
        <v>2</v>
      </c>
      <c r="F2040" s="1" t="n">
        <v>51</v>
      </c>
      <c r="G2040" s="1" t="n">
        <v>41</v>
      </c>
      <c r="H2040" s="1" t="n">
        <v>0</v>
      </c>
      <c r="I2040" s="1" t="n">
        <v>1</v>
      </c>
      <c r="J2040" s="1" t="n">
        <v>5</v>
      </c>
      <c r="K2040" s="1" t="n">
        <v>4</v>
      </c>
    </row>
    <row r="2041" customFormat="false" ht="13.8" hidden="false" customHeight="false" outlineLevel="0" collapsed="false">
      <c r="A2041" s="0" t="n">
        <v>2016</v>
      </c>
      <c r="B2041" s="0" t="s">
        <v>11</v>
      </c>
      <c r="C2041" s="0" t="n">
        <v>10</v>
      </c>
      <c r="D2041" s="0" t="n">
        <v>1</v>
      </c>
      <c r="E2041" s="0" t="n">
        <v>2</v>
      </c>
      <c r="F2041" s="1" t="n">
        <v>43</v>
      </c>
      <c r="G2041" s="1" t="n">
        <v>27</v>
      </c>
      <c r="H2041" s="1" t="n">
        <v>2</v>
      </c>
      <c r="I2041" s="1" t="n">
        <v>2</v>
      </c>
      <c r="J2041" s="1" t="n">
        <v>8</v>
      </c>
      <c r="K2041" s="1" t="n">
        <v>4</v>
      </c>
    </row>
    <row r="2042" customFormat="false" ht="13.8" hidden="false" customHeight="false" outlineLevel="0" collapsed="false">
      <c r="A2042" s="0" t="n">
        <v>2016</v>
      </c>
      <c r="B2042" s="0" t="s">
        <v>11</v>
      </c>
      <c r="C2042" s="0" t="n">
        <v>10</v>
      </c>
      <c r="D2042" s="0" t="n">
        <v>1</v>
      </c>
      <c r="E2042" s="0" t="n">
        <v>2</v>
      </c>
      <c r="F2042" s="1" t="n">
        <v>27</v>
      </c>
      <c r="G2042" s="1" t="n">
        <v>15</v>
      </c>
      <c r="H2042" s="1" t="n">
        <v>1</v>
      </c>
      <c r="I2042" s="1" t="n">
        <v>1</v>
      </c>
      <c r="J2042" s="1" t="n">
        <v>6</v>
      </c>
      <c r="K2042" s="1" t="n">
        <v>4</v>
      </c>
    </row>
    <row r="2043" customFormat="false" ht="13.8" hidden="false" customHeight="false" outlineLevel="0" collapsed="false">
      <c r="A2043" s="0" t="n">
        <v>2016</v>
      </c>
      <c r="B2043" s="0" t="s">
        <v>11</v>
      </c>
      <c r="C2043" s="0" t="n">
        <v>10</v>
      </c>
      <c r="D2043" s="0" t="n">
        <v>1</v>
      </c>
      <c r="E2043" s="0" t="n">
        <v>2</v>
      </c>
      <c r="F2043" s="1" t="n">
        <v>27</v>
      </c>
      <c r="G2043" s="1" t="n">
        <v>13</v>
      </c>
      <c r="H2043" s="1" t="n">
        <v>2</v>
      </c>
      <c r="I2043" s="1" t="n">
        <v>2</v>
      </c>
      <c r="J2043" s="1" t="n">
        <v>6</v>
      </c>
      <c r="K2043" s="1" t="n">
        <v>4</v>
      </c>
    </row>
    <row r="2044" customFormat="false" ht="13.8" hidden="false" customHeight="false" outlineLevel="0" collapsed="false">
      <c r="A2044" s="0" t="n">
        <v>2016</v>
      </c>
      <c r="B2044" s="0" t="s">
        <v>11</v>
      </c>
      <c r="C2044" s="0" t="n">
        <v>10</v>
      </c>
      <c r="D2044" s="0" t="n">
        <v>1</v>
      </c>
      <c r="E2044" s="0" t="n">
        <v>2</v>
      </c>
      <c r="F2044" s="1" t="n">
        <v>40</v>
      </c>
      <c r="G2044" s="1" t="n">
        <v>25</v>
      </c>
      <c r="H2044" s="1" t="n">
        <v>0</v>
      </c>
      <c r="I2044" s="1" t="n">
        <v>3</v>
      </c>
      <c r="J2044" s="1" t="n">
        <v>8</v>
      </c>
      <c r="K2044" s="1" t="n">
        <v>4</v>
      </c>
    </row>
    <row r="2045" customFormat="false" ht="13.8" hidden="false" customHeight="false" outlineLevel="0" collapsed="false">
      <c r="A2045" s="0" t="n">
        <v>2016</v>
      </c>
      <c r="B2045" s="0" t="s">
        <v>11</v>
      </c>
      <c r="C2045" s="0" t="n">
        <v>10</v>
      </c>
      <c r="D2045" s="0" t="n">
        <v>1</v>
      </c>
      <c r="E2045" s="0" t="n">
        <v>2</v>
      </c>
      <c r="F2045" s="1" t="n">
        <v>32</v>
      </c>
      <c r="G2045" s="1" t="n">
        <v>17</v>
      </c>
      <c r="H2045" s="1" t="n">
        <v>0</v>
      </c>
      <c r="I2045" s="1" t="n">
        <v>2</v>
      </c>
      <c r="J2045" s="1" t="n">
        <v>8</v>
      </c>
      <c r="K2045" s="1" t="n">
        <v>5</v>
      </c>
    </row>
    <row r="2046" customFormat="false" ht="13.8" hidden="false" customHeight="false" outlineLevel="0" collapsed="false">
      <c r="A2046" s="0" t="n">
        <v>2016</v>
      </c>
      <c r="B2046" s="0" t="s">
        <v>11</v>
      </c>
      <c r="C2046" s="0" t="n">
        <v>10</v>
      </c>
      <c r="D2046" s="0" t="n">
        <v>1</v>
      </c>
      <c r="E2046" s="0" t="n">
        <v>2</v>
      </c>
      <c r="F2046" s="1" t="n">
        <v>32</v>
      </c>
      <c r="G2046" s="1" t="n">
        <v>18</v>
      </c>
      <c r="H2046" s="1" t="n">
        <v>0</v>
      </c>
      <c r="I2046" s="1" t="n">
        <v>3</v>
      </c>
      <c r="J2046" s="1" t="n">
        <v>6</v>
      </c>
      <c r="K2046" s="1" t="n">
        <v>5</v>
      </c>
    </row>
    <row r="2047" customFormat="false" ht="13.8" hidden="false" customHeight="false" outlineLevel="0" collapsed="false">
      <c r="A2047" s="0" t="n">
        <v>2016</v>
      </c>
      <c r="B2047" s="0" t="s">
        <v>11</v>
      </c>
      <c r="C2047" s="0" t="n">
        <v>10</v>
      </c>
      <c r="D2047" s="0" t="n">
        <v>1</v>
      </c>
      <c r="E2047" s="0" t="n">
        <v>2</v>
      </c>
      <c r="F2047" s="1" t="n">
        <v>41</v>
      </c>
      <c r="G2047" s="1" t="n">
        <v>25</v>
      </c>
      <c r="H2047" s="1" t="n">
        <v>0</v>
      </c>
      <c r="I2047" s="1" t="n">
        <v>3</v>
      </c>
      <c r="J2047" s="1" t="n">
        <v>8</v>
      </c>
      <c r="K2047" s="1" t="n">
        <v>5</v>
      </c>
    </row>
    <row r="2048" customFormat="false" ht="13.8" hidden="false" customHeight="false" outlineLevel="0" collapsed="false">
      <c r="A2048" s="0" t="n">
        <v>2016</v>
      </c>
      <c r="B2048" s="0" t="s">
        <v>11</v>
      </c>
      <c r="C2048" s="0" t="n">
        <v>10</v>
      </c>
      <c r="D2048" s="0" t="n">
        <v>1</v>
      </c>
      <c r="E2048" s="0" t="n">
        <v>2</v>
      </c>
      <c r="F2048" s="1" t="n">
        <v>49</v>
      </c>
      <c r="G2048" s="1" t="n">
        <v>29</v>
      </c>
      <c r="H2048" s="1" t="n">
        <v>0</v>
      </c>
      <c r="I2048" s="1" t="n">
        <v>0</v>
      </c>
      <c r="J2048" s="1" t="n">
        <v>10</v>
      </c>
      <c r="K2048" s="1" t="n">
        <v>10</v>
      </c>
    </row>
    <row r="2049" customFormat="false" ht="13.8" hidden="false" customHeight="false" outlineLevel="0" collapsed="false">
      <c r="A2049" s="0" t="n">
        <v>2016</v>
      </c>
      <c r="B2049" s="0" t="s">
        <v>11</v>
      </c>
      <c r="C2049" s="0" t="n">
        <v>10</v>
      </c>
      <c r="D2049" s="0" t="n">
        <v>1</v>
      </c>
      <c r="E2049" s="0" t="n">
        <v>2</v>
      </c>
      <c r="F2049" s="1" t="n">
        <v>30</v>
      </c>
      <c r="G2049" s="1" t="n">
        <v>21</v>
      </c>
      <c r="H2049" s="1" t="n">
        <v>0</v>
      </c>
      <c r="I2049" s="1" t="n">
        <v>1</v>
      </c>
      <c r="J2049" s="1" t="n">
        <v>3</v>
      </c>
      <c r="K2049" s="1" t="n">
        <v>5</v>
      </c>
    </row>
    <row r="2050" customFormat="false" ht="13.8" hidden="false" customHeight="false" outlineLevel="0" collapsed="false">
      <c r="A2050" s="0" t="n">
        <v>2016</v>
      </c>
      <c r="B2050" s="0" t="s">
        <v>11</v>
      </c>
      <c r="C2050" s="0" t="n">
        <v>10</v>
      </c>
      <c r="D2050" s="0" t="n">
        <v>1</v>
      </c>
      <c r="E2050" s="0" t="n">
        <v>2</v>
      </c>
      <c r="F2050" s="1" t="n">
        <v>31</v>
      </c>
      <c r="G2050" s="1" t="n">
        <v>20</v>
      </c>
      <c r="H2050" s="1" t="n">
        <v>1</v>
      </c>
      <c r="I2050" s="1" t="n">
        <v>1</v>
      </c>
      <c r="J2050" s="1" t="n">
        <v>4</v>
      </c>
      <c r="K2050" s="1" t="n">
        <v>5</v>
      </c>
    </row>
    <row r="2051" customFormat="false" ht="13.8" hidden="false" customHeight="false" outlineLevel="0" collapsed="false">
      <c r="A2051" s="0" t="n">
        <v>2016</v>
      </c>
      <c r="B2051" s="0" t="s">
        <v>11</v>
      </c>
      <c r="C2051" s="0" t="n">
        <v>10</v>
      </c>
      <c r="D2051" s="0" t="n">
        <v>1</v>
      </c>
      <c r="E2051" s="0" t="n">
        <v>3</v>
      </c>
      <c r="F2051" s="1" t="n">
        <v>32</v>
      </c>
      <c r="G2051" s="1" t="n">
        <v>17</v>
      </c>
      <c r="H2051" s="1" t="n">
        <v>1</v>
      </c>
      <c r="I2051" s="1" t="n">
        <v>0</v>
      </c>
      <c r="J2051" s="1" t="n">
        <v>9</v>
      </c>
      <c r="K2051" s="1" t="n">
        <v>5</v>
      </c>
    </row>
    <row r="2052" customFormat="false" ht="13.8" hidden="false" customHeight="false" outlineLevel="0" collapsed="false">
      <c r="A2052" s="0" t="n">
        <v>2016</v>
      </c>
      <c r="B2052" s="0" t="s">
        <v>11</v>
      </c>
      <c r="C2052" s="0" t="n">
        <v>10</v>
      </c>
      <c r="D2052" s="0" t="n">
        <v>1</v>
      </c>
      <c r="E2052" s="0" t="n">
        <v>3</v>
      </c>
      <c r="F2052" s="1" t="n">
        <v>30</v>
      </c>
      <c r="G2052" s="1" t="n">
        <v>17</v>
      </c>
      <c r="H2052" s="1" t="n">
        <v>0</v>
      </c>
      <c r="I2052" s="1" t="n">
        <v>0</v>
      </c>
      <c r="J2052" s="1" t="n">
        <v>4</v>
      </c>
      <c r="K2052" s="1" t="n">
        <v>9</v>
      </c>
    </row>
    <row r="2053" customFormat="false" ht="13.8" hidden="false" customHeight="false" outlineLevel="0" collapsed="false">
      <c r="A2053" s="0" t="n">
        <v>2016</v>
      </c>
      <c r="B2053" s="0" t="s">
        <v>11</v>
      </c>
      <c r="C2053" s="0" t="n">
        <v>10</v>
      </c>
      <c r="D2053" s="0" t="n">
        <v>1</v>
      </c>
      <c r="E2053" s="0" t="n">
        <v>3</v>
      </c>
      <c r="F2053" s="1" t="n">
        <v>30</v>
      </c>
      <c r="G2053" s="1" t="n">
        <v>16</v>
      </c>
      <c r="H2053" s="1" t="n">
        <v>0</v>
      </c>
      <c r="I2053" s="1" t="n">
        <v>1</v>
      </c>
      <c r="J2053" s="1" t="n">
        <v>5</v>
      </c>
      <c r="K2053" s="1" t="n">
        <v>8</v>
      </c>
    </row>
    <row r="2054" customFormat="false" ht="13.8" hidden="false" customHeight="false" outlineLevel="0" collapsed="false">
      <c r="A2054" s="0" t="n">
        <v>2016</v>
      </c>
      <c r="B2054" s="0" t="s">
        <v>11</v>
      </c>
      <c r="C2054" s="0" t="n">
        <v>10</v>
      </c>
      <c r="D2054" s="0" t="n">
        <v>1</v>
      </c>
      <c r="E2054" s="0" t="n">
        <v>3</v>
      </c>
      <c r="F2054" s="1" t="n">
        <v>39</v>
      </c>
      <c r="G2054" s="1" t="n">
        <v>16</v>
      </c>
      <c r="H2054" s="1" t="n">
        <v>1</v>
      </c>
      <c r="I2054" s="1" t="n">
        <v>2</v>
      </c>
      <c r="J2054" s="1" t="n">
        <v>10</v>
      </c>
      <c r="K2054" s="1" t="n">
        <v>10</v>
      </c>
    </row>
    <row r="2055" customFormat="false" ht="13.8" hidden="false" customHeight="false" outlineLevel="0" collapsed="false">
      <c r="A2055" s="0" t="n">
        <v>2016</v>
      </c>
      <c r="B2055" s="0" t="s">
        <v>11</v>
      </c>
      <c r="C2055" s="0" t="n">
        <v>10</v>
      </c>
      <c r="D2055" s="0" t="n">
        <v>1</v>
      </c>
      <c r="E2055" s="0" t="n">
        <v>3</v>
      </c>
      <c r="F2055" s="1" t="n">
        <v>34</v>
      </c>
      <c r="G2055" s="1" t="n">
        <v>14</v>
      </c>
      <c r="H2055" s="1" t="n">
        <v>1</v>
      </c>
      <c r="I2055" s="1" t="n">
        <v>2</v>
      </c>
      <c r="J2055" s="1" t="n">
        <v>11</v>
      </c>
      <c r="K2055" s="1" t="n">
        <v>6</v>
      </c>
    </row>
    <row r="2056" customFormat="false" ht="13.8" hidden="false" customHeight="false" outlineLevel="0" collapsed="false">
      <c r="A2056" s="0" t="n">
        <v>2016</v>
      </c>
      <c r="B2056" s="0" t="s">
        <v>11</v>
      </c>
      <c r="C2056" s="0" t="n">
        <v>10</v>
      </c>
      <c r="D2056" s="0" t="n">
        <v>2</v>
      </c>
      <c r="E2056" s="0" t="n">
        <v>3</v>
      </c>
      <c r="F2056" s="1" t="n">
        <v>36</v>
      </c>
      <c r="G2056" s="1" t="n">
        <v>20</v>
      </c>
      <c r="H2056" s="1" t="n">
        <v>3</v>
      </c>
      <c r="I2056" s="1" t="n">
        <v>1</v>
      </c>
      <c r="J2056" s="1" t="n">
        <v>7</v>
      </c>
      <c r="K2056" s="1" t="n">
        <v>5</v>
      </c>
    </row>
    <row r="2057" customFormat="false" ht="13.8" hidden="false" customHeight="false" outlineLevel="0" collapsed="false">
      <c r="A2057" s="0" t="n">
        <v>2016</v>
      </c>
      <c r="B2057" s="0" t="s">
        <v>11</v>
      </c>
      <c r="C2057" s="0" t="n">
        <v>10</v>
      </c>
      <c r="D2057" s="0" t="n">
        <v>2</v>
      </c>
      <c r="E2057" s="0" t="n">
        <v>3</v>
      </c>
      <c r="F2057" s="1" t="n">
        <v>30</v>
      </c>
      <c r="G2057" s="1" t="n">
        <v>20</v>
      </c>
      <c r="H2057" s="1" t="n">
        <v>0</v>
      </c>
      <c r="I2057" s="1" t="n">
        <v>0</v>
      </c>
      <c r="J2057" s="1" t="n">
        <v>7</v>
      </c>
      <c r="K2057" s="1" t="n">
        <v>3</v>
      </c>
    </row>
    <row r="2058" customFormat="false" ht="13.8" hidden="false" customHeight="false" outlineLevel="0" collapsed="false">
      <c r="A2058" s="0" t="n">
        <v>2016</v>
      </c>
      <c r="B2058" s="0" t="s">
        <v>11</v>
      </c>
      <c r="C2058" s="0" t="n">
        <v>10</v>
      </c>
      <c r="D2058" s="0" t="n">
        <v>2</v>
      </c>
      <c r="E2058" s="0" t="n">
        <v>3</v>
      </c>
      <c r="F2058" s="1" t="n">
        <v>33</v>
      </c>
      <c r="G2058" s="1" t="n">
        <v>17</v>
      </c>
      <c r="H2058" s="1" t="n">
        <v>1</v>
      </c>
      <c r="I2058" s="1" t="n">
        <v>1</v>
      </c>
      <c r="J2058" s="1" t="n">
        <v>10</v>
      </c>
      <c r="K2058" s="1" t="n">
        <v>4</v>
      </c>
    </row>
    <row r="2059" customFormat="false" ht="13.8" hidden="false" customHeight="false" outlineLevel="0" collapsed="false">
      <c r="A2059" s="0" t="n">
        <v>2016</v>
      </c>
      <c r="B2059" s="0" t="s">
        <v>11</v>
      </c>
      <c r="C2059" s="0" t="n">
        <v>10</v>
      </c>
      <c r="D2059" s="0" t="n">
        <v>2</v>
      </c>
      <c r="E2059" s="0" t="n">
        <v>3</v>
      </c>
      <c r="F2059" s="1" t="n">
        <v>40</v>
      </c>
      <c r="G2059" s="1" t="n">
        <v>20</v>
      </c>
      <c r="H2059" s="1" t="n">
        <v>2</v>
      </c>
      <c r="I2059" s="1" t="n">
        <v>2</v>
      </c>
      <c r="J2059" s="1" t="n">
        <v>10</v>
      </c>
      <c r="K2059" s="1" t="n">
        <v>6</v>
      </c>
    </row>
    <row r="2060" customFormat="false" ht="13.8" hidden="false" customHeight="false" outlineLevel="0" collapsed="false">
      <c r="A2060" s="0" t="n">
        <v>2016</v>
      </c>
      <c r="B2060" s="0" t="s">
        <v>11</v>
      </c>
      <c r="C2060" s="0" t="n">
        <v>10</v>
      </c>
      <c r="D2060" s="0" t="n">
        <v>2</v>
      </c>
      <c r="E2060" s="0" t="n">
        <v>3</v>
      </c>
      <c r="F2060" s="1" t="n">
        <v>40</v>
      </c>
      <c r="G2060" s="1" t="n">
        <v>20</v>
      </c>
      <c r="H2060" s="1" t="n">
        <v>1</v>
      </c>
      <c r="I2060" s="1" t="n">
        <v>1</v>
      </c>
      <c r="J2060" s="1" t="n">
        <v>15</v>
      </c>
      <c r="K2060" s="1" t="n">
        <v>3</v>
      </c>
    </row>
    <row r="2061" customFormat="false" ht="13.8" hidden="false" customHeight="false" outlineLevel="0" collapsed="false">
      <c r="A2061" s="0" t="n">
        <v>2016</v>
      </c>
      <c r="B2061" s="0" t="s">
        <v>11</v>
      </c>
      <c r="C2061" s="0" t="n">
        <v>10</v>
      </c>
      <c r="D2061" s="0" t="n">
        <v>2</v>
      </c>
      <c r="E2061" s="0" t="n">
        <v>3</v>
      </c>
      <c r="F2061" s="1" t="n">
        <v>33</v>
      </c>
      <c r="G2061" s="1" t="n">
        <v>20</v>
      </c>
      <c r="H2061" s="1" t="n">
        <v>0</v>
      </c>
      <c r="I2061" s="1" t="n">
        <v>0</v>
      </c>
      <c r="J2061" s="1" t="n">
        <v>10</v>
      </c>
      <c r="K2061" s="1" t="n">
        <v>3</v>
      </c>
    </row>
    <row r="2062" customFormat="false" ht="13.8" hidden="false" customHeight="false" outlineLevel="0" collapsed="false">
      <c r="A2062" s="0" t="n">
        <v>2016</v>
      </c>
      <c r="B2062" s="0" t="s">
        <v>11</v>
      </c>
      <c r="C2062" s="0" t="n">
        <v>10</v>
      </c>
      <c r="D2062" s="0" t="n">
        <v>1</v>
      </c>
      <c r="E2062" s="0" t="n">
        <v>4</v>
      </c>
      <c r="F2062" s="1" t="n">
        <v>33</v>
      </c>
      <c r="G2062" s="1" t="n">
        <v>25</v>
      </c>
      <c r="H2062" s="1" t="n">
        <v>0</v>
      </c>
      <c r="I2062" s="1" t="n">
        <v>0</v>
      </c>
      <c r="J2062" s="1" t="n">
        <v>5</v>
      </c>
      <c r="K2062" s="1" t="n">
        <v>3</v>
      </c>
    </row>
    <row r="2063" customFormat="false" ht="13.8" hidden="false" customHeight="false" outlineLevel="0" collapsed="false">
      <c r="A2063" s="0" t="n">
        <v>2016</v>
      </c>
      <c r="B2063" s="0" t="s">
        <v>11</v>
      </c>
      <c r="C2063" s="0" t="n">
        <v>10</v>
      </c>
      <c r="D2063" s="0" t="n">
        <v>1</v>
      </c>
      <c r="E2063" s="0" t="n">
        <v>4</v>
      </c>
      <c r="F2063" s="1" t="n">
        <v>38</v>
      </c>
      <c r="G2063" s="1" t="n">
        <v>24</v>
      </c>
      <c r="H2063" s="1" t="n">
        <v>0</v>
      </c>
      <c r="I2063" s="1" t="n">
        <v>0</v>
      </c>
      <c r="J2063" s="1" t="n">
        <v>7</v>
      </c>
      <c r="K2063" s="1" t="n">
        <v>7</v>
      </c>
    </row>
    <row r="2064" customFormat="false" ht="13.8" hidden="false" customHeight="false" outlineLevel="0" collapsed="false">
      <c r="A2064" s="0" t="n">
        <v>2016</v>
      </c>
      <c r="B2064" s="0" t="s">
        <v>11</v>
      </c>
      <c r="C2064" s="0" t="n">
        <v>10</v>
      </c>
      <c r="D2064" s="0" t="n">
        <v>1</v>
      </c>
      <c r="E2064" s="0" t="n">
        <v>4</v>
      </c>
      <c r="F2064" s="1" t="n">
        <v>38</v>
      </c>
      <c r="G2064" s="1" t="n">
        <v>27</v>
      </c>
      <c r="H2064" s="1" t="n">
        <v>0</v>
      </c>
      <c r="I2064" s="1" t="n">
        <v>0</v>
      </c>
      <c r="J2064" s="1" t="n">
        <v>6</v>
      </c>
      <c r="K2064" s="1" t="n">
        <v>5</v>
      </c>
    </row>
    <row r="2065" customFormat="false" ht="13.8" hidden="false" customHeight="false" outlineLevel="0" collapsed="false">
      <c r="A2065" s="0" t="n">
        <v>2016</v>
      </c>
      <c r="B2065" s="0" t="s">
        <v>11</v>
      </c>
      <c r="C2065" s="0" t="n">
        <v>10</v>
      </c>
      <c r="D2065" s="0" t="n">
        <v>1</v>
      </c>
      <c r="E2065" s="0" t="n">
        <v>4</v>
      </c>
      <c r="F2065" s="1" t="n">
        <v>41</v>
      </c>
      <c r="G2065" s="1" t="n">
        <v>26</v>
      </c>
      <c r="H2065" s="1" t="n">
        <v>0</v>
      </c>
      <c r="I2065" s="1" t="n">
        <v>1</v>
      </c>
      <c r="J2065" s="1" t="n">
        <v>7</v>
      </c>
      <c r="K2065" s="1" t="n">
        <v>7</v>
      </c>
    </row>
    <row r="2066" customFormat="false" ht="13.8" hidden="false" customHeight="false" outlineLevel="0" collapsed="false">
      <c r="A2066" s="0" t="n">
        <v>2016</v>
      </c>
      <c r="B2066" s="0" t="s">
        <v>11</v>
      </c>
      <c r="C2066" s="0" t="n">
        <v>10</v>
      </c>
      <c r="D2066" s="0" t="n">
        <v>1</v>
      </c>
      <c r="E2066" s="0" t="n">
        <v>4</v>
      </c>
      <c r="F2066" s="1" t="n">
        <v>30</v>
      </c>
      <c r="G2066" s="1" t="n">
        <v>19</v>
      </c>
      <c r="H2066" s="1" t="n">
        <v>0</v>
      </c>
      <c r="I2066" s="1" t="n">
        <v>2</v>
      </c>
      <c r="J2066" s="1" t="n">
        <v>5</v>
      </c>
      <c r="K2066" s="1" t="n">
        <v>4</v>
      </c>
    </row>
    <row r="2067" customFormat="false" ht="13.8" hidden="false" customHeight="false" outlineLevel="0" collapsed="false">
      <c r="A2067" s="0" t="n">
        <v>2016</v>
      </c>
      <c r="B2067" s="0" t="s">
        <v>11</v>
      </c>
      <c r="C2067" s="0" t="n">
        <v>10</v>
      </c>
      <c r="D2067" s="0" t="n">
        <v>1</v>
      </c>
      <c r="E2067" s="0" t="n">
        <v>4</v>
      </c>
      <c r="F2067" s="1" t="n">
        <v>36</v>
      </c>
      <c r="G2067" s="1" t="n">
        <v>24</v>
      </c>
      <c r="H2067" s="1" t="n">
        <v>0</v>
      </c>
      <c r="I2067" s="1" t="n">
        <v>3</v>
      </c>
      <c r="J2067" s="1" t="n">
        <v>4</v>
      </c>
      <c r="K2067" s="1" t="n">
        <v>5</v>
      </c>
    </row>
    <row r="2068" customFormat="false" ht="13.8" hidden="false" customHeight="false" outlineLevel="0" collapsed="false">
      <c r="A2068" s="0" t="n">
        <v>2016</v>
      </c>
      <c r="B2068" s="0" t="s">
        <v>12</v>
      </c>
      <c r="C2068" s="0" t="n">
        <v>11</v>
      </c>
      <c r="D2068" s="0" t="n">
        <v>1</v>
      </c>
      <c r="E2068" s="0" t="n">
        <v>1</v>
      </c>
      <c r="F2068" s="1" t="n">
        <v>16</v>
      </c>
      <c r="G2068" s="1" t="n">
        <v>8</v>
      </c>
      <c r="H2068" s="1" t="n">
        <v>1</v>
      </c>
      <c r="I2068" s="1" t="n">
        <v>3</v>
      </c>
      <c r="J2068" s="1" t="n">
        <v>1</v>
      </c>
      <c r="K2068" s="1" t="n">
        <v>3</v>
      </c>
    </row>
    <row r="2069" customFormat="false" ht="13.8" hidden="false" customHeight="false" outlineLevel="0" collapsed="false">
      <c r="A2069" s="0" t="n">
        <v>2016</v>
      </c>
      <c r="B2069" s="0" t="s">
        <v>12</v>
      </c>
      <c r="C2069" s="0" t="n">
        <v>11</v>
      </c>
      <c r="D2069" s="0" t="n">
        <v>1</v>
      </c>
      <c r="E2069" s="0" t="n">
        <v>1</v>
      </c>
      <c r="F2069" s="1" t="n">
        <v>30</v>
      </c>
      <c r="G2069" s="1" t="n">
        <v>16</v>
      </c>
      <c r="H2069" s="1" t="n">
        <v>1</v>
      </c>
      <c r="I2069" s="1" t="n">
        <v>1</v>
      </c>
      <c r="J2069" s="1" t="n">
        <v>7</v>
      </c>
      <c r="K2069" s="1" t="n">
        <v>5</v>
      </c>
    </row>
    <row r="2070" customFormat="false" ht="13.8" hidden="false" customHeight="false" outlineLevel="0" collapsed="false">
      <c r="A2070" s="0" t="n">
        <v>2016</v>
      </c>
      <c r="B2070" s="0" t="s">
        <v>12</v>
      </c>
      <c r="C2070" s="0" t="n">
        <v>11</v>
      </c>
      <c r="D2070" s="0" t="n">
        <v>1</v>
      </c>
      <c r="E2070" s="0" t="n">
        <v>1</v>
      </c>
      <c r="F2070" s="1" t="n">
        <v>29</v>
      </c>
      <c r="G2070" s="1" t="n">
        <v>16</v>
      </c>
      <c r="H2070" s="1" t="n">
        <v>0</v>
      </c>
      <c r="I2070" s="1" t="n">
        <v>1</v>
      </c>
      <c r="J2070" s="1" t="n">
        <v>6</v>
      </c>
      <c r="K2070" s="1" t="n">
        <v>6</v>
      </c>
    </row>
    <row r="2071" customFormat="false" ht="13.8" hidden="false" customHeight="false" outlineLevel="0" collapsed="false">
      <c r="A2071" s="0" t="n">
        <v>2016</v>
      </c>
      <c r="B2071" s="0" t="s">
        <v>12</v>
      </c>
      <c r="C2071" s="0" t="n">
        <v>11</v>
      </c>
      <c r="D2071" s="0" t="n">
        <v>1</v>
      </c>
      <c r="E2071" s="0" t="n">
        <v>1</v>
      </c>
      <c r="F2071" s="1" t="n">
        <v>30</v>
      </c>
      <c r="G2071" s="1" t="n">
        <v>9</v>
      </c>
      <c r="H2071" s="1" t="n">
        <v>1</v>
      </c>
      <c r="I2071" s="1" t="n">
        <v>5</v>
      </c>
      <c r="J2071" s="1" t="n">
        <v>10</v>
      </c>
      <c r="K2071" s="1" t="n">
        <v>5</v>
      </c>
    </row>
    <row r="2072" customFormat="false" ht="13.8" hidden="false" customHeight="false" outlineLevel="0" collapsed="false">
      <c r="A2072" s="0" t="n">
        <v>2016</v>
      </c>
      <c r="B2072" s="0" t="s">
        <v>12</v>
      </c>
      <c r="C2072" s="0" t="n">
        <v>11</v>
      </c>
      <c r="D2072" s="0" t="n">
        <v>1</v>
      </c>
      <c r="E2072" s="0" t="n">
        <v>1</v>
      </c>
      <c r="F2072" s="1" t="n">
        <v>30</v>
      </c>
      <c r="G2072" s="1" t="n">
        <v>12</v>
      </c>
      <c r="H2072" s="1" t="n">
        <v>0</v>
      </c>
      <c r="I2072" s="1" t="n">
        <v>2</v>
      </c>
      <c r="J2072" s="1" t="n">
        <v>8</v>
      </c>
      <c r="K2072" s="1" t="n">
        <v>8</v>
      </c>
    </row>
    <row r="2073" customFormat="false" ht="13.8" hidden="false" customHeight="false" outlineLevel="0" collapsed="false">
      <c r="A2073" s="0" t="n">
        <v>2016</v>
      </c>
      <c r="B2073" s="0" t="s">
        <v>12</v>
      </c>
      <c r="C2073" s="0" t="n">
        <v>11</v>
      </c>
      <c r="D2073" s="0" t="n">
        <v>1</v>
      </c>
      <c r="E2073" s="0" t="n">
        <v>1</v>
      </c>
      <c r="F2073" s="1" t="n">
        <v>30</v>
      </c>
      <c r="G2073" s="1" t="n">
        <v>15</v>
      </c>
      <c r="H2073" s="1" t="n">
        <v>0</v>
      </c>
      <c r="I2073" s="1" t="n">
        <v>2</v>
      </c>
      <c r="J2073" s="1" t="n">
        <v>6</v>
      </c>
      <c r="K2073" s="1" t="n">
        <v>7</v>
      </c>
    </row>
    <row r="2074" customFormat="false" ht="13.8" hidden="false" customHeight="false" outlineLevel="0" collapsed="false">
      <c r="A2074" s="0" t="n">
        <v>2016</v>
      </c>
      <c r="B2074" s="0" t="s">
        <v>12</v>
      </c>
      <c r="C2074" s="0" t="n">
        <v>11</v>
      </c>
      <c r="D2074" s="0" t="n">
        <v>1</v>
      </c>
      <c r="E2074" s="0" t="n">
        <v>1</v>
      </c>
      <c r="F2074" s="1" t="n">
        <v>28</v>
      </c>
      <c r="G2074" s="1" t="n">
        <v>13</v>
      </c>
      <c r="H2074" s="1" t="n">
        <v>1</v>
      </c>
      <c r="I2074" s="1" t="n">
        <v>2</v>
      </c>
      <c r="J2074" s="1" t="n">
        <v>6</v>
      </c>
      <c r="K2074" s="1" t="n">
        <v>6</v>
      </c>
    </row>
    <row r="2075" customFormat="false" ht="13.8" hidden="false" customHeight="false" outlineLevel="0" collapsed="false">
      <c r="A2075" s="0" t="n">
        <v>2016</v>
      </c>
      <c r="B2075" s="0" t="s">
        <v>12</v>
      </c>
      <c r="C2075" s="0" t="n">
        <v>11</v>
      </c>
      <c r="D2075" s="0" t="n">
        <v>1</v>
      </c>
      <c r="E2075" s="0" t="n">
        <v>1</v>
      </c>
      <c r="F2075" s="1" t="n">
        <v>31</v>
      </c>
      <c r="G2075" s="1" t="n">
        <v>12</v>
      </c>
      <c r="H2075" s="1" t="n">
        <v>0</v>
      </c>
      <c r="I2075" s="1" t="n">
        <v>2</v>
      </c>
      <c r="J2075" s="1" t="n">
        <v>7</v>
      </c>
      <c r="K2075" s="1" t="n">
        <v>10</v>
      </c>
    </row>
    <row r="2076" customFormat="false" ht="13.8" hidden="false" customHeight="false" outlineLevel="0" collapsed="false">
      <c r="A2076" s="0" t="n">
        <v>2016</v>
      </c>
      <c r="B2076" s="0" t="s">
        <v>12</v>
      </c>
      <c r="C2076" s="0" t="n">
        <v>11</v>
      </c>
      <c r="D2076" s="0" t="n">
        <v>2</v>
      </c>
      <c r="E2076" s="0" t="n">
        <v>1</v>
      </c>
      <c r="F2076" s="1" t="n">
        <v>30</v>
      </c>
      <c r="G2076" s="1" t="n">
        <v>12</v>
      </c>
      <c r="H2076" s="1" t="n">
        <v>0</v>
      </c>
      <c r="I2076" s="1" t="n">
        <v>2</v>
      </c>
      <c r="J2076" s="1" t="n">
        <v>8</v>
      </c>
      <c r="K2076" s="1" t="n">
        <v>8</v>
      </c>
    </row>
    <row r="2077" customFormat="false" ht="13.8" hidden="false" customHeight="false" outlineLevel="0" collapsed="false">
      <c r="A2077" s="0" t="n">
        <v>2016</v>
      </c>
      <c r="B2077" s="0" t="s">
        <v>12</v>
      </c>
      <c r="C2077" s="0" t="n">
        <v>11</v>
      </c>
      <c r="D2077" s="0" t="n">
        <v>2</v>
      </c>
      <c r="E2077" s="0" t="n">
        <v>1</v>
      </c>
      <c r="F2077" s="1" t="n">
        <v>30</v>
      </c>
      <c r="G2077" s="1" t="n">
        <v>15</v>
      </c>
      <c r="H2077" s="1" t="n">
        <v>0</v>
      </c>
      <c r="I2077" s="1" t="n">
        <v>3</v>
      </c>
      <c r="J2077" s="1" t="n">
        <v>8</v>
      </c>
      <c r="K2077" s="1" t="n">
        <v>4</v>
      </c>
    </row>
    <row r="2078" customFormat="false" ht="13.8" hidden="false" customHeight="false" outlineLevel="0" collapsed="false">
      <c r="A2078" s="0" t="n">
        <v>2016</v>
      </c>
      <c r="B2078" s="0" t="s">
        <v>12</v>
      </c>
      <c r="C2078" s="0" t="n">
        <v>11</v>
      </c>
      <c r="D2078" s="0" t="n">
        <v>2</v>
      </c>
      <c r="E2078" s="0" t="n">
        <v>1</v>
      </c>
      <c r="F2078" s="1" t="n">
        <v>33</v>
      </c>
      <c r="G2078" s="1" t="n">
        <v>15</v>
      </c>
      <c r="H2078" s="1" t="n">
        <v>0</v>
      </c>
      <c r="I2078" s="1" t="n">
        <v>0</v>
      </c>
      <c r="J2078" s="1" t="n">
        <v>7</v>
      </c>
      <c r="K2078" s="1" t="n">
        <v>11</v>
      </c>
    </row>
    <row r="2079" customFormat="false" ht="13.8" hidden="false" customHeight="false" outlineLevel="0" collapsed="false">
      <c r="A2079" s="0" t="n">
        <v>2016</v>
      </c>
      <c r="B2079" s="0" t="s">
        <v>12</v>
      </c>
      <c r="C2079" s="0" t="n">
        <v>11</v>
      </c>
      <c r="D2079" s="0" t="n">
        <v>2</v>
      </c>
      <c r="E2079" s="0" t="n">
        <v>1</v>
      </c>
      <c r="F2079" s="1" t="n">
        <v>33</v>
      </c>
      <c r="G2079" s="1" t="n">
        <v>14</v>
      </c>
      <c r="H2079" s="1" t="n">
        <v>2</v>
      </c>
      <c r="I2079" s="1" t="n">
        <v>3</v>
      </c>
      <c r="J2079" s="1" t="n">
        <v>9</v>
      </c>
      <c r="K2079" s="1" t="n">
        <v>5</v>
      </c>
    </row>
    <row r="2080" customFormat="false" ht="13.8" hidden="false" customHeight="false" outlineLevel="0" collapsed="false">
      <c r="A2080" s="0" t="n">
        <v>2016</v>
      </c>
      <c r="B2080" s="0" t="s">
        <v>12</v>
      </c>
      <c r="C2080" s="0" t="n">
        <v>11</v>
      </c>
      <c r="D2080" s="0" t="n">
        <v>2</v>
      </c>
      <c r="E2080" s="0" t="n">
        <v>1</v>
      </c>
      <c r="F2080" s="1" t="n">
        <v>32</v>
      </c>
      <c r="G2080" s="1" t="n">
        <v>10</v>
      </c>
      <c r="H2080" s="1" t="n">
        <v>2</v>
      </c>
      <c r="I2080" s="1" t="n">
        <v>6</v>
      </c>
      <c r="J2080" s="1" t="n">
        <v>8</v>
      </c>
      <c r="K2080" s="1" t="n">
        <v>6</v>
      </c>
    </row>
    <row r="2081" customFormat="false" ht="13.8" hidden="false" customHeight="false" outlineLevel="0" collapsed="false">
      <c r="A2081" s="0" t="n">
        <v>2016</v>
      </c>
      <c r="B2081" s="0" t="s">
        <v>12</v>
      </c>
      <c r="C2081" s="0" t="n">
        <v>11</v>
      </c>
      <c r="D2081" s="0" t="n">
        <v>2</v>
      </c>
      <c r="E2081" s="0" t="n">
        <v>1</v>
      </c>
      <c r="F2081" s="1" t="n">
        <v>35</v>
      </c>
      <c r="G2081" s="1" t="n">
        <v>16</v>
      </c>
      <c r="H2081" s="1" t="n">
        <v>0</v>
      </c>
      <c r="I2081" s="1" t="n">
        <v>6</v>
      </c>
      <c r="J2081" s="1" t="n">
        <v>8</v>
      </c>
      <c r="K2081" s="1" t="n">
        <v>5</v>
      </c>
    </row>
    <row r="2082" customFormat="false" ht="13.8" hidden="false" customHeight="false" outlineLevel="0" collapsed="false">
      <c r="A2082" s="0" t="n">
        <v>2016</v>
      </c>
      <c r="B2082" s="0" t="s">
        <v>12</v>
      </c>
      <c r="C2082" s="0" t="n">
        <v>11</v>
      </c>
      <c r="D2082" s="0" t="n">
        <v>2</v>
      </c>
      <c r="E2082" s="0" t="n">
        <v>1</v>
      </c>
      <c r="F2082" s="1" t="n">
        <v>44</v>
      </c>
      <c r="G2082" s="1" t="n">
        <v>25</v>
      </c>
      <c r="H2082" s="1" t="n">
        <v>0</v>
      </c>
      <c r="I2082" s="1" t="n">
        <v>5</v>
      </c>
      <c r="J2082" s="1" t="n">
        <v>5</v>
      </c>
      <c r="K2082" s="1" t="n">
        <v>9</v>
      </c>
    </row>
    <row r="2083" customFormat="false" ht="13.8" hidden="false" customHeight="false" outlineLevel="0" collapsed="false">
      <c r="A2083" s="0" t="n">
        <v>2016</v>
      </c>
      <c r="B2083" s="0" t="s">
        <v>12</v>
      </c>
      <c r="C2083" s="0" t="n">
        <v>11</v>
      </c>
      <c r="D2083" s="0" t="n">
        <v>2</v>
      </c>
      <c r="E2083" s="0" t="n">
        <v>2</v>
      </c>
      <c r="F2083" s="1" t="n">
        <v>26</v>
      </c>
      <c r="G2083" s="1" t="n">
        <v>16</v>
      </c>
      <c r="H2083" s="1" t="n">
        <v>0</v>
      </c>
      <c r="I2083" s="1" t="n">
        <v>0</v>
      </c>
      <c r="J2083" s="1" t="n">
        <v>7</v>
      </c>
      <c r="K2083" s="1" t="n">
        <v>3</v>
      </c>
    </row>
    <row r="2084" customFormat="false" ht="13.8" hidden="false" customHeight="false" outlineLevel="0" collapsed="false">
      <c r="A2084" s="0" t="n">
        <v>2016</v>
      </c>
      <c r="B2084" s="0" t="s">
        <v>12</v>
      </c>
      <c r="C2084" s="0" t="n">
        <v>11</v>
      </c>
      <c r="D2084" s="0" t="n">
        <v>2</v>
      </c>
      <c r="E2084" s="0" t="n">
        <v>2</v>
      </c>
      <c r="F2084" s="1" t="n">
        <v>44</v>
      </c>
      <c r="G2084" s="1" t="n">
        <v>26</v>
      </c>
      <c r="H2084" s="1" t="n">
        <v>0</v>
      </c>
      <c r="I2084" s="1" t="n">
        <v>1</v>
      </c>
      <c r="J2084" s="1" t="n">
        <v>12</v>
      </c>
      <c r="K2084" s="1" t="n">
        <v>5</v>
      </c>
    </row>
    <row r="2085" customFormat="false" ht="13.8" hidden="false" customHeight="false" outlineLevel="0" collapsed="false">
      <c r="A2085" s="0" t="n">
        <v>2016</v>
      </c>
      <c r="B2085" s="0" t="s">
        <v>12</v>
      </c>
      <c r="C2085" s="0" t="n">
        <v>11</v>
      </c>
      <c r="D2085" s="0" t="n">
        <v>2</v>
      </c>
      <c r="E2085" s="0" t="n">
        <v>2</v>
      </c>
      <c r="F2085" s="1" t="n">
        <v>28</v>
      </c>
      <c r="G2085" s="1" t="n">
        <v>17</v>
      </c>
      <c r="H2085" s="1" t="n">
        <v>0</v>
      </c>
      <c r="I2085" s="1" t="n">
        <v>1</v>
      </c>
      <c r="J2085" s="1" t="n">
        <v>6</v>
      </c>
      <c r="K2085" s="1" t="n">
        <v>4</v>
      </c>
    </row>
    <row r="2086" customFormat="false" ht="13.8" hidden="false" customHeight="false" outlineLevel="0" collapsed="false">
      <c r="A2086" s="0" t="n">
        <v>2016</v>
      </c>
      <c r="B2086" s="0" t="s">
        <v>12</v>
      </c>
      <c r="C2086" s="0" t="n">
        <v>11</v>
      </c>
      <c r="D2086" s="0" t="n">
        <v>2</v>
      </c>
      <c r="E2086" s="0" t="n">
        <v>2</v>
      </c>
      <c r="F2086" s="1" t="n">
        <v>39</v>
      </c>
      <c r="G2086" s="1" t="n">
        <v>20</v>
      </c>
      <c r="H2086" s="1" t="n">
        <v>0</v>
      </c>
      <c r="I2086" s="1" t="n">
        <v>0</v>
      </c>
      <c r="J2086" s="1" t="n">
        <v>7</v>
      </c>
      <c r="K2086" s="1" t="n">
        <v>12</v>
      </c>
    </row>
    <row r="2087" customFormat="false" ht="13.8" hidden="false" customHeight="false" outlineLevel="0" collapsed="false">
      <c r="A2087" s="0" t="n">
        <v>2016</v>
      </c>
      <c r="B2087" s="0" t="s">
        <v>12</v>
      </c>
      <c r="C2087" s="0" t="n">
        <v>11</v>
      </c>
      <c r="D2087" s="0" t="n">
        <v>2</v>
      </c>
      <c r="E2087" s="0" t="n">
        <v>2</v>
      </c>
      <c r="F2087" s="1" t="n">
        <v>26</v>
      </c>
      <c r="G2087" s="1" t="n">
        <v>14</v>
      </c>
      <c r="H2087" s="1" t="n">
        <v>0</v>
      </c>
      <c r="I2087" s="1" t="n">
        <v>0</v>
      </c>
      <c r="J2087" s="1" t="n">
        <v>6</v>
      </c>
      <c r="K2087" s="1" t="n">
        <v>6</v>
      </c>
    </row>
    <row r="2088" customFormat="false" ht="13.8" hidden="false" customHeight="false" outlineLevel="0" collapsed="false">
      <c r="A2088" s="0" t="n">
        <v>2016</v>
      </c>
      <c r="B2088" s="0" t="s">
        <v>12</v>
      </c>
      <c r="C2088" s="0" t="n">
        <v>11</v>
      </c>
      <c r="D2088" s="0" t="n">
        <v>2</v>
      </c>
      <c r="E2088" s="0" t="n">
        <v>2</v>
      </c>
      <c r="F2088" s="1" t="n">
        <v>30</v>
      </c>
      <c r="G2088" s="1" t="n">
        <v>13</v>
      </c>
      <c r="H2088" s="1" t="n">
        <v>1</v>
      </c>
      <c r="I2088" s="1" t="n">
        <v>0</v>
      </c>
      <c r="J2088" s="1" t="n">
        <v>8</v>
      </c>
      <c r="K2088" s="1" t="n">
        <v>8</v>
      </c>
    </row>
    <row r="2089" customFormat="false" ht="13.8" hidden="false" customHeight="false" outlineLevel="0" collapsed="false">
      <c r="A2089" s="0" t="n">
        <v>2016</v>
      </c>
      <c r="B2089" s="0" t="s">
        <v>12</v>
      </c>
      <c r="C2089" s="0" t="n">
        <v>11</v>
      </c>
      <c r="D2089" s="0" t="n">
        <v>2</v>
      </c>
      <c r="E2089" s="0" t="n">
        <v>2</v>
      </c>
      <c r="F2089" s="1" t="n">
        <v>20</v>
      </c>
      <c r="G2089" s="1" t="n">
        <v>13</v>
      </c>
      <c r="H2089" s="1" t="n">
        <v>0</v>
      </c>
      <c r="I2089" s="1" t="n">
        <v>0</v>
      </c>
      <c r="J2089" s="1" t="n">
        <v>5</v>
      </c>
      <c r="K2089" s="1" t="n">
        <v>2</v>
      </c>
    </row>
    <row r="2090" customFormat="false" ht="13.8" hidden="false" customHeight="false" outlineLevel="0" collapsed="false">
      <c r="A2090" s="0" t="n">
        <v>2016</v>
      </c>
      <c r="B2090" s="0" t="s">
        <v>12</v>
      </c>
      <c r="C2090" s="0" t="n">
        <v>11</v>
      </c>
      <c r="D2090" s="0" t="n">
        <v>2</v>
      </c>
      <c r="E2090" s="0" t="n">
        <v>2</v>
      </c>
      <c r="F2090" s="1" t="n">
        <v>33</v>
      </c>
      <c r="G2090" s="1" t="n">
        <v>16</v>
      </c>
      <c r="H2090" s="1" t="n">
        <v>0</v>
      </c>
      <c r="I2090" s="1" t="n">
        <v>0</v>
      </c>
      <c r="J2090" s="1" t="n">
        <v>7</v>
      </c>
      <c r="K2090" s="1" t="n">
        <v>10</v>
      </c>
    </row>
    <row r="2091" customFormat="false" ht="13.8" hidden="false" customHeight="false" outlineLevel="0" collapsed="false">
      <c r="A2091" s="0" t="n">
        <v>2016</v>
      </c>
      <c r="B2091" s="0" t="s">
        <v>12</v>
      </c>
      <c r="C2091" s="0" t="n">
        <v>11</v>
      </c>
      <c r="D2091" s="0" t="n">
        <v>2</v>
      </c>
      <c r="E2091" s="0" t="n">
        <v>2</v>
      </c>
      <c r="F2091" s="1" t="n">
        <v>30</v>
      </c>
      <c r="G2091" s="1" t="n">
        <v>15</v>
      </c>
      <c r="H2091" s="1" t="n">
        <v>0</v>
      </c>
      <c r="I2091" s="1" t="n">
        <v>1</v>
      </c>
      <c r="J2091" s="1" t="n">
        <v>7</v>
      </c>
      <c r="K2091" s="1" t="n">
        <v>7</v>
      </c>
    </row>
    <row r="2092" customFormat="false" ht="13.8" hidden="false" customHeight="false" outlineLevel="0" collapsed="false">
      <c r="A2092" s="0" t="n">
        <v>2016</v>
      </c>
      <c r="B2092" s="0" t="s">
        <v>12</v>
      </c>
      <c r="C2092" s="0" t="n">
        <v>11</v>
      </c>
      <c r="D2092" s="0" t="n">
        <v>2</v>
      </c>
      <c r="E2092" s="0" t="n">
        <v>2</v>
      </c>
      <c r="F2092" s="1" t="n">
        <v>25</v>
      </c>
      <c r="G2092" s="1" t="n">
        <v>14</v>
      </c>
      <c r="H2092" s="1" t="n">
        <v>0</v>
      </c>
      <c r="I2092" s="1" t="n">
        <v>0</v>
      </c>
      <c r="J2092" s="1" t="n">
        <v>3</v>
      </c>
      <c r="K2092" s="1" t="n">
        <v>8</v>
      </c>
    </row>
    <row r="2093" customFormat="false" ht="13.8" hidden="false" customHeight="false" outlineLevel="0" collapsed="false">
      <c r="A2093" s="0" t="n">
        <v>2016</v>
      </c>
      <c r="B2093" s="0" t="s">
        <v>12</v>
      </c>
      <c r="C2093" s="0" t="n">
        <v>11</v>
      </c>
      <c r="D2093" s="0" t="n">
        <v>2</v>
      </c>
      <c r="E2093" s="0" t="n">
        <v>2</v>
      </c>
      <c r="F2093" s="1" t="n">
        <v>24</v>
      </c>
      <c r="G2093" s="1" t="n">
        <v>17</v>
      </c>
      <c r="H2093" s="1" t="n">
        <v>0</v>
      </c>
      <c r="I2093" s="1" t="n">
        <v>0</v>
      </c>
      <c r="J2093" s="1" t="n">
        <v>4</v>
      </c>
      <c r="K2093" s="1" t="n">
        <v>3</v>
      </c>
    </row>
    <row r="2094" customFormat="false" ht="13.8" hidden="false" customHeight="false" outlineLevel="0" collapsed="false">
      <c r="A2094" s="0" t="n">
        <v>2016</v>
      </c>
      <c r="B2094" s="0" t="s">
        <v>12</v>
      </c>
      <c r="C2094" s="0" t="n">
        <v>11</v>
      </c>
      <c r="D2094" s="0" t="n">
        <v>2</v>
      </c>
      <c r="E2094" s="0" t="n">
        <v>2</v>
      </c>
      <c r="F2094" s="1" t="n">
        <v>24</v>
      </c>
      <c r="G2094" s="1" t="n">
        <v>13</v>
      </c>
      <c r="H2094" s="1" t="n">
        <v>0</v>
      </c>
      <c r="I2094" s="1" t="n">
        <v>0</v>
      </c>
      <c r="J2094" s="1" t="n">
        <v>7</v>
      </c>
      <c r="K2094" s="1" t="n">
        <v>4</v>
      </c>
    </row>
    <row r="2095" customFormat="false" ht="13.8" hidden="false" customHeight="false" outlineLevel="0" collapsed="false">
      <c r="A2095" s="0" t="n">
        <v>2016</v>
      </c>
      <c r="B2095" s="0" t="s">
        <v>12</v>
      </c>
      <c r="C2095" s="0" t="n">
        <v>11</v>
      </c>
      <c r="D2095" s="0" t="n">
        <v>2</v>
      </c>
      <c r="E2095" s="0" t="n">
        <v>2</v>
      </c>
      <c r="F2095" s="1" t="n">
        <v>26</v>
      </c>
      <c r="G2095" s="1" t="n">
        <v>13</v>
      </c>
      <c r="H2095" s="1" t="n">
        <v>0</v>
      </c>
      <c r="I2095" s="1" t="n">
        <v>0</v>
      </c>
      <c r="J2095" s="1" t="n">
        <v>7</v>
      </c>
      <c r="K2095" s="1" t="n">
        <v>6</v>
      </c>
    </row>
    <row r="2096" customFormat="false" ht="13.8" hidden="false" customHeight="false" outlineLevel="0" collapsed="false">
      <c r="A2096" s="0" t="n">
        <v>2016</v>
      </c>
      <c r="B2096" s="0" t="s">
        <v>12</v>
      </c>
      <c r="C2096" s="0" t="n">
        <v>11</v>
      </c>
      <c r="D2096" s="0" t="n">
        <v>2</v>
      </c>
      <c r="E2096" s="0" t="n">
        <v>2</v>
      </c>
      <c r="F2096" s="1" t="n">
        <v>30</v>
      </c>
      <c r="G2096" s="1" t="n">
        <v>16</v>
      </c>
      <c r="H2096" s="1" t="n">
        <v>0</v>
      </c>
      <c r="I2096" s="1" t="n">
        <v>0</v>
      </c>
      <c r="J2096" s="1" t="n">
        <v>4</v>
      </c>
      <c r="K2096" s="1" t="n">
        <v>10</v>
      </c>
    </row>
    <row r="2097" customFormat="false" ht="13.8" hidden="false" customHeight="false" outlineLevel="0" collapsed="false">
      <c r="A2097" s="0" t="n">
        <v>2016</v>
      </c>
      <c r="B2097" s="0" t="s">
        <v>12</v>
      </c>
      <c r="C2097" s="0" t="n">
        <v>11</v>
      </c>
      <c r="D2097" s="0" t="n">
        <v>1</v>
      </c>
      <c r="E2097" s="0" t="n">
        <v>2</v>
      </c>
      <c r="F2097" s="1" t="n">
        <v>30</v>
      </c>
      <c r="G2097" s="1" t="n">
        <v>16</v>
      </c>
      <c r="H2097" s="1" t="n">
        <v>0</v>
      </c>
      <c r="I2097" s="1" t="n">
        <v>0</v>
      </c>
      <c r="J2097" s="1" t="n">
        <v>8</v>
      </c>
      <c r="K2097" s="1" t="n">
        <v>6</v>
      </c>
    </row>
    <row r="2098" customFormat="false" ht="13.8" hidden="false" customHeight="false" outlineLevel="0" collapsed="false">
      <c r="A2098" s="0" t="n">
        <v>2016</v>
      </c>
      <c r="B2098" s="0" t="s">
        <v>12</v>
      </c>
      <c r="C2098" s="0" t="n">
        <v>11</v>
      </c>
      <c r="D2098" s="0" t="n">
        <v>1</v>
      </c>
      <c r="E2098" s="0" t="n">
        <v>2</v>
      </c>
      <c r="F2098" s="1" t="n">
        <v>34</v>
      </c>
      <c r="G2098" s="1" t="n">
        <v>17</v>
      </c>
      <c r="H2098" s="1" t="n">
        <v>0</v>
      </c>
      <c r="I2098" s="1" t="n">
        <v>1</v>
      </c>
      <c r="J2098" s="1" t="n">
        <v>6</v>
      </c>
      <c r="K2098" s="1" t="n">
        <v>10</v>
      </c>
    </row>
    <row r="2099" customFormat="false" ht="13.8" hidden="false" customHeight="false" outlineLevel="0" collapsed="false">
      <c r="A2099" s="0" t="n">
        <v>2016</v>
      </c>
      <c r="B2099" s="0" t="s">
        <v>12</v>
      </c>
      <c r="C2099" s="0" t="n">
        <v>11</v>
      </c>
      <c r="D2099" s="0" t="n">
        <v>1</v>
      </c>
      <c r="E2099" s="0" t="n">
        <v>2</v>
      </c>
      <c r="F2099" s="1" t="n">
        <v>36</v>
      </c>
      <c r="G2099" s="1" t="n">
        <v>15</v>
      </c>
      <c r="H2099" s="1" t="n">
        <v>0</v>
      </c>
      <c r="I2099" s="1" t="n">
        <v>1</v>
      </c>
      <c r="J2099" s="1" t="n">
        <v>6</v>
      </c>
      <c r="K2099" s="1" t="n">
        <v>14</v>
      </c>
    </row>
    <row r="2100" customFormat="false" ht="13.8" hidden="false" customHeight="false" outlineLevel="0" collapsed="false">
      <c r="A2100" s="0" t="n">
        <v>2016</v>
      </c>
      <c r="B2100" s="0" t="s">
        <v>12</v>
      </c>
      <c r="C2100" s="0" t="n">
        <v>11</v>
      </c>
      <c r="D2100" s="0" t="n">
        <v>1</v>
      </c>
      <c r="E2100" s="0" t="n">
        <v>2</v>
      </c>
      <c r="F2100" s="1" t="n">
        <v>25</v>
      </c>
      <c r="G2100" s="1" t="n">
        <v>10</v>
      </c>
      <c r="H2100" s="1" t="n">
        <v>0</v>
      </c>
      <c r="I2100" s="1" t="n">
        <v>1</v>
      </c>
      <c r="J2100" s="1" t="n">
        <v>4</v>
      </c>
      <c r="K2100" s="1" t="n">
        <v>10</v>
      </c>
    </row>
    <row r="2101" customFormat="false" ht="13.8" hidden="false" customHeight="false" outlineLevel="0" collapsed="false">
      <c r="A2101" s="0" t="n">
        <v>2016</v>
      </c>
      <c r="B2101" s="0" t="s">
        <v>12</v>
      </c>
      <c r="C2101" s="0" t="n">
        <v>11</v>
      </c>
      <c r="D2101" s="0" t="n">
        <v>1</v>
      </c>
      <c r="E2101" s="0" t="n">
        <v>2</v>
      </c>
      <c r="F2101" s="1" t="n">
        <v>21</v>
      </c>
      <c r="G2101" s="1" t="n">
        <v>15</v>
      </c>
      <c r="H2101" s="1" t="n">
        <v>0</v>
      </c>
      <c r="I2101" s="1" t="n">
        <v>0</v>
      </c>
      <c r="J2101" s="1" t="n">
        <v>3</v>
      </c>
      <c r="K2101" s="1" t="n">
        <v>3</v>
      </c>
    </row>
    <row r="2102" customFormat="false" ht="13.8" hidden="false" customHeight="false" outlineLevel="0" collapsed="false">
      <c r="A2102" s="0" t="n">
        <v>2016</v>
      </c>
      <c r="B2102" s="0" t="s">
        <v>12</v>
      </c>
      <c r="C2102" s="0" t="n">
        <v>11</v>
      </c>
      <c r="D2102" s="0" t="n">
        <v>1</v>
      </c>
      <c r="E2102" s="0" t="n">
        <v>2</v>
      </c>
      <c r="F2102" s="1" t="n">
        <v>20</v>
      </c>
      <c r="G2102" s="1" t="n">
        <v>12</v>
      </c>
      <c r="H2102" s="1" t="n">
        <v>0</v>
      </c>
      <c r="I2102" s="1" t="n">
        <v>0</v>
      </c>
      <c r="J2102" s="1" t="n">
        <v>4</v>
      </c>
      <c r="K2102" s="1" t="n">
        <v>4</v>
      </c>
    </row>
    <row r="2103" customFormat="false" ht="13.8" hidden="false" customHeight="false" outlineLevel="0" collapsed="false">
      <c r="A2103" s="0" t="n">
        <v>2016</v>
      </c>
      <c r="B2103" s="0" t="s">
        <v>12</v>
      </c>
      <c r="C2103" s="0" t="n">
        <v>11</v>
      </c>
      <c r="D2103" s="0" t="n">
        <v>1</v>
      </c>
      <c r="E2103" s="0" t="n">
        <v>2</v>
      </c>
      <c r="F2103" s="1" t="n">
        <v>24</v>
      </c>
      <c r="G2103" s="1" t="n">
        <v>15</v>
      </c>
      <c r="H2103" s="1" t="n">
        <v>0</v>
      </c>
      <c r="I2103" s="1" t="n">
        <v>0</v>
      </c>
      <c r="J2103" s="1" t="n">
        <v>2</v>
      </c>
      <c r="K2103" s="1" t="n">
        <v>7</v>
      </c>
    </row>
    <row r="2104" customFormat="false" ht="13.8" hidden="false" customHeight="false" outlineLevel="0" collapsed="false">
      <c r="A2104" s="0" t="n">
        <v>2016</v>
      </c>
      <c r="B2104" s="0" t="s">
        <v>12</v>
      </c>
      <c r="C2104" s="0" t="n">
        <v>11</v>
      </c>
      <c r="D2104" s="0" t="n">
        <v>1</v>
      </c>
      <c r="E2104" s="0" t="n">
        <v>2</v>
      </c>
      <c r="F2104" s="1" t="n">
        <v>18</v>
      </c>
      <c r="G2104" s="1" t="n">
        <v>9</v>
      </c>
      <c r="H2104" s="1" t="n">
        <v>0</v>
      </c>
      <c r="I2104" s="1" t="n">
        <v>0</v>
      </c>
      <c r="J2104" s="1" t="n">
        <v>4</v>
      </c>
      <c r="K2104" s="1" t="n">
        <v>5</v>
      </c>
    </row>
    <row r="2105" customFormat="false" ht="13.8" hidden="false" customHeight="false" outlineLevel="0" collapsed="false">
      <c r="A2105" s="0" t="n">
        <v>2016</v>
      </c>
      <c r="B2105" s="0" t="s">
        <v>12</v>
      </c>
      <c r="C2105" s="0" t="n">
        <v>11</v>
      </c>
      <c r="D2105" s="0" t="n">
        <v>1</v>
      </c>
      <c r="E2105" s="0" t="n">
        <v>2</v>
      </c>
      <c r="F2105" s="1" t="n">
        <v>25</v>
      </c>
      <c r="G2105" s="1" t="n">
        <v>20</v>
      </c>
      <c r="H2105" s="1" t="n">
        <v>0</v>
      </c>
      <c r="I2105" s="1" t="n">
        <v>1</v>
      </c>
      <c r="J2105" s="1" t="n">
        <v>2</v>
      </c>
      <c r="K2105" s="1" t="n">
        <v>2</v>
      </c>
    </row>
    <row r="2106" customFormat="false" ht="13.8" hidden="false" customHeight="false" outlineLevel="0" collapsed="false">
      <c r="A2106" s="0" t="n">
        <v>2016</v>
      </c>
      <c r="B2106" s="0" t="s">
        <v>12</v>
      </c>
      <c r="C2106" s="0" t="n">
        <v>11</v>
      </c>
      <c r="D2106" s="0" t="n">
        <v>1</v>
      </c>
      <c r="E2106" s="0" t="n">
        <v>2</v>
      </c>
      <c r="F2106" s="1" t="n">
        <v>20</v>
      </c>
      <c r="G2106" s="1" t="n">
        <v>13</v>
      </c>
      <c r="H2106" s="1" t="n">
        <v>0</v>
      </c>
      <c r="I2106" s="1" t="n">
        <v>2</v>
      </c>
      <c r="J2106" s="1" t="n">
        <v>2</v>
      </c>
      <c r="K2106" s="1" t="n">
        <v>3</v>
      </c>
    </row>
    <row r="2107" customFormat="false" ht="13.8" hidden="false" customHeight="false" outlineLevel="0" collapsed="false">
      <c r="A2107" s="0" t="n">
        <v>2016</v>
      </c>
      <c r="B2107" s="0" t="s">
        <v>12</v>
      </c>
      <c r="C2107" s="0" t="n">
        <v>11</v>
      </c>
      <c r="D2107" s="0" t="n">
        <v>2</v>
      </c>
      <c r="E2107" s="0" t="n">
        <v>3</v>
      </c>
      <c r="F2107" s="1" t="n">
        <v>44</v>
      </c>
      <c r="G2107" s="1" t="n">
        <v>22</v>
      </c>
      <c r="H2107" s="1" t="n">
        <v>0</v>
      </c>
      <c r="I2107" s="1" t="n">
        <v>0</v>
      </c>
      <c r="J2107" s="1" t="n">
        <v>9</v>
      </c>
      <c r="K2107" s="1" t="n">
        <v>13</v>
      </c>
    </row>
    <row r="2108" customFormat="false" ht="13.8" hidden="false" customHeight="false" outlineLevel="0" collapsed="false">
      <c r="A2108" s="0" t="n">
        <v>2016</v>
      </c>
      <c r="B2108" s="0" t="s">
        <v>12</v>
      </c>
      <c r="C2108" s="0" t="n">
        <v>11</v>
      </c>
      <c r="D2108" s="0" t="n">
        <v>2</v>
      </c>
      <c r="E2108" s="0" t="n">
        <v>3</v>
      </c>
      <c r="F2108" s="1" t="n">
        <v>50</v>
      </c>
      <c r="G2108" s="1" t="n">
        <v>12</v>
      </c>
      <c r="H2108" s="1" t="n">
        <v>1</v>
      </c>
      <c r="I2108" s="1" t="n">
        <v>5</v>
      </c>
      <c r="J2108" s="1" t="n">
        <v>20</v>
      </c>
      <c r="K2108" s="1" t="n">
        <v>12</v>
      </c>
    </row>
    <row r="2109" customFormat="false" ht="13.8" hidden="false" customHeight="false" outlineLevel="0" collapsed="false">
      <c r="A2109" s="0" t="n">
        <v>2016</v>
      </c>
      <c r="B2109" s="0" t="s">
        <v>12</v>
      </c>
      <c r="C2109" s="0" t="n">
        <v>11</v>
      </c>
      <c r="D2109" s="0" t="n">
        <v>2</v>
      </c>
      <c r="E2109" s="0" t="n">
        <v>3</v>
      </c>
      <c r="F2109" s="1" t="n">
        <v>30</v>
      </c>
      <c r="G2109" s="1" t="n">
        <v>16</v>
      </c>
      <c r="H2109" s="1" t="n">
        <v>0</v>
      </c>
      <c r="I2109" s="1" t="n">
        <v>2</v>
      </c>
      <c r="J2109" s="1" t="n">
        <v>5</v>
      </c>
      <c r="K2109" s="1" t="n">
        <v>7</v>
      </c>
    </row>
    <row r="2110" customFormat="false" ht="13.8" hidden="false" customHeight="false" outlineLevel="0" collapsed="false">
      <c r="A2110" s="0" t="n">
        <v>2016</v>
      </c>
      <c r="B2110" s="0" t="s">
        <v>12</v>
      </c>
      <c r="C2110" s="0" t="n">
        <v>11</v>
      </c>
      <c r="D2110" s="0" t="n">
        <v>2</v>
      </c>
      <c r="E2110" s="0" t="n">
        <v>3</v>
      </c>
      <c r="F2110" s="1" t="n">
        <v>37</v>
      </c>
      <c r="G2110" s="1" t="n">
        <v>16</v>
      </c>
      <c r="H2110" s="1" t="n">
        <v>0</v>
      </c>
      <c r="I2110" s="1" t="n">
        <v>3</v>
      </c>
      <c r="J2110" s="1" t="n">
        <v>10</v>
      </c>
      <c r="K2110" s="1" t="n">
        <v>8</v>
      </c>
    </row>
    <row r="2111" customFormat="false" ht="13.8" hidden="false" customHeight="false" outlineLevel="0" collapsed="false">
      <c r="A2111" s="0" t="n">
        <v>2016</v>
      </c>
      <c r="B2111" s="0" t="s">
        <v>12</v>
      </c>
      <c r="C2111" s="0" t="n">
        <v>11</v>
      </c>
      <c r="D2111" s="0" t="n">
        <v>2</v>
      </c>
      <c r="E2111" s="0" t="n">
        <v>3</v>
      </c>
      <c r="F2111" s="1" t="n">
        <v>30</v>
      </c>
      <c r="G2111" s="1" t="n">
        <v>15</v>
      </c>
      <c r="H2111" s="1" t="n">
        <v>0</v>
      </c>
      <c r="I2111" s="1" t="n">
        <v>3</v>
      </c>
      <c r="J2111" s="1" t="n">
        <v>6</v>
      </c>
      <c r="K2111" s="1" t="n">
        <v>6</v>
      </c>
    </row>
    <row r="2112" customFormat="false" ht="13.8" hidden="false" customHeight="false" outlineLevel="0" collapsed="false">
      <c r="A2112" s="0" t="n">
        <v>2016</v>
      </c>
      <c r="B2112" s="0" t="s">
        <v>12</v>
      </c>
      <c r="C2112" s="0" t="n">
        <v>11</v>
      </c>
      <c r="D2112" s="0" t="n">
        <v>2</v>
      </c>
      <c r="E2112" s="0" t="n">
        <v>3</v>
      </c>
      <c r="F2112" s="1" t="n">
        <v>39</v>
      </c>
      <c r="G2112" s="1" t="n">
        <v>21</v>
      </c>
      <c r="H2112" s="1" t="n">
        <v>1</v>
      </c>
      <c r="I2112" s="1" t="n">
        <v>1</v>
      </c>
      <c r="J2112" s="1" t="n">
        <v>7</v>
      </c>
      <c r="K2112" s="1" t="n">
        <v>9</v>
      </c>
    </row>
    <row r="2113" customFormat="false" ht="13.8" hidden="false" customHeight="false" outlineLevel="0" collapsed="false">
      <c r="A2113" s="0" t="n">
        <v>2016</v>
      </c>
      <c r="B2113" s="0" t="s">
        <v>12</v>
      </c>
      <c r="C2113" s="0" t="n">
        <v>11</v>
      </c>
      <c r="D2113" s="0" t="n">
        <v>2</v>
      </c>
      <c r="E2113" s="0" t="n">
        <v>3</v>
      </c>
      <c r="F2113" s="1" t="n">
        <v>45</v>
      </c>
      <c r="G2113" s="1" t="n">
        <v>17</v>
      </c>
      <c r="H2113" s="1" t="n">
        <v>2</v>
      </c>
      <c r="I2113" s="1" t="n">
        <v>3</v>
      </c>
      <c r="J2113" s="1" t="n">
        <v>12</v>
      </c>
      <c r="K2113" s="1" t="n">
        <v>11</v>
      </c>
    </row>
    <row r="2114" customFormat="false" ht="13.8" hidden="false" customHeight="false" outlineLevel="0" collapsed="false">
      <c r="A2114" s="0" t="n">
        <v>2016</v>
      </c>
      <c r="B2114" s="0" t="s">
        <v>12</v>
      </c>
      <c r="C2114" s="0" t="n">
        <v>11</v>
      </c>
      <c r="D2114" s="0" t="n">
        <v>1</v>
      </c>
      <c r="E2114" s="0" t="n">
        <v>3</v>
      </c>
      <c r="F2114" s="1" t="n">
        <v>31</v>
      </c>
      <c r="G2114" s="1" t="n">
        <v>19</v>
      </c>
      <c r="H2114" s="1" t="n">
        <v>1</v>
      </c>
      <c r="I2114" s="1" t="n">
        <v>1</v>
      </c>
      <c r="J2114" s="1" t="n">
        <v>6</v>
      </c>
      <c r="K2114" s="1" t="n">
        <v>4</v>
      </c>
    </row>
    <row r="2115" customFormat="false" ht="13.8" hidden="false" customHeight="false" outlineLevel="0" collapsed="false">
      <c r="A2115" s="0" t="n">
        <v>2016</v>
      </c>
      <c r="B2115" s="0" t="s">
        <v>12</v>
      </c>
      <c r="C2115" s="0" t="n">
        <v>11</v>
      </c>
      <c r="D2115" s="0" t="n">
        <v>1</v>
      </c>
      <c r="E2115" s="0" t="n">
        <v>3</v>
      </c>
      <c r="F2115" s="1" t="n">
        <v>33</v>
      </c>
      <c r="G2115" s="1" t="n">
        <v>22</v>
      </c>
      <c r="H2115" s="1" t="n">
        <v>1</v>
      </c>
      <c r="I2115" s="1" t="n">
        <v>1</v>
      </c>
      <c r="J2115" s="1" t="n">
        <v>3</v>
      </c>
      <c r="K2115" s="1" t="n">
        <v>6</v>
      </c>
    </row>
    <row r="2116" customFormat="false" ht="13.8" hidden="false" customHeight="false" outlineLevel="0" collapsed="false">
      <c r="A2116" s="0" t="n">
        <v>2016</v>
      </c>
      <c r="B2116" s="0" t="s">
        <v>12</v>
      </c>
      <c r="C2116" s="0" t="n">
        <v>11</v>
      </c>
      <c r="D2116" s="0" t="n">
        <v>1</v>
      </c>
      <c r="E2116" s="0" t="n">
        <v>3</v>
      </c>
      <c r="F2116" s="1" t="n">
        <v>30</v>
      </c>
      <c r="G2116" s="1" t="n">
        <v>22</v>
      </c>
      <c r="H2116" s="1" t="n">
        <v>0</v>
      </c>
      <c r="I2116" s="1" t="n">
        <v>0</v>
      </c>
      <c r="J2116" s="1" t="n">
        <v>2</v>
      </c>
      <c r="K2116" s="1" t="n">
        <v>6</v>
      </c>
    </row>
    <row r="2117" customFormat="false" ht="13.8" hidden="false" customHeight="false" outlineLevel="0" collapsed="false">
      <c r="A2117" s="0" t="n">
        <v>2016</v>
      </c>
      <c r="B2117" s="0" t="s">
        <v>12</v>
      </c>
      <c r="C2117" s="0" t="n">
        <v>11</v>
      </c>
      <c r="D2117" s="0" t="n">
        <v>1</v>
      </c>
      <c r="E2117" s="0" t="n">
        <v>3</v>
      </c>
      <c r="F2117" s="1" t="n">
        <v>37</v>
      </c>
      <c r="G2117" s="1" t="n">
        <v>26</v>
      </c>
      <c r="H2117" s="1" t="n">
        <v>1</v>
      </c>
      <c r="I2117" s="1" t="n">
        <v>1</v>
      </c>
      <c r="J2117" s="1" t="n">
        <v>5</v>
      </c>
      <c r="K2117" s="1" t="n">
        <v>4</v>
      </c>
    </row>
    <row r="2118" customFormat="false" ht="13.8" hidden="false" customHeight="false" outlineLevel="0" collapsed="false">
      <c r="A2118" s="0" t="n">
        <v>2016</v>
      </c>
      <c r="B2118" s="0" t="s">
        <v>12</v>
      </c>
      <c r="C2118" s="0" t="n">
        <v>11</v>
      </c>
      <c r="D2118" s="0" t="n">
        <v>1</v>
      </c>
      <c r="E2118" s="0" t="n">
        <v>3</v>
      </c>
      <c r="F2118" s="1" t="n">
        <v>30</v>
      </c>
      <c r="G2118" s="1" t="n">
        <v>21</v>
      </c>
      <c r="H2118" s="1" t="n">
        <v>0</v>
      </c>
      <c r="I2118" s="1" t="n">
        <v>1</v>
      </c>
      <c r="J2118" s="1" t="n">
        <v>4</v>
      </c>
      <c r="K2118" s="1" t="n">
        <v>4</v>
      </c>
    </row>
    <row r="2119" customFormat="false" ht="13.8" hidden="false" customHeight="false" outlineLevel="0" collapsed="false">
      <c r="A2119" s="0" t="n">
        <v>2016</v>
      </c>
      <c r="B2119" s="0" t="s">
        <v>12</v>
      </c>
      <c r="C2119" s="0" t="n">
        <v>11</v>
      </c>
      <c r="D2119" s="0" t="n">
        <v>1</v>
      </c>
      <c r="E2119" s="0" t="n">
        <v>4</v>
      </c>
      <c r="F2119" s="1" t="n">
        <v>42</v>
      </c>
      <c r="G2119" s="1" t="n">
        <v>33</v>
      </c>
      <c r="H2119" s="1" t="n">
        <v>0</v>
      </c>
      <c r="I2119" s="1" t="n">
        <v>1</v>
      </c>
      <c r="J2119" s="1" t="n">
        <v>3</v>
      </c>
      <c r="K2119" s="1" t="n">
        <v>5</v>
      </c>
    </row>
    <row r="2120" customFormat="false" ht="13.8" hidden="false" customHeight="false" outlineLevel="0" collapsed="false">
      <c r="A2120" s="0" t="n">
        <v>2016</v>
      </c>
      <c r="B2120" s="0" t="s">
        <v>12</v>
      </c>
      <c r="C2120" s="0" t="n">
        <v>11</v>
      </c>
      <c r="D2120" s="0" t="n">
        <v>1</v>
      </c>
      <c r="E2120" s="0" t="n">
        <v>4</v>
      </c>
      <c r="F2120" s="1" t="n">
        <v>40</v>
      </c>
      <c r="G2120" s="1" t="n">
        <v>32</v>
      </c>
      <c r="H2120" s="1" t="n">
        <v>0</v>
      </c>
      <c r="I2120" s="1" t="n">
        <v>0</v>
      </c>
      <c r="J2120" s="1" t="n">
        <v>3</v>
      </c>
      <c r="K2120" s="1" t="n">
        <v>5</v>
      </c>
    </row>
    <row r="2121" customFormat="false" ht="13.8" hidden="false" customHeight="false" outlineLevel="0" collapsed="false">
      <c r="A2121" s="0" t="n">
        <v>2016</v>
      </c>
      <c r="B2121" s="0" t="s">
        <v>12</v>
      </c>
      <c r="C2121" s="0" t="n">
        <v>11</v>
      </c>
      <c r="D2121" s="0" t="n">
        <v>1</v>
      </c>
      <c r="E2121" s="0" t="n">
        <v>4</v>
      </c>
      <c r="F2121" s="1" t="n">
        <v>30</v>
      </c>
      <c r="G2121" s="1" t="n">
        <v>21</v>
      </c>
      <c r="H2121" s="1" t="n">
        <v>0</v>
      </c>
      <c r="I2121" s="1" t="n">
        <v>0</v>
      </c>
      <c r="J2121" s="1" t="n">
        <v>5</v>
      </c>
      <c r="K2121" s="1" t="n">
        <v>4</v>
      </c>
    </row>
    <row r="2122" customFormat="false" ht="13.8" hidden="false" customHeight="false" outlineLevel="0" collapsed="false">
      <c r="A2122" s="0" t="n">
        <v>2016</v>
      </c>
      <c r="B2122" s="0" t="s">
        <v>12</v>
      </c>
      <c r="C2122" s="0" t="n">
        <v>11</v>
      </c>
      <c r="D2122" s="0" t="n">
        <v>1</v>
      </c>
      <c r="E2122" s="0" t="n">
        <v>4</v>
      </c>
      <c r="F2122" s="1" t="n">
        <v>43</v>
      </c>
      <c r="G2122" s="1" t="n">
        <v>31</v>
      </c>
      <c r="H2122" s="1" t="n">
        <v>1</v>
      </c>
      <c r="I2122" s="1" t="n">
        <v>1</v>
      </c>
      <c r="J2122" s="1" t="n">
        <v>5</v>
      </c>
      <c r="K2122" s="1" t="n">
        <v>5</v>
      </c>
    </row>
    <row r="2123" customFormat="false" ht="13.8" hidden="false" customHeight="false" outlineLevel="0" collapsed="false">
      <c r="A2123" s="0" t="n">
        <v>2016</v>
      </c>
      <c r="B2123" s="0" t="s">
        <v>12</v>
      </c>
      <c r="C2123" s="0" t="n">
        <v>11</v>
      </c>
      <c r="D2123" s="0" t="n">
        <v>1</v>
      </c>
      <c r="E2123" s="0" t="n">
        <v>4</v>
      </c>
      <c r="F2123" s="1" t="n">
        <v>30</v>
      </c>
      <c r="G2123" s="1" t="n">
        <v>21</v>
      </c>
      <c r="H2123" s="1" t="n">
        <v>0</v>
      </c>
      <c r="I2123" s="1" t="n">
        <v>0</v>
      </c>
      <c r="J2123" s="1" t="n">
        <v>5</v>
      </c>
      <c r="K2123" s="1" t="n">
        <v>4</v>
      </c>
    </row>
    <row r="2124" customFormat="false" ht="13.8" hidden="false" customHeight="false" outlineLevel="0" collapsed="false">
      <c r="A2124" s="0" t="n">
        <v>2016</v>
      </c>
      <c r="B2124" s="0" t="s">
        <v>12</v>
      </c>
      <c r="C2124" s="0" t="n">
        <v>11</v>
      </c>
      <c r="D2124" s="0" t="n">
        <v>1</v>
      </c>
      <c r="E2124" s="0" t="n">
        <v>4</v>
      </c>
      <c r="F2124" s="1" t="n">
        <v>44</v>
      </c>
      <c r="G2124" s="1" t="n">
        <v>32</v>
      </c>
      <c r="H2124" s="1" t="n">
        <v>1</v>
      </c>
      <c r="I2124" s="1" t="n">
        <v>0</v>
      </c>
      <c r="J2124" s="1" t="n">
        <v>6</v>
      </c>
      <c r="K2124" s="1" t="n">
        <v>5</v>
      </c>
    </row>
    <row r="2125" customFormat="false" ht="13.8" hidden="false" customHeight="false" outlineLevel="0" collapsed="false">
      <c r="A2125" s="0" t="n">
        <v>2016</v>
      </c>
      <c r="B2125" s="0" t="s">
        <v>13</v>
      </c>
      <c r="C2125" s="0" t="n">
        <v>12</v>
      </c>
      <c r="D2125" s="0" t="n">
        <v>2</v>
      </c>
      <c r="E2125" s="0" t="n">
        <v>1</v>
      </c>
      <c r="F2125" s="1" t="n">
        <v>31</v>
      </c>
      <c r="G2125" s="1" t="n">
        <v>12</v>
      </c>
      <c r="H2125" s="1" t="n">
        <v>0</v>
      </c>
      <c r="I2125" s="1" t="n">
        <v>0</v>
      </c>
      <c r="J2125" s="1" t="n">
        <v>9</v>
      </c>
      <c r="K2125" s="1" t="n">
        <v>10</v>
      </c>
    </row>
    <row r="2126" customFormat="false" ht="13.8" hidden="false" customHeight="false" outlineLevel="0" collapsed="false">
      <c r="A2126" s="0" t="n">
        <v>2016</v>
      </c>
      <c r="B2126" s="0" t="s">
        <v>13</v>
      </c>
      <c r="C2126" s="0" t="n">
        <v>12</v>
      </c>
      <c r="D2126" s="0" t="n">
        <v>2</v>
      </c>
      <c r="E2126" s="0" t="n">
        <v>1</v>
      </c>
      <c r="F2126" s="1" t="n">
        <v>30</v>
      </c>
      <c r="G2126" s="1" t="n">
        <v>15</v>
      </c>
      <c r="H2126" s="1" t="n">
        <v>0</v>
      </c>
      <c r="I2126" s="1" t="n">
        <v>0</v>
      </c>
      <c r="J2126" s="1" t="n">
        <v>8</v>
      </c>
      <c r="K2126" s="1" t="n">
        <v>7</v>
      </c>
    </row>
    <row r="2127" customFormat="false" ht="13.8" hidden="false" customHeight="false" outlineLevel="0" collapsed="false">
      <c r="A2127" s="0" t="n">
        <v>2016</v>
      </c>
      <c r="B2127" s="0" t="s">
        <v>13</v>
      </c>
      <c r="C2127" s="0" t="n">
        <v>12</v>
      </c>
      <c r="D2127" s="0" t="n">
        <v>2</v>
      </c>
      <c r="E2127" s="0" t="n">
        <v>1</v>
      </c>
      <c r="F2127" s="1" t="n">
        <v>29</v>
      </c>
      <c r="G2127" s="1" t="n">
        <v>14</v>
      </c>
      <c r="H2127" s="1" t="n">
        <v>0</v>
      </c>
      <c r="I2127" s="1" t="n">
        <v>0</v>
      </c>
      <c r="J2127" s="1" t="n">
        <v>8</v>
      </c>
      <c r="K2127" s="1" t="n">
        <v>7</v>
      </c>
    </row>
    <row r="2128" customFormat="false" ht="13.8" hidden="false" customHeight="false" outlineLevel="0" collapsed="false">
      <c r="A2128" s="0" t="n">
        <v>2016</v>
      </c>
      <c r="B2128" s="0" t="s">
        <v>13</v>
      </c>
      <c r="C2128" s="0" t="n">
        <v>12</v>
      </c>
      <c r="D2128" s="0" t="n">
        <v>2</v>
      </c>
      <c r="E2128" s="0" t="n">
        <v>1</v>
      </c>
      <c r="F2128" s="1" t="n">
        <v>30</v>
      </c>
      <c r="G2128" s="1" t="n">
        <v>17</v>
      </c>
      <c r="H2128" s="1" t="n">
        <v>0</v>
      </c>
      <c r="I2128" s="1" t="n">
        <v>2</v>
      </c>
      <c r="J2128" s="1" t="n">
        <v>8</v>
      </c>
      <c r="K2128" s="1" t="n">
        <v>3</v>
      </c>
    </row>
    <row r="2129" customFormat="false" ht="13.8" hidden="false" customHeight="false" outlineLevel="0" collapsed="false">
      <c r="A2129" s="0" t="n">
        <v>2016</v>
      </c>
      <c r="B2129" s="0" t="s">
        <v>13</v>
      </c>
      <c r="C2129" s="0" t="n">
        <v>12</v>
      </c>
      <c r="D2129" s="0" t="n">
        <v>2</v>
      </c>
      <c r="E2129" s="0" t="n">
        <v>1</v>
      </c>
      <c r="F2129" s="1" t="n">
        <v>33</v>
      </c>
      <c r="G2129" s="1" t="n">
        <v>21</v>
      </c>
      <c r="H2129" s="1" t="n">
        <v>0</v>
      </c>
      <c r="I2129" s="1" t="n">
        <v>1</v>
      </c>
      <c r="J2129" s="1" t="n">
        <v>8</v>
      </c>
      <c r="K2129" s="1" t="n">
        <v>3</v>
      </c>
    </row>
    <row r="2130" customFormat="false" ht="13.8" hidden="false" customHeight="false" outlineLevel="0" collapsed="false">
      <c r="A2130" s="0" t="n">
        <v>2016</v>
      </c>
      <c r="B2130" s="0" t="s">
        <v>13</v>
      </c>
      <c r="C2130" s="0" t="n">
        <v>12</v>
      </c>
      <c r="D2130" s="0" t="n">
        <v>2</v>
      </c>
      <c r="E2130" s="0" t="n">
        <v>1</v>
      </c>
      <c r="F2130" s="1" t="n">
        <v>30</v>
      </c>
      <c r="G2130" s="1" t="n">
        <v>16</v>
      </c>
      <c r="H2130" s="1" t="n">
        <v>0</v>
      </c>
      <c r="I2130" s="1" t="n">
        <v>1</v>
      </c>
      <c r="J2130" s="1" t="n">
        <v>4</v>
      </c>
      <c r="K2130" s="1" t="n">
        <v>9</v>
      </c>
    </row>
    <row r="2131" customFormat="false" ht="13.8" hidden="false" customHeight="false" outlineLevel="0" collapsed="false">
      <c r="A2131" s="0" t="n">
        <v>2016</v>
      </c>
      <c r="B2131" s="0" t="s">
        <v>13</v>
      </c>
      <c r="C2131" s="0" t="n">
        <v>12</v>
      </c>
      <c r="D2131" s="0" t="n">
        <v>2</v>
      </c>
      <c r="E2131" s="0" t="n">
        <v>1</v>
      </c>
      <c r="F2131" s="1" t="n">
        <v>31</v>
      </c>
      <c r="G2131" s="1" t="n">
        <v>17</v>
      </c>
      <c r="H2131" s="1" t="n">
        <v>0</v>
      </c>
      <c r="I2131" s="1" t="n">
        <v>1</v>
      </c>
      <c r="J2131" s="1" t="n">
        <v>5</v>
      </c>
      <c r="K2131" s="1" t="n">
        <v>8</v>
      </c>
    </row>
    <row r="2132" customFormat="false" ht="13.8" hidden="false" customHeight="false" outlineLevel="0" collapsed="false">
      <c r="A2132" s="0" t="n">
        <v>2016</v>
      </c>
      <c r="B2132" s="0" t="s">
        <v>13</v>
      </c>
      <c r="C2132" s="0" t="n">
        <v>12</v>
      </c>
      <c r="D2132" s="0" t="n">
        <v>2</v>
      </c>
      <c r="E2132" s="0" t="n">
        <v>1</v>
      </c>
      <c r="F2132" s="1" t="n">
        <v>30</v>
      </c>
      <c r="G2132" s="1" t="n">
        <v>14</v>
      </c>
      <c r="H2132" s="1" t="n">
        <v>0</v>
      </c>
      <c r="I2132" s="1" t="n">
        <v>0</v>
      </c>
      <c r="J2132" s="1" t="n">
        <v>9</v>
      </c>
      <c r="K2132" s="1" t="n">
        <v>7</v>
      </c>
    </row>
    <row r="2133" customFormat="false" ht="13.8" hidden="false" customHeight="false" outlineLevel="0" collapsed="false">
      <c r="A2133" s="0" t="n">
        <v>2016</v>
      </c>
      <c r="B2133" s="0" t="s">
        <v>13</v>
      </c>
      <c r="C2133" s="0" t="n">
        <v>12</v>
      </c>
      <c r="D2133" s="0" t="n">
        <v>2</v>
      </c>
      <c r="E2133" s="0" t="n">
        <v>1</v>
      </c>
      <c r="F2133" s="1" t="n">
        <v>34</v>
      </c>
      <c r="G2133" s="1" t="n">
        <v>17</v>
      </c>
      <c r="H2133" s="1" t="n">
        <v>0</v>
      </c>
      <c r="I2133" s="1" t="n">
        <v>0</v>
      </c>
      <c r="J2133" s="1" t="n">
        <v>9</v>
      </c>
      <c r="K2133" s="1" t="n">
        <v>8</v>
      </c>
    </row>
    <row r="2134" customFormat="false" ht="13.8" hidden="false" customHeight="false" outlineLevel="0" collapsed="false">
      <c r="A2134" s="0" t="n">
        <v>2016</v>
      </c>
      <c r="B2134" s="0" t="s">
        <v>13</v>
      </c>
      <c r="C2134" s="0" t="n">
        <v>12</v>
      </c>
      <c r="D2134" s="0" t="n">
        <v>2</v>
      </c>
      <c r="E2134" s="0" t="n">
        <v>1</v>
      </c>
      <c r="F2134" s="1" t="n">
        <v>40</v>
      </c>
      <c r="G2134" s="1" t="n">
        <v>22</v>
      </c>
      <c r="H2134" s="1" t="n">
        <v>0</v>
      </c>
      <c r="I2134" s="1" t="n">
        <v>0</v>
      </c>
      <c r="J2134" s="1" t="n">
        <v>12</v>
      </c>
      <c r="K2134" s="1" t="n">
        <v>6</v>
      </c>
    </row>
    <row r="2135" customFormat="false" ht="13.8" hidden="false" customHeight="false" outlineLevel="0" collapsed="false">
      <c r="A2135" s="0" t="n">
        <v>2016</v>
      </c>
      <c r="B2135" s="0" t="s">
        <v>13</v>
      </c>
      <c r="C2135" s="0" t="n">
        <v>12</v>
      </c>
      <c r="D2135" s="0" t="n">
        <v>2</v>
      </c>
      <c r="E2135" s="0" t="n">
        <v>1</v>
      </c>
      <c r="F2135" s="1" t="n">
        <v>44</v>
      </c>
      <c r="G2135" s="1" t="n">
        <v>23</v>
      </c>
      <c r="H2135" s="1" t="n">
        <v>1</v>
      </c>
      <c r="I2135" s="1" t="n">
        <v>1</v>
      </c>
      <c r="J2135" s="1" t="n">
        <v>12</v>
      </c>
      <c r="K2135" s="1" t="n">
        <v>7</v>
      </c>
    </row>
    <row r="2136" customFormat="false" ht="13.8" hidden="false" customHeight="false" outlineLevel="0" collapsed="false">
      <c r="A2136" s="0" t="n">
        <v>2016</v>
      </c>
      <c r="B2136" s="0" t="s">
        <v>13</v>
      </c>
      <c r="C2136" s="0" t="n">
        <v>12</v>
      </c>
      <c r="D2136" s="0" t="n">
        <v>1</v>
      </c>
      <c r="E2136" s="0" t="n">
        <v>1</v>
      </c>
      <c r="F2136" s="1" t="n">
        <v>35</v>
      </c>
      <c r="G2136" s="1" t="n">
        <v>23</v>
      </c>
      <c r="H2136" s="1" t="n">
        <v>0</v>
      </c>
      <c r="I2136" s="1" t="n">
        <v>2</v>
      </c>
      <c r="J2136" s="1" t="n">
        <v>6</v>
      </c>
      <c r="K2136" s="1" t="n">
        <v>4</v>
      </c>
    </row>
    <row r="2137" customFormat="false" ht="13.8" hidden="false" customHeight="false" outlineLevel="0" collapsed="false">
      <c r="A2137" s="0" t="n">
        <v>2016</v>
      </c>
      <c r="B2137" s="0" t="s">
        <v>13</v>
      </c>
      <c r="C2137" s="0" t="n">
        <v>12</v>
      </c>
      <c r="D2137" s="0" t="n">
        <v>1</v>
      </c>
      <c r="E2137" s="0" t="n">
        <v>1</v>
      </c>
      <c r="F2137" s="1" t="n">
        <v>30</v>
      </c>
      <c r="G2137" s="1" t="n">
        <v>18</v>
      </c>
      <c r="H2137" s="1" t="n">
        <v>0</v>
      </c>
      <c r="I2137" s="1" t="n">
        <v>0</v>
      </c>
      <c r="J2137" s="1" t="n">
        <v>6</v>
      </c>
      <c r="K2137" s="1" t="n">
        <v>6</v>
      </c>
    </row>
    <row r="2138" customFormat="false" ht="13.8" hidden="false" customHeight="false" outlineLevel="0" collapsed="false">
      <c r="A2138" s="0" t="n">
        <v>2016</v>
      </c>
      <c r="B2138" s="0" t="s">
        <v>13</v>
      </c>
      <c r="C2138" s="0" t="n">
        <v>12</v>
      </c>
      <c r="D2138" s="0" t="n">
        <v>1</v>
      </c>
      <c r="E2138" s="0" t="n">
        <v>1</v>
      </c>
      <c r="F2138" s="1" t="n">
        <v>33</v>
      </c>
      <c r="G2138" s="1" t="n">
        <v>15</v>
      </c>
      <c r="H2138" s="1" t="n">
        <v>0</v>
      </c>
      <c r="I2138" s="1" t="n">
        <v>0</v>
      </c>
      <c r="J2138" s="1" t="n">
        <v>8</v>
      </c>
      <c r="K2138" s="1" t="n">
        <v>10</v>
      </c>
    </row>
    <row r="2139" customFormat="false" ht="13.8" hidden="false" customHeight="false" outlineLevel="0" collapsed="false">
      <c r="A2139" s="0" t="n">
        <v>2016</v>
      </c>
      <c r="B2139" s="0" t="s">
        <v>13</v>
      </c>
      <c r="C2139" s="0" t="n">
        <v>12</v>
      </c>
      <c r="D2139" s="0" t="n">
        <v>1</v>
      </c>
      <c r="E2139" s="0" t="n">
        <v>1</v>
      </c>
      <c r="F2139" s="1" t="n">
        <v>30</v>
      </c>
      <c r="G2139" s="1" t="n">
        <v>18</v>
      </c>
      <c r="H2139" s="1" t="n">
        <v>1</v>
      </c>
      <c r="I2139" s="1" t="n">
        <v>1</v>
      </c>
      <c r="J2139" s="1" t="n">
        <v>2</v>
      </c>
      <c r="K2139" s="1" t="n">
        <v>8</v>
      </c>
    </row>
    <row r="2140" customFormat="false" ht="13.8" hidden="false" customHeight="false" outlineLevel="0" collapsed="false">
      <c r="A2140" s="0" t="n">
        <v>2016</v>
      </c>
      <c r="B2140" s="0" t="s">
        <v>13</v>
      </c>
      <c r="C2140" s="0" t="n">
        <v>12</v>
      </c>
      <c r="D2140" s="0" t="n">
        <v>1</v>
      </c>
      <c r="E2140" s="0" t="n">
        <v>1</v>
      </c>
      <c r="F2140" s="1" t="n">
        <v>35</v>
      </c>
      <c r="G2140" s="1" t="n">
        <v>20</v>
      </c>
      <c r="H2140" s="1" t="n">
        <v>1</v>
      </c>
      <c r="I2140" s="1" t="n">
        <v>2</v>
      </c>
      <c r="J2140" s="1" t="n">
        <v>4</v>
      </c>
      <c r="K2140" s="1" t="n">
        <v>8</v>
      </c>
    </row>
    <row r="2141" customFormat="false" ht="13.8" hidden="false" customHeight="false" outlineLevel="0" collapsed="false">
      <c r="A2141" s="0" t="n">
        <v>2016</v>
      </c>
      <c r="B2141" s="0" t="s">
        <v>13</v>
      </c>
      <c r="C2141" s="0" t="n">
        <v>12</v>
      </c>
      <c r="D2141" s="0" t="n">
        <v>1</v>
      </c>
      <c r="E2141" s="0" t="n">
        <v>1</v>
      </c>
      <c r="F2141" s="1" t="n">
        <v>30</v>
      </c>
      <c r="G2141" s="1" t="n">
        <v>19</v>
      </c>
      <c r="H2141" s="1" t="n">
        <v>0</v>
      </c>
      <c r="I2141" s="1" t="n">
        <v>0</v>
      </c>
      <c r="J2141" s="1" t="n">
        <v>4</v>
      </c>
      <c r="K2141" s="1" t="n">
        <v>7</v>
      </c>
    </row>
    <row r="2142" customFormat="false" ht="13.8" hidden="false" customHeight="false" outlineLevel="0" collapsed="false">
      <c r="A2142" s="0" t="n">
        <v>2016</v>
      </c>
      <c r="B2142" s="0" t="s">
        <v>13</v>
      </c>
      <c r="C2142" s="0" t="n">
        <v>12</v>
      </c>
      <c r="D2142" s="0" t="n">
        <v>1</v>
      </c>
      <c r="E2142" s="0" t="n">
        <v>1</v>
      </c>
      <c r="F2142" s="1" t="n">
        <v>41</v>
      </c>
      <c r="G2142" s="1" t="n">
        <v>27</v>
      </c>
      <c r="H2142" s="1" t="n">
        <v>2</v>
      </c>
      <c r="I2142" s="1" t="n">
        <v>0</v>
      </c>
      <c r="J2142" s="1" t="n">
        <v>5</v>
      </c>
      <c r="K2142" s="1" t="n">
        <v>7</v>
      </c>
    </row>
    <row r="2143" customFormat="false" ht="13.8" hidden="false" customHeight="false" outlineLevel="0" collapsed="false">
      <c r="A2143" s="0" t="n">
        <v>2016</v>
      </c>
      <c r="B2143" s="0" t="s">
        <v>13</v>
      </c>
      <c r="C2143" s="0" t="n">
        <v>12</v>
      </c>
      <c r="D2143" s="0" t="n">
        <v>1</v>
      </c>
      <c r="E2143" s="0" t="n">
        <v>1</v>
      </c>
      <c r="F2143" s="1" t="n">
        <v>36</v>
      </c>
      <c r="G2143" s="1" t="n">
        <v>23</v>
      </c>
      <c r="H2143" s="1" t="n">
        <v>1</v>
      </c>
      <c r="I2143" s="1" t="n">
        <v>1</v>
      </c>
      <c r="J2143" s="1" t="n">
        <v>5</v>
      </c>
      <c r="K2143" s="1" t="n">
        <v>6</v>
      </c>
    </row>
    <row r="2144" customFormat="false" ht="13.8" hidden="false" customHeight="false" outlineLevel="0" collapsed="false">
      <c r="A2144" s="0" t="n">
        <v>2016</v>
      </c>
      <c r="B2144" s="0" t="s">
        <v>13</v>
      </c>
      <c r="C2144" s="0" t="n">
        <v>12</v>
      </c>
      <c r="D2144" s="0" t="n">
        <v>1</v>
      </c>
      <c r="E2144" s="0" t="n">
        <v>2</v>
      </c>
      <c r="F2144" s="1" t="n">
        <v>37</v>
      </c>
      <c r="G2144" s="1" t="n">
        <v>26</v>
      </c>
      <c r="H2144" s="1" t="n">
        <v>0</v>
      </c>
      <c r="I2144" s="1" t="n">
        <v>1</v>
      </c>
      <c r="J2144" s="1" t="n">
        <v>4</v>
      </c>
      <c r="K2144" s="1" t="n">
        <v>6</v>
      </c>
    </row>
    <row r="2145" customFormat="false" ht="13.8" hidden="false" customHeight="false" outlineLevel="0" collapsed="false">
      <c r="A2145" s="0" t="n">
        <v>2016</v>
      </c>
      <c r="B2145" s="0" t="s">
        <v>13</v>
      </c>
      <c r="C2145" s="0" t="n">
        <v>12</v>
      </c>
      <c r="D2145" s="0" t="n">
        <v>1</v>
      </c>
      <c r="E2145" s="0" t="n">
        <v>2</v>
      </c>
      <c r="F2145" s="1" t="n">
        <v>30</v>
      </c>
      <c r="G2145" s="1" t="n">
        <v>21</v>
      </c>
      <c r="H2145" s="1" t="n">
        <v>0</v>
      </c>
      <c r="I2145" s="1" t="n">
        <v>0</v>
      </c>
      <c r="J2145" s="1" t="n">
        <v>3</v>
      </c>
      <c r="K2145" s="1" t="n">
        <v>6</v>
      </c>
    </row>
    <row r="2146" customFormat="false" ht="13.8" hidden="false" customHeight="false" outlineLevel="0" collapsed="false">
      <c r="A2146" s="0" t="n">
        <v>2016</v>
      </c>
      <c r="B2146" s="0" t="s">
        <v>13</v>
      </c>
      <c r="C2146" s="0" t="n">
        <v>12</v>
      </c>
      <c r="D2146" s="0" t="n">
        <v>1</v>
      </c>
      <c r="E2146" s="0" t="n">
        <v>2</v>
      </c>
      <c r="F2146" s="1" t="n">
        <v>30</v>
      </c>
      <c r="G2146" s="1" t="n">
        <v>22</v>
      </c>
      <c r="H2146" s="1" t="n">
        <v>0</v>
      </c>
      <c r="I2146" s="1" t="n">
        <v>0</v>
      </c>
      <c r="J2146" s="1" t="n">
        <v>4</v>
      </c>
      <c r="K2146" s="1" t="n">
        <v>4</v>
      </c>
    </row>
    <row r="2147" customFormat="false" ht="13.8" hidden="false" customHeight="false" outlineLevel="0" collapsed="false">
      <c r="A2147" s="0" t="n">
        <v>2016</v>
      </c>
      <c r="B2147" s="0" t="s">
        <v>13</v>
      </c>
      <c r="C2147" s="0" t="n">
        <v>12</v>
      </c>
      <c r="D2147" s="0" t="n">
        <v>1</v>
      </c>
      <c r="E2147" s="0" t="n">
        <v>2</v>
      </c>
      <c r="F2147" s="1" t="n">
        <v>49</v>
      </c>
      <c r="G2147" s="1" t="n">
        <v>35</v>
      </c>
      <c r="H2147" s="1" t="n">
        <v>0</v>
      </c>
      <c r="I2147" s="1" t="n">
        <v>2</v>
      </c>
      <c r="J2147" s="1" t="n">
        <v>7</v>
      </c>
      <c r="K2147" s="1" t="n">
        <v>5</v>
      </c>
    </row>
    <row r="2148" customFormat="false" ht="13.8" hidden="false" customHeight="false" outlineLevel="0" collapsed="false">
      <c r="A2148" s="0" t="n">
        <v>2016</v>
      </c>
      <c r="B2148" s="0" t="s">
        <v>13</v>
      </c>
      <c r="C2148" s="0" t="n">
        <v>12</v>
      </c>
      <c r="D2148" s="0" t="n">
        <v>1</v>
      </c>
      <c r="E2148" s="0" t="n">
        <v>2</v>
      </c>
      <c r="F2148" s="1" t="n">
        <v>30</v>
      </c>
      <c r="G2148" s="1" t="n">
        <v>20</v>
      </c>
      <c r="H2148" s="1" t="n">
        <v>0</v>
      </c>
      <c r="I2148" s="1" t="n">
        <v>1</v>
      </c>
      <c r="J2148" s="1" t="n">
        <v>2</v>
      </c>
      <c r="K2148" s="1" t="n">
        <v>7</v>
      </c>
    </row>
    <row r="2149" customFormat="false" ht="13.8" hidden="false" customHeight="false" outlineLevel="0" collapsed="false">
      <c r="A2149" s="0" t="n">
        <v>2016</v>
      </c>
      <c r="B2149" s="0" t="s">
        <v>13</v>
      </c>
      <c r="C2149" s="0" t="n">
        <v>12</v>
      </c>
      <c r="D2149" s="0" t="n">
        <v>1</v>
      </c>
      <c r="E2149" s="0" t="n">
        <v>2</v>
      </c>
      <c r="F2149" s="1" t="n">
        <v>38</v>
      </c>
      <c r="G2149" s="1" t="n">
        <v>27</v>
      </c>
      <c r="H2149" s="1" t="n">
        <v>0</v>
      </c>
      <c r="I2149" s="1" t="n">
        <v>2</v>
      </c>
      <c r="J2149" s="1" t="n">
        <v>3</v>
      </c>
      <c r="K2149" s="1" t="n">
        <v>6</v>
      </c>
    </row>
    <row r="2150" customFormat="false" ht="13.8" hidden="false" customHeight="false" outlineLevel="0" collapsed="false">
      <c r="A2150" s="0" t="n">
        <v>2016</v>
      </c>
      <c r="B2150" s="0" t="s">
        <v>13</v>
      </c>
      <c r="C2150" s="0" t="n">
        <v>12</v>
      </c>
      <c r="D2150" s="0" t="n">
        <v>1</v>
      </c>
      <c r="E2150" s="0" t="n">
        <v>2</v>
      </c>
      <c r="F2150" s="1" t="n">
        <v>38</v>
      </c>
      <c r="G2150" s="1" t="n">
        <v>23</v>
      </c>
      <c r="H2150" s="1" t="n">
        <v>0</v>
      </c>
      <c r="I2150" s="1" t="n">
        <v>0</v>
      </c>
      <c r="J2150" s="1" t="n">
        <v>5</v>
      </c>
      <c r="K2150" s="1" t="n">
        <v>10</v>
      </c>
    </row>
    <row r="2151" customFormat="false" ht="13.8" hidden="false" customHeight="false" outlineLevel="0" collapsed="false">
      <c r="A2151" s="0" t="n">
        <v>2016</v>
      </c>
      <c r="B2151" s="0" t="s">
        <v>13</v>
      </c>
      <c r="C2151" s="0" t="n">
        <v>12</v>
      </c>
      <c r="D2151" s="0" t="n">
        <v>2</v>
      </c>
      <c r="E2151" s="0" t="n">
        <v>2</v>
      </c>
      <c r="F2151" s="1" t="n">
        <v>36</v>
      </c>
      <c r="G2151" s="1" t="n">
        <v>20</v>
      </c>
      <c r="H2151" s="1" t="n">
        <v>3</v>
      </c>
      <c r="I2151" s="1" t="n">
        <v>1</v>
      </c>
      <c r="J2151" s="1" t="n">
        <v>9</v>
      </c>
      <c r="K2151" s="1" t="n">
        <v>3</v>
      </c>
    </row>
    <row r="2152" customFormat="false" ht="13.8" hidden="false" customHeight="false" outlineLevel="0" collapsed="false">
      <c r="A2152" s="0" t="n">
        <v>2016</v>
      </c>
      <c r="B2152" s="0" t="s">
        <v>13</v>
      </c>
      <c r="C2152" s="0" t="n">
        <v>12</v>
      </c>
      <c r="D2152" s="0" t="n">
        <v>2</v>
      </c>
      <c r="E2152" s="0" t="n">
        <v>2</v>
      </c>
      <c r="F2152" s="1" t="n">
        <v>41</v>
      </c>
      <c r="G2152" s="1" t="n">
        <v>30</v>
      </c>
      <c r="H2152" s="1" t="n">
        <v>1</v>
      </c>
      <c r="I2152" s="1" t="n">
        <v>0</v>
      </c>
      <c r="J2152" s="1" t="n">
        <v>5</v>
      </c>
      <c r="K2152" s="1" t="n">
        <v>5</v>
      </c>
    </row>
    <row r="2153" customFormat="false" ht="13.8" hidden="false" customHeight="false" outlineLevel="0" collapsed="false">
      <c r="A2153" s="0" t="n">
        <v>2016</v>
      </c>
      <c r="B2153" s="0" t="s">
        <v>13</v>
      </c>
      <c r="C2153" s="0" t="n">
        <v>12</v>
      </c>
      <c r="D2153" s="0" t="n">
        <v>2</v>
      </c>
      <c r="E2153" s="0" t="n">
        <v>2</v>
      </c>
      <c r="F2153" s="1" t="n">
        <v>30</v>
      </c>
      <c r="G2153" s="1" t="n">
        <v>19</v>
      </c>
      <c r="H2153" s="1" t="n">
        <v>0</v>
      </c>
      <c r="I2153" s="1" t="n">
        <v>0</v>
      </c>
      <c r="J2153" s="1" t="n">
        <v>7</v>
      </c>
      <c r="K2153" s="1" t="n">
        <v>4</v>
      </c>
    </row>
    <row r="2154" customFormat="false" ht="13.8" hidden="false" customHeight="false" outlineLevel="0" collapsed="false">
      <c r="A2154" s="0" t="n">
        <v>2016</v>
      </c>
      <c r="B2154" s="0" t="s">
        <v>13</v>
      </c>
      <c r="C2154" s="0" t="n">
        <v>12</v>
      </c>
      <c r="D2154" s="0" t="n">
        <v>2</v>
      </c>
      <c r="E2154" s="0" t="n">
        <v>2</v>
      </c>
      <c r="F2154" s="1" t="n">
        <v>43</v>
      </c>
      <c r="G2154" s="1" t="n">
        <v>25</v>
      </c>
      <c r="H2154" s="1" t="n">
        <v>2</v>
      </c>
      <c r="I2154" s="1" t="n">
        <v>3</v>
      </c>
      <c r="J2154" s="1" t="n">
        <v>8</v>
      </c>
      <c r="K2154" s="1" t="n">
        <v>5</v>
      </c>
    </row>
    <row r="2155" customFormat="false" ht="13.8" hidden="false" customHeight="false" outlineLevel="0" collapsed="false">
      <c r="A2155" s="0" t="n">
        <v>2016</v>
      </c>
      <c r="B2155" s="0" t="s">
        <v>13</v>
      </c>
      <c r="C2155" s="0" t="n">
        <v>12</v>
      </c>
      <c r="D2155" s="0" t="n">
        <v>2</v>
      </c>
      <c r="E2155" s="0" t="n">
        <v>2</v>
      </c>
      <c r="F2155" s="1" t="n">
        <v>30</v>
      </c>
      <c r="G2155" s="1" t="n">
        <v>20</v>
      </c>
      <c r="H2155" s="1" t="n">
        <v>0</v>
      </c>
      <c r="I2155" s="1" t="n">
        <v>0</v>
      </c>
      <c r="J2155" s="1" t="n">
        <v>5</v>
      </c>
      <c r="K2155" s="1" t="n">
        <v>5</v>
      </c>
    </row>
    <row r="2156" customFormat="false" ht="13.8" hidden="false" customHeight="false" outlineLevel="0" collapsed="false">
      <c r="A2156" s="0" t="n">
        <v>2016</v>
      </c>
      <c r="B2156" s="0" t="s">
        <v>13</v>
      </c>
      <c r="C2156" s="0" t="n">
        <v>12</v>
      </c>
      <c r="D2156" s="0" t="n">
        <v>2</v>
      </c>
      <c r="E2156" s="0" t="n">
        <v>2</v>
      </c>
      <c r="F2156" s="1" t="n">
        <v>34</v>
      </c>
      <c r="G2156" s="1" t="n">
        <v>22</v>
      </c>
      <c r="H2156" s="1" t="n">
        <v>0</v>
      </c>
      <c r="I2156" s="1" t="n">
        <v>3</v>
      </c>
      <c r="J2156" s="1" t="n">
        <v>5</v>
      </c>
      <c r="K2156" s="1" t="n">
        <v>4</v>
      </c>
    </row>
    <row r="2157" customFormat="false" ht="13.8" hidden="false" customHeight="false" outlineLevel="0" collapsed="false">
      <c r="A2157" s="0" t="n">
        <v>2016</v>
      </c>
      <c r="B2157" s="0" t="s">
        <v>13</v>
      </c>
      <c r="C2157" s="0" t="n">
        <v>12</v>
      </c>
      <c r="D2157" s="0" t="n">
        <v>2</v>
      </c>
      <c r="E2157" s="0" t="n">
        <v>2</v>
      </c>
      <c r="F2157" s="1" t="n">
        <v>43</v>
      </c>
      <c r="G2157" s="1" t="n">
        <v>20</v>
      </c>
      <c r="H2157" s="1" t="n">
        <v>0</v>
      </c>
      <c r="I2157" s="1" t="n">
        <v>1</v>
      </c>
      <c r="J2157" s="1" t="n">
        <v>12</v>
      </c>
      <c r="K2157" s="1" t="n">
        <v>10</v>
      </c>
    </row>
    <row r="2158" customFormat="false" ht="13.8" hidden="false" customHeight="false" outlineLevel="0" collapsed="false">
      <c r="A2158" s="0" t="n">
        <v>2016</v>
      </c>
      <c r="B2158" s="0" t="s">
        <v>13</v>
      </c>
      <c r="C2158" s="0" t="n">
        <v>12</v>
      </c>
      <c r="D2158" s="0" t="n">
        <v>2</v>
      </c>
      <c r="E2158" s="0" t="n">
        <v>2</v>
      </c>
      <c r="F2158" s="1" t="n">
        <v>40</v>
      </c>
      <c r="G2158" s="1" t="n">
        <v>19</v>
      </c>
      <c r="H2158" s="1" t="n">
        <v>0</v>
      </c>
      <c r="I2158" s="1" t="n">
        <v>1</v>
      </c>
      <c r="J2158" s="1" t="n">
        <v>12</v>
      </c>
      <c r="K2158" s="1" t="n">
        <v>8</v>
      </c>
    </row>
    <row r="2159" customFormat="false" ht="13.8" hidden="false" customHeight="false" outlineLevel="0" collapsed="false">
      <c r="A2159" s="0" t="n">
        <v>2016</v>
      </c>
      <c r="B2159" s="0" t="s">
        <v>13</v>
      </c>
      <c r="C2159" s="0" t="n">
        <v>12</v>
      </c>
      <c r="D2159" s="0" t="n">
        <v>2</v>
      </c>
      <c r="E2159" s="0" t="n">
        <v>3</v>
      </c>
      <c r="F2159" s="1" t="n">
        <v>43</v>
      </c>
      <c r="G2159" s="1" t="n">
        <v>31</v>
      </c>
      <c r="H2159" s="1" t="n">
        <v>0</v>
      </c>
      <c r="I2159" s="1" t="n">
        <v>1</v>
      </c>
      <c r="J2159" s="1" t="n">
        <v>2</v>
      </c>
      <c r="K2159" s="1" t="n">
        <v>9</v>
      </c>
    </row>
    <row r="2160" customFormat="false" ht="13.8" hidden="false" customHeight="false" outlineLevel="0" collapsed="false">
      <c r="A2160" s="0" t="n">
        <v>2016</v>
      </c>
      <c r="B2160" s="0" t="s">
        <v>13</v>
      </c>
      <c r="C2160" s="0" t="n">
        <v>12</v>
      </c>
      <c r="D2160" s="0" t="n">
        <v>2</v>
      </c>
      <c r="E2160" s="0" t="n">
        <v>3</v>
      </c>
      <c r="F2160" s="1" t="n">
        <v>30</v>
      </c>
      <c r="G2160" s="1" t="n">
        <v>18</v>
      </c>
      <c r="H2160" s="1" t="n">
        <v>0</v>
      </c>
      <c r="I2160" s="1" t="n">
        <v>1</v>
      </c>
      <c r="J2160" s="1" t="n">
        <v>2</v>
      </c>
      <c r="K2160" s="1" t="n">
        <v>9</v>
      </c>
    </row>
    <row r="2161" customFormat="false" ht="13.8" hidden="false" customHeight="false" outlineLevel="0" collapsed="false">
      <c r="A2161" s="0" t="n">
        <v>2016</v>
      </c>
      <c r="B2161" s="0" t="s">
        <v>13</v>
      </c>
      <c r="C2161" s="0" t="n">
        <v>12</v>
      </c>
      <c r="D2161" s="0" t="n">
        <v>2</v>
      </c>
      <c r="E2161" s="0" t="n">
        <v>3</v>
      </c>
      <c r="F2161" s="1" t="n">
        <v>35</v>
      </c>
      <c r="G2161" s="1" t="n">
        <v>26</v>
      </c>
      <c r="H2161" s="1" t="n">
        <v>0</v>
      </c>
      <c r="I2161" s="1" t="n">
        <v>0</v>
      </c>
      <c r="J2161" s="1" t="n">
        <v>4</v>
      </c>
      <c r="K2161" s="1" t="n">
        <v>5</v>
      </c>
    </row>
    <row r="2162" customFormat="false" ht="13.8" hidden="false" customHeight="false" outlineLevel="0" collapsed="false">
      <c r="A2162" s="0" t="n">
        <v>2016</v>
      </c>
      <c r="B2162" s="0" t="s">
        <v>13</v>
      </c>
      <c r="C2162" s="0" t="n">
        <v>12</v>
      </c>
      <c r="D2162" s="0" t="n">
        <v>2</v>
      </c>
      <c r="E2162" s="0" t="n">
        <v>3</v>
      </c>
      <c r="F2162" s="1" t="n">
        <v>30</v>
      </c>
      <c r="G2162" s="1" t="n">
        <v>23</v>
      </c>
      <c r="H2162" s="1" t="n">
        <v>0</v>
      </c>
      <c r="I2162" s="1" t="n">
        <v>0</v>
      </c>
      <c r="J2162" s="1" t="n">
        <v>3</v>
      </c>
      <c r="K2162" s="1" t="n">
        <v>4</v>
      </c>
    </row>
    <row r="2163" customFormat="false" ht="13.8" hidden="false" customHeight="false" outlineLevel="0" collapsed="false">
      <c r="A2163" s="0" t="n">
        <v>2016</v>
      </c>
      <c r="B2163" s="0" t="s">
        <v>13</v>
      </c>
      <c r="C2163" s="0" t="n">
        <v>12</v>
      </c>
      <c r="D2163" s="0" t="n">
        <v>2</v>
      </c>
      <c r="E2163" s="0" t="n">
        <v>3</v>
      </c>
      <c r="F2163" s="1" t="n">
        <v>30</v>
      </c>
      <c r="G2163" s="1" t="n">
        <v>21</v>
      </c>
      <c r="H2163" s="1" t="n">
        <v>0</v>
      </c>
      <c r="I2163" s="1" t="n">
        <v>2</v>
      </c>
      <c r="J2163" s="1" t="n">
        <v>3</v>
      </c>
      <c r="K2163" s="1" t="n">
        <v>4</v>
      </c>
    </row>
    <row r="2164" customFormat="false" ht="13.8" hidden="false" customHeight="false" outlineLevel="0" collapsed="false">
      <c r="A2164" s="0" t="n">
        <v>2016</v>
      </c>
      <c r="B2164" s="0" t="s">
        <v>13</v>
      </c>
      <c r="C2164" s="0" t="n">
        <v>12</v>
      </c>
      <c r="D2164" s="0" t="n">
        <v>2</v>
      </c>
      <c r="E2164" s="0" t="n">
        <v>3</v>
      </c>
      <c r="F2164" s="1" t="n">
        <v>38</v>
      </c>
      <c r="G2164" s="1" t="n">
        <v>28</v>
      </c>
      <c r="H2164" s="1" t="n">
        <v>1</v>
      </c>
      <c r="I2164" s="1" t="n">
        <v>2</v>
      </c>
      <c r="J2164" s="1" t="n">
        <v>3</v>
      </c>
      <c r="K2164" s="1" t="n">
        <v>4</v>
      </c>
    </row>
    <row r="2165" customFormat="false" ht="13.8" hidden="false" customHeight="false" outlineLevel="0" collapsed="false">
      <c r="A2165" s="0" t="n">
        <v>2016</v>
      </c>
      <c r="B2165" s="0" t="s">
        <v>13</v>
      </c>
      <c r="C2165" s="0" t="n">
        <v>12</v>
      </c>
      <c r="D2165" s="0" t="n">
        <v>1</v>
      </c>
      <c r="E2165" s="0" t="n">
        <v>3</v>
      </c>
      <c r="F2165" s="1" t="n">
        <v>20</v>
      </c>
      <c r="G2165" s="1" t="n">
        <v>10</v>
      </c>
      <c r="H2165" s="1" t="n">
        <v>0</v>
      </c>
      <c r="I2165" s="1" t="n">
        <v>0</v>
      </c>
      <c r="J2165" s="1" t="n">
        <v>1</v>
      </c>
      <c r="K2165" s="1" t="n">
        <v>9</v>
      </c>
    </row>
    <row r="2166" customFormat="false" ht="13.8" hidden="false" customHeight="false" outlineLevel="0" collapsed="false">
      <c r="A2166" s="0" t="n">
        <v>2016</v>
      </c>
      <c r="B2166" s="0" t="s">
        <v>13</v>
      </c>
      <c r="C2166" s="0" t="n">
        <v>12</v>
      </c>
      <c r="D2166" s="0" t="n">
        <v>1</v>
      </c>
      <c r="E2166" s="0" t="n">
        <v>3</v>
      </c>
      <c r="F2166" s="1" t="n">
        <v>23</v>
      </c>
      <c r="G2166" s="1" t="n">
        <v>14</v>
      </c>
      <c r="H2166" s="1" t="n">
        <v>0</v>
      </c>
      <c r="I2166" s="1" t="n">
        <v>0</v>
      </c>
      <c r="J2166" s="1" t="n">
        <v>3</v>
      </c>
      <c r="K2166" s="1" t="n">
        <v>6</v>
      </c>
    </row>
    <row r="2167" customFormat="false" ht="13.8" hidden="false" customHeight="false" outlineLevel="0" collapsed="false">
      <c r="A2167" s="0" t="n">
        <v>2016</v>
      </c>
      <c r="B2167" s="0" t="s">
        <v>13</v>
      </c>
      <c r="C2167" s="0" t="n">
        <v>12</v>
      </c>
      <c r="D2167" s="0" t="n">
        <v>1</v>
      </c>
      <c r="E2167" s="0" t="n">
        <v>3</v>
      </c>
      <c r="F2167" s="1" t="n">
        <v>34</v>
      </c>
      <c r="G2167" s="1" t="n">
        <v>21</v>
      </c>
      <c r="H2167" s="1" t="n">
        <v>0</v>
      </c>
      <c r="I2167" s="1" t="n">
        <v>0</v>
      </c>
      <c r="J2167" s="1" t="n">
        <v>6</v>
      </c>
      <c r="K2167" s="1" t="n">
        <v>7</v>
      </c>
    </row>
    <row r="2168" customFormat="false" ht="13.8" hidden="false" customHeight="false" outlineLevel="0" collapsed="false">
      <c r="A2168" s="0" t="n">
        <v>2016</v>
      </c>
      <c r="B2168" s="0" t="s">
        <v>13</v>
      </c>
      <c r="C2168" s="0" t="n">
        <v>12</v>
      </c>
      <c r="D2168" s="0" t="n">
        <v>1</v>
      </c>
      <c r="E2168" s="0" t="n">
        <v>3</v>
      </c>
      <c r="F2168" s="1" t="n">
        <v>26</v>
      </c>
      <c r="G2168" s="1" t="n">
        <v>17</v>
      </c>
      <c r="H2168" s="1" t="n">
        <v>0</v>
      </c>
      <c r="I2168" s="1" t="n">
        <v>0</v>
      </c>
      <c r="J2168" s="1" t="n">
        <v>4</v>
      </c>
      <c r="K2168" s="1" t="n">
        <v>5</v>
      </c>
    </row>
    <row r="2169" customFormat="false" ht="13.8" hidden="false" customHeight="false" outlineLevel="0" collapsed="false">
      <c r="A2169" s="0" t="n">
        <v>2016</v>
      </c>
      <c r="B2169" s="0" t="s">
        <v>13</v>
      </c>
      <c r="C2169" s="0" t="n">
        <v>12</v>
      </c>
      <c r="D2169" s="0" t="n">
        <v>1</v>
      </c>
      <c r="E2169" s="0" t="n">
        <v>3</v>
      </c>
      <c r="F2169" s="1" t="n">
        <v>27</v>
      </c>
      <c r="G2169" s="1" t="n">
        <v>20</v>
      </c>
      <c r="H2169" s="1" t="n">
        <v>0</v>
      </c>
      <c r="I2169" s="1" t="n">
        <v>0</v>
      </c>
      <c r="J2169" s="1" t="n">
        <v>3</v>
      </c>
      <c r="K2169" s="1" t="n">
        <v>4</v>
      </c>
    </row>
    <row r="2170" customFormat="false" ht="13.8" hidden="false" customHeight="false" outlineLevel="0" collapsed="false">
      <c r="A2170" s="0" t="n">
        <v>2016</v>
      </c>
      <c r="B2170" s="0" t="s">
        <v>13</v>
      </c>
      <c r="C2170" s="0" t="n">
        <v>12</v>
      </c>
      <c r="D2170" s="0" t="n">
        <v>1</v>
      </c>
      <c r="E2170" s="0" t="n">
        <v>3</v>
      </c>
      <c r="F2170" s="1" t="n">
        <v>20</v>
      </c>
      <c r="G2170" s="1" t="n">
        <v>15</v>
      </c>
      <c r="H2170" s="1" t="n">
        <v>0</v>
      </c>
      <c r="I2170" s="1" t="n">
        <v>0</v>
      </c>
      <c r="J2170" s="1" t="n">
        <v>4</v>
      </c>
      <c r="K2170" s="1" t="n">
        <v>1</v>
      </c>
    </row>
    <row r="2171" customFormat="false" ht="13.8" hidden="false" customHeight="false" outlineLevel="0" collapsed="false">
      <c r="A2171" s="0" t="n">
        <v>2016</v>
      </c>
      <c r="B2171" s="0" t="s">
        <v>13</v>
      </c>
      <c r="C2171" s="0" t="n">
        <v>12</v>
      </c>
      <c r="D2171" s="0" t="n">
        <v>1</v>
      </c>
      <c r="E2171" s="0" t="n">
        <v>3</v>
      </c>
      <c r="F2171" s="1" t="n">
        <v>22</v>
      </c>
      <c r="G2171" s="1" t="n">
        <v>12</v>
      </c>
      <c r="H2171" s="1" t="n">
        <v>0</v>
      </c>
      <c r="I2171" s="1" t="n">
        <v>0</v>
      </c>
      <c r="J2171" s="1" t="n">
        <v>2</v>
      </c>
      <c r="K2171" s="1" t="n">
        <v>8</v>
      </c>
    </row>
    <row r="2172" customFormat="false" ht="13.8" hidden="false" customHeight="false" outlineLevel="0" collapsed="false">
      <c r="A2172" s="0" t="n">
        <v>2016</v>
      </c>
      <c r="B2172" s="0" t="s">
        <v>13</v>
      </c>
      <c r="C2172" s="0" t="n">
        <v>12</v>
      </c>
      <c r="D2172" s="0" t="n">
        <v>1</v>
      </c>
      <c r="E2172" s="0" t="n">
        <v>3</v>
      </c>
      <c r="F2172" s="1" t="n">
        <v>25</v>
      </c>
      <c r="G2172" s="1" t="n">
        <v>16</v>
      </c>
      <c r="H2172" s="1" t="n">
        <v>0</v>
      </c>
      <c r="I2172" s="1" t="n">
        <v>0</v>
      </c>
      <c r="J2172" s="1" t="n">
        <v>3</v>
      </c>
      <c r="K2172" s="1" t="n">
        <v>6</v>
      </c>
    </row>
    <row r="2173" customFormat="false" ht="13.8" hidden="false" customHeight="false" outlineLevel="0" collapsed="false">
      <c r="A2173" s="0" t="n">
        <v>2016</v>
      </c>
      <c r="B2173" s="0" t="s">
        <v>13</v>
      </c>
      <c r="C2173" s="0" t="n">
        <v>12</v>
      </c>
      <c r="D2173" s="0" t="n">
        <v>1</v>
      </c>
      <c r="E2173" s="0" t="n">
        <v>3</v>
      </c>
      <c r="F2173" s="1" t="n">
        <v>44</v>
      </c>
      <c r="G2173" s="1" t="n">
        <v>33</v>
      </c>
      <c r="H2173" s="1" t="n">
        <v>0</v>
      </c>
      <c r="I2173" s="1" t="n">
        <v>0</v>
      </c>
      <c r="J2173" s="1" t="n">
        <v>6</v>
      </c>
      <c r="K2173" s="1" t="n">
        <v>5</v>
      </c>
    </row>
    <row r="2174" customFormat="false" ht="13.8" hidden="false" customHeight="false" outlineLevel="0" collapsed="false">
      <c r="A2174" s="0" t="n">
        <v>2016</v>
      </c>
      <c r="B2174" s="0" t="s">
        <v>13</v>
      </c>
      <c r="C2174" s="0" t="n">
        <v>12</v>
      </c>
      <c r="D2174" s="0" t="n">
        <v>2</v>
      </c>
      <c r="E2174" s="0" t="n">
        <v>4</v>
      </c>
      <c r="F2174" s="1" t="n">
        <v>38</v>
      </c>
      <c r="G2174" s="1" t="n">
        <v>23</v>
      </c>
      <c r="H2174" s="1" t="n">
        <v>0</v>
      </c>
      <c r="I2174" s="1" t="n">
        <v>0</v>
      </c>
      <c r="J2174" s="1" t="n">
        <v>5</v>
      </c>
      <c r="K2174" s="1" t="n">
        <v>10</v>
      </c>
    </row>
    <row r="2175" customFormat="false" ht="13.8" hidden="false" customHeight="false" outlineLevel="0" collapsed="false">
      <c r="A2175" s="0" t="n">
        <v>2016</v>
      </c>
      <c r="B2175" s="0" t="s">
        <v>13</v>
      </c>
      <c r="C2175" s="0" t="n">
        <v>12</v>
      </c>
      <c r="D2175" s="0" t="n">
        <v>2</v>
      </c>
      <c r="E2175" s="0" t="n">
        <v>4</v>
      </c>
      <c r="F2175" s="1" t="n">
        <v>30</v>
      </c>
      <c r="G2175" s="1" t="n">
        <v>16</v>
      </c>
      <c r="H2175" s="1" t="n">
        <v>0</v>
      </c>
      <c r="I2175" s="1" t="n">
        <v>0</v>
      </c>
      <c r="J2175" s="1" t="n">
        <v>5</v>
      </c>
      <c r="K2175" s="1" t="n">
        <v>9</v>
      </c>
    </row>
    <row r="2176" customFormat="false" ht="13.8" hidden="false" customHeight="false" outlineLevel="0" collapsed="false">
      <c r="A2176" s="0" t="n">
        <v>2016</v>
      </c>
      <c r="B2176" s="0" t="s">
        <v>13</v>
      </c>
      <c r="C2176" s="0" t="n">
        <v>12</v>
      </c>
      <c r="D2176" s="0" t="n">
        <v>2</v>
      </c>
      <c r="E2176" s="0" t="n">
        <v>4</v>
      </c>
      <c r="F2176" s="1" t="n">
        <v>47</v>
      </c>
      <c r="G2176" s="1" t="n">
        <v>26</v>
      </c>
      <c r="H2176" s="1" t="n">
        <v>0</v>
      </c>
      <c r="I2176" s="1" t="n">
        <v>1</v>
      </c>
      <c r="J2176" s="1" t="n">
        <v>10</v>
      </c>
      <c r="K2176" s="1" t="n">
        <v>10</v>
      </c>
    </row>
    <row r="2177" customFormat="false" ht="13.8" hidden="false" customHeight="false" outlineLevel="0" collapsed="false">
      <c r="A2177" s="0" t="n">
        <v>2016</v>
      </c>
      <c r="B2177" s="0" t="s">
        <v>13</v>
      </c>
      <c r="C2177" s="0" t="n">
        <v>12</v>
      </c>
      <c r="D2177" s="0" t="n">
        <v>2</v>
      </c>
      <c r="E2177" s="0" t="n">
        <v>4</v>
      </c>
      <c r="F2177" s="1" t="n">
        <v>30</v>
      </c>
      <c r="G2177" s="1" t="n">
        <v>17</v>
      </c>
      <c r="H2177" s="1" t="n">
        <v>0</v>
      </c>
      <c r="I2177" s="1" t="n">
        <v>0</v>
      </c>
      <c r="J2177" s="1" t="n">
        <v>6</v>
      </c>
      <c r="K2177" s="1" t="n">
        <v>7</v>
      </c>
    </row>
    <row r="2178" customFormat="false" ht="13.8" hidden="false" customHeight="false" outlineLevel="0" collapsed="false">
      <c r="A2178" s="0" t="n">
        <v>2016</v>
      </c>
      <c r="B2178" s="0" t="s">
        <v>13</v>
      </c>
      <c r="C2178" s="0" t="n">
        <v>12</v>
      </c>
      <c r="D2178" s="0" t="n">
        <v>2</v>
      </c>
      <c r="E2178" s="0" t="n">
        <v>4</v>
      </c>
      <c r="F2178" s="1" t="n">
        <v>36</v>
      </c>
      <c r="G2178" s="1" t="n">
        <v>22</v>
      </c>
      <c r="H2178" s="1" t="n">
        <v>0</v>
      </c>
      <c r="I2178" s="1" t="n">
        <v>1</v>
      </c>
      <c r="J2178" s="1" t="n">
        <v>6</v>
      </c>
      <c r="K2178" s="1" t="n">
        <v>7</v>
      </c>
    </row>
    <row r="2179" customFormat="false" ht="13.8" hidden="false" customHeight="false" outlineLevel="0" collapsed="false">
      <c r="A2179" s="0" t="n">
        <v>2016</v>
      </c>
      <c r="B2179" s="0" t="s">
        <v>13</v>
      </c>
      <c r="C2179" s="0" t="n">
        <v>12</v>
      </c>
      <c r="D2179" s="0" t="n">
        <v>1</v>
      </c>
      <c r="E2179" s="0" t="n">
        <v>4</v>
      </c>
      <c r="F2179" s="1" t="n">
        <v>40</v>
      </c>
      <c r="G2179" s="1" t="n">
        <v>17</v>
      </c>
      <c r="H2179" s="1" t="n">
        <v>1</v>
      </c>
      <c r="I2179" s="1" t="n">
        <v>1</v>
      </c>
      <c r="J2179" s="1" t="n">
        <v>11</v>
      </c>
      <c r="K2179" s="1" t="n">
        <v>10</v>
      </c>
    </row>
    <row r="2180" customFormat="false" ht="13.8" hidden="false" customHeight="false" outlineLevel="0" collapsed="false">
      <c r="A2180" s="0" t="n">
        <v>2016</v>
      </c>
      <c r="B2180" s="0" t="s">
        <v>13</v>
      </c>
      <c r="C2180" s="0" t="n">
        <v>12</v>
      </c>
      <c r="D2180" s="0" t="n">
        <v>1</v>
      </c>
      <c r="E2180" s="0" t="n">
        <v>4</v>
      </c>
      <c r="F2180" s="1" t="n">
        <v>31</v>
      </c>
      <c r="G2180" s="1" t="n">
        <v>11</v>
      </c>
      <c r="H2180" s="1" t="n">
        <v>2</v>
      </c>
      <c r="I2180" s="1" t="n">
        <v>0</v>
      </c>
      <c r="J2180" s="1" t="n">
        <v>6</v>
      </c>
      <c r="K2180" s="1" t="n">
        <v>12</v>
      </c>
    </row>
    <row r="2181" customFormat="false" ht="13.8" hidden="false" customHeight="false" outlineLevel="0" collapsed="false">
      <c r="A2181" s="0" t="n">
        <v>2016</v>
      </c>
      <c r="B2181" s="0" t="s">
        <v>13</v>
      </c>
      <c r="C2181" s="0" t="n">
        <v>12</v>
      </c>
      <c r="D2181" s="0" t="n">
        <v>1</v>
      </c>
      <c r="E2181" s="0" t="n">
        <v>4</v>
      </c>
      <c r="F2181" s="1" t="n">
        <v>34</v>
      </c>
      <c r="G2181" s="1" t="n">
        <v>14</v>
      </c>
      <c r="H2181" s="1" t="n">
        <v>1</v>
      </c>
      <c r="I2181" s="1" t="n">
        <v>1</v>
      </c>
      <c r="J2181" s="1" t="n">
        <v>8</v>
      </c>
      <c r="K2181" s="1" t="n">
        <v>10</v>
      </c>
    </row>
    <row r="2182" customFormat="false" ht="13.8" hidden="false" customHeight="false" outlineLevel="0" collapsed="false">
      <c r="A2182" s="0" t="n">
        <v>2016</v>
      </c>
      <c r="B2182" s="0" t="s">
        <v>13</v>
      </c>
      <c r="C2182" s="0" t="n">
        <v>12</v>
      </c>
      <c r="D2182" s="0" t="n">
        <v>1</v>
      </c>
      <c r="E2182" s="0" t="n">
        <v>4</v>
      </c>
      <c r="F2182" s="1" t="n">
        <v>34</v>
      </c>
      <c r="G2182" s="1" t="n">
        <v>18</v>
      </c>
      <c r="H2182" s="1" t="n">
        <v>1</v>
      </c>
      <c r="I2182" s="1" t="n">
        <v>2</v>
      </c>
      <c r="J2182" s="1" t="n">
        <v>7</v>
      </c>
      <c r="K2182" s="1" t="n">
        <v>6</v>
      </c>
    </row>
    <row r="2183" customFormat="false" ht="13.8" hidden="false" customHeight="false" outlineLevel="0" collapsed="false">
      <c r="A2183" s="0" t="n">
        <v>2016</v>
      </c>
      <c r="B2183" s="0" t="s">
        <v>13</v>
      </c>
      <c r="C2183" s="0" t="n">
        <v>12</v>
      </c>
      <c r="D2183" s="0" t="n">
        <v>1</v>
      </c>
      <c r="E2183" s="0" t="n">
        <v>4</v>
      </c>
      <c r="F2183" s="1" t="n">
        <v>35</v>
      </c>
      <c r="G2183" s="1" t="n">
        <v>11</v>
      </c>
      <c r="H2183" s="1" t="n">
        <v>2</v>
      </c>
      <c r="I2183" s="1" t="n">
        <v>2</v>
      </c>
      <c r="J2183" s="1" t="n">
        <v>8</v>
      </c>
      <c r="K2183" s="1" t="n">
        <v>12</v>
      </c>
    </row>
    <row r="2184" customFormat="false" ht="13.8" hidden="false" customHeight="false" outlineLevel="0" collapsed="false">
      <c r="A2184" s="0" t="n">
        <v>2016</v>
      </c>
      <c r="B2184" s="0" t="s">
        <v>13</v>
      </c>
      <c r="C2184" s="0" t="n">
        <v>12</v>
      </c>
      <c r="D2184" s="0" t="n">
        <v>1</v>
      </c>
      <c r="E2184" s="0" t="n">
        <v>4</v>
      </c>
      <c r="F2184" s="1" t="n">
        <v>24</v>
      </c>
      <c r="G2184" s="1" t="n">
        <v>7</v>
      </c>
      <c r="H2184" s="1" t="n">
        <v>1</v>
      </c>
      <c r="I2184" s="1" t="n">
        <v>1</v>
      </c>
      <c r="J2184" s="1" t="n">
        <v>5</v>
      </c>
      <c r="K2184" s="1" t="n">
        <v>10</v>
      </c>
    </row>
    <row r="2185" customFormat="false" ht="13.8" hidden="false" customHeight="false" outlineLevel="0" collapsed="false">
      <c r="A2185" s="0" t="n">
        <v>2016</v>
      </c>
      <c r="B2185" s="0" t="s">
        <v>13</v>
      </c>
      <c r="C2185" s="0" t="n">
        <v>12</v>
      </c>
      <c r="D2185" s="0" t="n">
        <v>1</v>
      </c>
      <c r="E2185" s="0" t="n">
        <v>4</v>
      </c>
      <c r="F2185" s="1" t="n">
        <v>36</v>
      </c>
      <c r="G2185" s="1" t="n">
        <v>17</v>
      </c>
      <c r="H2185" s="1" t="n">
        <v>0</v>
      </c>
      <c r="I2185" s="1" t="n">
        <v>1</v>
      </c>
      <c r="J2185" s="1" t="n">
        <v>5</v>
      </c>
      <c r="K2185" s="1" t="n">
        <v>13</v>
      </c>
    </row>
    <row r="2186" customFormat="false" ht="13.8" hidden="false" customHeight="false" outlineLevel="0" collapsed="false">
      <c r="A2186" s="0" t="n">
        <v>2016</v>
      </c>
      <c r="B2186" s="0" t="s">
        <v>13</v>
      </c>
      <c r="C2186" s="0" t="n">
        <v>12</v>
      </c>
      <c r="D2186" s="0" t="n">
        <v>1</v>
      </c>
      <c r="E2186" s="0" t="n">
        <v>4</v>
      </c>
      <c r="F2186" s="1" t="n">
        <v>26</v>
      </c>
      <c r="G2186" s="1" t="n">
        <v>12</v>
      </c>
      <c r="H2186" s="1" t="n">
        <v>1</v>
      </c>
      <c r="I2186" s="1" t="n">
        <v>1</v>
      </c>
      <c r="J2186" s="1" t="n">
        <v>5</v>
      </c>
      <c r="K2186" s="1" t="n">
        <v>7</v>
      </c>
    </row>
    <row r="2187" customFormat="false" ht="13.8" hidden="false" customHeight="false" outlineLevel="0" collapsed="false">
      <c r="A2187" s="0" t="n">
        <v>2016</v>
      </c>
      <c r="B2187" s="0" t="s">
        <v>13</v>
      </c>
      <c r="C2187" s="0" t="n">
        <v>12</v>
      </c>
      <c r="D2187" s="0" t="n">
        <v>1</v>
      </c>
      <c r="E2187" s="0" t="n">
        <v>4</v>
      </c>
      <c r="F2187" s="1" t="n">
        <v>23</v>
      </c>
      <c r="G2187" s="1" t="n">
        <v>5</v>
      </c>
      <c r="H2187" s="1" t="n">
        <v>0</v>
      </c>
      <c r="I2187" s="1" t="n">
        <v>1</v>
      </c>
      <c r="J2187" s="1" t="n">
        <v>5</v>
      </c>
      <c r="K2187" s="1" t="n">
        <v>12</v>
      </c>
    </row>
    <row r="2188" customFormat="false" ht="13.8" hidden="false" customHeight="false" outlineLevel="0" collapsed="false">
      <c r="A2188" s="0" t="n">
        <v>2016</v>
      </c>
      <c r="B2188" s="0" t="s">
        <v>13</v>
      </c>
      <c r="C2188" s="0" t="n">
        <v>12</v>
      </c>
      <c r="D2188" s="0" t="n">
        <v>1</v>
      </c>
      <c r="E2188" s="0" t="n">
        <v>4</v>
      </c>
      <c r="F2188" s="1" t="n">
        <v>28</v>
      </c>
      <c r="G2188" s="1" t="n">
        <v>11</v>
      </c>
      <c r="H2188" s="1" t="n">
        <v>1</v>
      </c>
      <c r="I2188" s="1" t="n">
        <v>0</v>
      </c>
      <c r="J2188" s="1" t="n">
        <v>5</v>
      </c>
      <c r="K2188" s="1" t="n">
        <v>11</v>
      </c>
    </row>
    <row r="2189" customFormat="false" ht="13.8" hidden="false" customHeight="false" outlineLevel="0" collapsed="false">
      <c r="A2189" s="0" t="n">
        <v>2016</v>
      </c>
      <c r="B2189" s="0" t="s">
        <v>13</v>
      </c>
      <c r="C2189" s="0" t="n">
        <v>12</v>
      </c>
      <c r="D2189" s="0" t="n">
        <v>1</v>
      </c>
      <c r="E2189" s="0" t="n">
        <v>4</v>
      </c>
      <c r="F2189" s="1" t="n">
        <v>27</v>
      </c>
      <c r="G2189" s="1" t="n">
        <v>9</v>
      </c>
      <c r="H2189" s="1" t="n">
        <v>0</v>
      </c>
      <c r="I2189" s="1" t="n">
        <v>0</v>
      </c>
      <c r="J2189" s="1" t="n">
        <v>6</v>
      </c>
      <c r="K2189" s="1" t="n">
        <v>12</v>
      </c>
    </row>
    <row r="2190" customFormat="false" ht="13.8" hidden="false" customHeight="false" outlineLevel="0" collapsed="false">
      <c r="A2190" s="0" t="n">
        <v>2016</v>
      </c>
      <c r="B2190" s="0" t="s">
        <v>13</v>
      </c>
      <c r="C2190" s="0" t="n">
        <v>12</v>
      </c>
      <c r="D2190" s="0" t="n">
        <v>1</v>
      </c>
      <c r="E2190" s="0" t="n">
        <v>4</v>
      </c>
      <c r="F2190" s="1" t="n">
        <v>24</v>
      </c>
      <c r="G2190" s="1" t="n">
        <v>8</v>
      </c>
      <c r="H2190" s="1" t="n">
        <v>0</v>
      </c>
      <c r="I2190" s="1" t="n">
        <v>4</v>
      </c>
      <c r="J2190" s="1" t="n">
        <v>4</v>
      </c>
      <c r="K2190" s="1" t="n">
        <v>8</v>
      </c>
    </row>
    <row r="2191" customFormat="false" ht="13.8" hidden="false" customHeight="false" outlineLevel="0" collapsed="false">
      <c r="A2191" s="0" t="n">
        <v>2016</v>
      </c>
      <c r="B2191" s="0" t="s">
        <v>13</v>
      </c>
      <c r="C2191" s="0" t="n">
        <v>12</v>
      </c>
      <c r="D2191" s="0" t="n">
        <v>1</v>
      </c>
      <c r="E2191" s="0" t="n">
        <v>4</v>
      </c>
      <c r="F2191" s="1" t="n">
        <v>24</v>
      </c>
      <c r="G2191" s="1" t="n">
        <v>10</v>
      </c>
      <c r="H2191" s="1" t="n">
        <v>0</v>
      </c>
      <c r="I2191" s="1" t="n">
        <v>0</v>
      </c>
      <c r="J2191" s="1" t="n">
        <v>10</v>
      </c>
      <c r="K2191" s="1" t="n">
        <v>4</v>
      </c>
    </row>
    <row r="2192" customFormat="false" ht="13.8" hidden="false" customHeight="false" outlineLevel="0" collapsed="false">
      <c r="A2192" s="0" t="n">
        <v>2016</v>
      </c>
      <c r="B2192" s="0" t="s">
        <v>13</v>
      </c>
      <c r="C2192" s="0" t="n">
        <v>12</v>
      </c>
      <c r="D2192" s="0" t="n">
        <v>1</v>
      </c>
      <c r="E2192" s="0" t="n">
        <v>4</v>
      </c>
      <c r="F2192" s="1" t="n">
        <v>25</v>
      </c>
      <c r="G2192" s="1" t="n">
        <v>7</v>
      </c>
      <c r="H2192" s="1" t="n">
        <v>1</v>
      </c>
      <c r="I2192" s="1" t="n">
        <v>0</v>
      </c>
      <c r="J2192" s="1" t="n">
        <v>3</v>
      </c>
      <c r="K2192" s="1" t="n">
        <v>14</v>
      </c>
    </row>
    <row r="2193" customFormat="false" ht="13.8" hidden="false" customHeight="false" outlineLevel="0" collapsed="false">
      <c r="A2193" s="0" t="n">
        <v>2016</v>
      </c>
      <c r="B2193" s="0" t="s">
        <v>13</v>
      </c>
      <c r="C2193" s="0" t="n">
        <v>12</v>
      </c>
      <c r="D2193" s="0" t="n">
        <v>1</v>
      </c>
      <c r="E2193" s="0" t="n">
        <v>4</v>
      </c>
      <c r="F2193" s="1" t="n">
        <v>30</v>
      </c>
      <c r="G2193" s="1" t="n">
        <v>5</v>
      </c>
      <c r="H2193" s="1" t="n">
        <v>1</v>
      </c>
      <c r="I2193" s="1" t="n">
        <v>1</v>
      </c>
      <c r="J2193" s="1" t="n">
        <v>9</v>
      </c>
      <c r="K2193" s="1" t="n">
        <v>14</v>
      </c>
    </row>
    <row r="2194" customFormat="false" ht="13.8" hidden="false" customHeight="false" outlineLevel="0" collapsed="false">
      <c r="A2194" s="0" t="n">
        <v>2016</v>
      </c>
      <c r="B2194" s="0" t="s">
        <v>18</v>
      </c>
      <c r="C2194" s="0" t="n">
        <v>13</v>
      </c>
      <c r="D2194" s="0" t="n">
        <v>2</v>
      </c>
      <c r="E2194" s="0" t="n">
        <v>1</v>
      </c>
      <c r="F2194" s="1" t="n">
        <v>40</v>
      </c>
      <c r="G2194" s="1" t="n">
        <v>17</v>
      </c>
      <c r="H2194" s="1" t="n">
        <v>0</v>
      </c>
      <c r="I2194" s="1" t="n">
        <v>0</v>
      </c>
      <c r="J2194" s="1" t="n">
        <v>11</v>
      </c>
      <c r="K2194" s="1" t="n">
        <v>12</v>
      </c>
    </row>
    <row r="2195" customFormat="false" ht="13.8" hidden="false" customHeight="false" outlineLevel="0" collapsed="false">
      <c r="A2195" s="0" t="n">
        <v>2016</v>
      </c>
      <c r="B2195" s="0" t="s">
        <v>18</v>
      </c>
      <c r="C2195" s="0" t="n">
        <v>13</v>
      </c>
      <c r="D2195" s="0" t="n">
        <v>2</v>
      </c>
      <c r="E2195" s="0" t="n">
        <v>1</v>
      </c>
      <c r="F2195" s="1" t="n">
        <v>30</v>
      </c>
      <c r="G2195" s="1" t="n">
        <v>13</v>
      </c>
      <c r="H2195" s="1" t="n">
        <v>0</v>
      </c>
      <c r="I2195" s="1" t="n">
        <v>3</v>
      </c>
      <c r="J2195" s="1" t="n">
        <v>7</v>
      </c>
      <c r="K2195" s="1" t="n">
        <v>7</v>
      </c>
    </row>
    <row r="2196" customFormat="false" ht="13.8" hidden="false" customHeight="false" outlineLevel="0" collapsed="false">
      <c r="A2196" s="0" t="n">
        <v>2016</v>
      </c>
      <c r="B2196" s="0" t="s">
        <v>18</v>
      </c>
      <c r="C2196" s="0" t="n">
        <v>13</v>
      </c>
      <c r="D2196" s="0" t="n">
        <v>2</v>
      </c>
      <c r="E2196" s="0" t="n">
        <v>1</v>
      </c>
      <c r="F2196" s="1" t="n">
        <v>42</v>
      </c>
      <c r="G2196" s="1" t="n">
        <v>20</v>
      </c>
      <c r="H2196" s="1" t="n">
        <v>1</v>
      </c>
      <c r="I2196" s="1" t="n">
        <v>2</v>
      </c>
      <c r="J2196" s="1" t="n">
        <v>7</v>
      </c>
      <c r="K2196" s="1" t="n">
        <v>12</v>
      </c>
    </row>
    <row r="2197" customFormat="false" ht="13.8" hidden="false" customHeight="false" outlineLevel="0" collapsed="false">
      <c r="A2197" s="0" t="n">
        <v>2016</v>
      </c>
      <c r="B2197" s="0" t="s">
        <v>18</v>
      </c>
      <c r="C2197" s="0" t="n">
        <v>13</v>
      </c>
      <c r="D2197" s="0" t="n">
        <v>2</v>
      </c>
      <c r="E2197" s="0" t="n">
        <v>1</v>
      </c>
      <c r="F2197" s="1" t="n">
        <v>30</v>
      </c>
      <c r="G2197" s="1" t="n">
        <v>14</v>
      </c>
      <c r="H2197" s="1" t="n">
        <v>0</v>
      </c>
      <c r="I2197" s="1" t="n">
        <v>0</v>
      </c>
      <c r="J2197" s="1" t="n">
        <v>8</v>
      </c>
      <c r="K2197" s="1" t="n">
        <v>8</v>
      </c>
    </row>
    <row r="2198" customFormat="false" ht="13.8" hidden="false" customHeight="false" outlineLevel="0" collapsed="false">
      <c r="A2198" s="0" t="n">
        <v>2016</v>
      </c>
      <c r="B2198" s="0" t="s">
        <v>18</v>
      </c>
      <c r="C2198" s="0" t="n">
        <v>13</v>
      </c>
      <c r="D2198" s="0" t="n">
        <v>2</v>
      </c>
      <c r="E2198" s="0" t="n">
        <v>1</v>
      </c>
      <c r="F2198" s="1" t="n">
        <v>39</v>
      </c>
      <c r="G2198" s="1" t="n">
        <v>21</v>
      </c>
      <c r="H2198" s="1" t="n">
        <v>0</v>
      </c>
      <c r="I2198" s="1" t="n">
        <v>0</v>
      </c>
      <c r="J2198" s="1" t="n">
        <v>9</v>
      </c>
      <c r="K2198" s="1" t="n">
        <v>9</v>
      </c>
    </row>
    <row r="2199" customFormat="false" ht="13.8" hidden="false" customHeight="false" outlineLevel="0" collapsed="false">
      <c r="A2199" s="0" t="n">
        <v>2016</v>
      </c>
      <c r="B2199" s="0" t="s">
        <v>18</v>
      </c>
      <c r="C2199" s="0" t="n">
        <v>13</v>
      </c>
      <c r="D2199" s="0" t="n">
        <v>2</v>
      </c>
      <c r="E2199" s="0" t="n">
        <v>1</v>
      </c>
      <c r="F2199" s="1" t="n">
        <v>30</v>
      </c>
      <c r="G2199" s="1" t="n">
        <v>19</v>
      </c>
      <c r="H2199" s="1" t="n">
        <v>0</v>
      </c>
      <c r="I2199" s="1" t="n">
        <v>0</v>
      </c>
      <c r="J2199" s="1" t="n">
        <v>4</v>
      </c>
      <c r="K2199" s="1" t="n">
        <v>7</v>
      </c>
    </row>
    <row r="2200" customFormat="false" ht="13.8" hidden="false" customHeight="false" outlineLevel="0" collapsed="false">
      <c r="A2200" s="0" t="n">
        <v>2016</v>
      </c>
      <c r="B2200" s="0" t="s">
        <v>18</v>
      </c>
      <c r="C2200" s="0" t="n">
        <v>13</v>
      </c>
      <c r="D2200" s="0" t="n">
        <v>2</v>
      </c>
      <c r="E2200" s="0" t="n">
        <v>1</v>
      </c>
      <c r="F2200" s="1" t="n">
        <v>38</v>
      </c>
      <c r="G2200" s="1" t="n">
        <v>23</v>
      </c>
      <c r="H2200" s="1" t="n">
        <v>1</v>
      </c>
      <c r="I2200" s="1" t="n">
        <v>1</v>
      </c>
      <c r="J2200" s="1" t="n">
        <v>5</v>
      </c>
      <c r="K2200" s="1" t="n">
        <v>8</v>
      </c>
    </row>
    <row r="2201" customFormat="false" ht="13.8" hidden="false" customHeight="false" outlineLevel="0" collapsed="false">
      <c r="A2201" s="0" t="n">
        <v>2016</v>
      </c>
      <c r="B2201" s="0" t="s">
        <v>18</v>
      </c>
      <c r="C2201" s="0" t="n">
        <v>13</v>
      </c>
      <c r="D2201" s="0" t="n">
        <v>2</v>
      </c>
      <c r="E2201" s="0" t="n">
        <v>1</v>
      </c>
      <c r="F2201" s="1" t="n">
        <v>30</v>
      </c>
      <c r="G2201" s="1" t="n">
        <v>16</v>
      </c>
      <c r="H2201" s="1" t="n">
        <v>1</v>
      </c>
      <c r="I2201" s="1" t="n">
        <v>0</v>
      </c>
      <c r="J2201" s="1" t="n">
        <v>7</v>
      </c>
      <c r="K2201" s="1" t="n">
        <v>6</v>
      </c>
    </row>
    <row r="2202" customFormat="false" ht="13.8" hidden="false" customHeight="false" outlineLevel="0" collapsed="false">
      <c r="A2202" s="0" t="n">
        <v>2016</v>
      </c>
      <c r="B2202" s="0" t="s">
        <v>18</v>
      </c>
      <c r="C2202" s="0" t="n">
        <v>13</v>
      </c>
      <c r="D2202" s="0" t="n">
        <v>2</v>
      </c>
      <c r="E2202" s="0" t="n">
        <v>1</v>
      </c>
      <c r="F2202" s="1" t="n">
        <v>30</v>
      </c>
      <c r="G2202" s="1" t="n">
        <v>15</v>
      </c>
      <c r="H2202" s="1" t="n">
        <v>1</v>
      </c>
      <c r="I2202" s="1" t="n">
        <v>1</v>
      </c>
      <c r="J2202" s="1" t="n">
        <v>6</v>
      </c>
      <c r="K2202" s="1" t="n">
        <v>7</v>
      </c>
    </row>
    <row r="2203" customFormat="false" ht="13.8" hidden="false" customHeight="false" outlineLevel="0" collapsed="false">
      <c r="A2203" s="0" t="n">
        <v>2016</v>
      </c>
      <c r="B2203" s="0" t="s">
        <v>18</v>
      </c>
      <c r="C2203" s="0" t="n">
        <v>13</v>
      </c>
      <c r="D2203" s="0" t="n">
        <v>2</v>
      </c>
      <c r="E2203" s="0" t="n">
        <v>1</v>
      </c>
      <c r="F2203" s="1" t="n">
        <v>51</v>
      </c>
      <c r="G2203" s="1" t="n">
        <v>26</v>
      </c>
      <c r="H2203" s="1" t="n">
        <v>2</v>
      </c>
      <c r="I2203" s="1" t="n">
        <v>1</v>
      </c>
      <c r="J2203" s="1" t="n">
        <v>13</v>
      </c>
      <c r="K2203" s="1" t="n">
        <v>9</v>
      </c>
    </row>
    <row r="2204" customFormat="false" ht="13.8" hidden="false" customHeight="false" outlineLevel="0" collapsed="false">
      <c r="A2204" s="0" t="n">
        <v>2016</v>
      </c>
      <c r="B2204" s="0" t="s">
        <v>18</v>
      </c>
      <c r="C2204" s="0" t="n">
        <v>13</v>
      </c>
      <c r="D2204" s="0" t="n">
        <v>1</v>
      </c>
      <c r="E2204" s="0" t="n">
        <v>1</v>
      </c>
      <c r="F2204" s="1" t="n">
        <v>26</v>
      </c>
      <c r="G2204" s="1" t="n">
        <v>14</v>
      </c>
      <c r="H2204" s="1" t="n">
        <v>1</v>
      </c>
      <c r="I2204" s="1" t="n">
        <v>0</v>
      </c>
      <c r="J2204" s="1" t="n">
        <v>5</v>
      </c>
      <c r="K2204" s="1" t="n">
        <v>6</v>
      </c>
    </row>
    <row r="2205" customFormat="false" ht="13.8" hidden="false" customHeight="false" outlineLevel="0" collapsed="false">
      <c r="A2205" s="0" t="n">
        <v>2016</v>
      </c>
      <c r="B2205" s="0" t="s">
        <v>18</v>
      </c>
      <c r="C2205" s="0" t="n">
        <v>13</v>
      </c>
      <c r="D2205" s="0" t="n">
        <v>1</v>
      </c>
      <c r="E2205" s="0" t="n">
        <v>1</v>
      </c>
      <c r="F2205" s="1" t="n">
        <v>30</v>
      </c>
      <c r="G2205" s="1" t="n">
        <v>17</v>
      </c>
      <c r="H2205" s="1" t="n">
        <v>0</v>
      </c>
      <c r="I2205" s="1" t="n">
        <v>1</v>
      </c>
      <c r="J2205" s="1" t="n">
        <v>6</v>
      </c>
      <c r="K2205" s="1" t="n">
        <v>6</v>
      </c>
    </row>
    <row r="2206" customFormat="false" ht="13.8" hidden="false" customHeight="false" outlineLevel="0" collapsed="false">
      <c r="A2206" s="0" t="n">
        <v>2016</v>
      </c>
      <c r="B2206" s="0" t="s">
        <v>18</v>
      </c>
      <c r="C2206" s="0" t="n">
        <v>13</v>
      </c>
      <c r="D2206" s="0" t="n">
        <v>1</v>
      </c>
      <c r="E2206" s="0" t="n">
        <v>1</v>
      </c>
      <c r="F2206" s="1" t="n">
        <v>28</v>
      </c>
      <c r="G2206" s="1" t="n">
        <v>20</v>
      </c>
      <c r="H2206" s="1" t="n">
        <v>0</v>
      </c>
      <c r="I2206" s="1" t="n">
        <v>3</v>
      </c>
      <c r="J2206" s="1" t="n">
        <v>3</v>
      </c>
      <c r="K2206" s="1" t="n">
        <v>2</v>
      </c>
    </row>
    <row r="2207" customFormat="false" ht="13.8" hidden="false" customHeight="false" outlineLevel="0" collapsed="false">
      <c r="A2207" s="0" t="n">
        <v>2016</v>
      </c>
      <c r="B2207" s="0" t="s">
        <v>18</v>
      </c>
      <c r="C2207" s="0" t="n">
        <v>13</v>
      </c>
      <c r="D2207" s="0" t="n">
        <v>1</v>
      </c>
      <c r="E2207" s="0" t="n">
        <v>1</v>
      </c>
      <c r="F2207" s="1" t="n">
        <v>30</v>
      </c>
      <c r="G2207" s="1" t="n">
        <v>21</v>
      </c>
      <c r="H2207" s="1" t="n">
        <v>1</v>
      </c>
      <c r="I2207" s="1" t="n">
        <v>0</v>
      </c>
      <c r="J2207" s="1" t="n">
        <v>5</v>
      </c>
      <c r="K2207" s="1" t="n">
        <v>3</v>
      </c>
    </row>
    <row r="2208" customFormat="false" ht="13.8" hidden="false" customHeight="false" outlineLevel="0" collapsed="false">
      <c r="A2208" s="0" t="n">
        <v>2016</v>
      </c>
      <c r="B2208" s="0" t="s">
        <v>18</v>
      </c>
      <c r="C2208" s="0" t="n">
        <v>13</v>
      </c>
      <c r="D2208" s="0" t="n">
        <v>1</v>
      </c>
      <c r="E2208" s="0" t="n">
        <v>1</v>
      </c>
      <c r="F2208" s="1" t="n">
        <v>30</v>
      </c>
      <c r="G2208" s="1" t="n">
        <v>16</v>
      </c>
      <c r="H2208" s="1" t="n">
        <v>0</v>
      </c>
      <c r="I2208" s="1" t="n">
        <v>3</v>
      </c>
      <c r="J2208" s="1" t="n">
        <v>4</v>
      </c>
      <c r="K2208" s="1" t="n">
        <v>7</v>
      </c>
    </row>
    <row r="2209" customFormat="false" ht="13.8" hidden="false" customHeight="false" outlineLevel="0" collapsed="false">
      <c r="A2209" s="0" t="n">
        <v>2016</v>
      </c>
      <c r="B2209" s="0" t="s">
        <v>18</v>
      </c>
      <c r="C2209" s="0" t="n">
        <v>13</v>
      </c>
      <c r="D2209" s="0" t="n">
        <v>1</v>
      </c>
      <c r="E2209" s="0" t="n">
        <v>1</v>
      </c>
      <c r="F2209" s="1" t="n">
        <v>30</v>
      </c>
      <c r="G2209" s="1" t="n">
        <v>13</v>
      </c>
      <c r="H2209" s="1" t="n">
        <v>1</v>
      </c>
      <c r="I2209" s="1" t="n">
        <v>3</v>
      </c>
      <c r="J2209" s="1" t="n">
        <v>5</v>
      </c>
      <c r="K2209" s="1" t="n">
        <v>8</v>
      </c>
    </row>
    <row r="2210" customFormat="false" ht="13.8" hidden="false" customHeight="false" outlineLevel="0" collapsed="false">
      <c r="A2210" s="0" t="n">
        <v>2016</v>
      </c>
      <c r="B2210" s="0" t="s">
        <v>18</v>
      </c>
      <c r="C2210" s="0" t="n">
        <v>13</v>
      </c>
      <c r="D2210" s="0" t="n">
        <v>1</v>
      </c>
      <c r="E2210" s="0" t="n">
        <v>1</v>
      </c>
      <c r="F2210" s="1" t="n">
        <v>30</v>
      </c>
      <c r="G2210" s="1" t="n">
        <v>9</v>
      </c>
      <c r="H2210" s="1" t="n">
        <v>3</v>
      </c>
      <c r="I2210" s="1" t="n">
        <v>1</v>
      </c>
      <c r="J2210" s="1" t="n">
        <v>7</v>
      </c>
      <c r="K2210" s="1" t="n">
        <v>10</v>
      </c>
    </row>
    <row r="2211" customFormat="false" ht="13.8" hidden="false" customHeight="false" outlineLevel="0" collapsed="false">
      <c r="A2211" s="0" t="n">
        <v>2016</v>
      </c>
      <c r="B2211" s="0" t="s">
        <v>18</v>
      </c>
      <c r="C2211" s="0" t="n">
        <v>13</v>
      </c>
      <c r="D2211" s="0" t="n">
        <v>1</v>
      </c>
      <c r="E2211" s="0" t="n">
        <v>1</v>
      </c>
      <c r="F2211" s="1" t="n">
        <v>30</v>
      </c>
      <c r="G2211" s="1" t="n">
        <v>8</v>
      </c>
      <c r="H2211" s="1" t="n">
        <v>3</v>
      </c>
      <c r="I2211" s="1" t="n">
        <v>1</v>
      </c>
      <c r="J2211" s="1" t="n">
        <v>8</v>
      </c>
      <c r="K2211" s="1" t="n">
        <v>10</v>
      </c>
    </row>
    <row r="2212" customFormat="false" ht="13.8" hidden="false" customHeight="false" outlineLevel="0" collapsed="false">
      <c r="A2212" s="0" t="n">
        <v>2016</v>
      </c>
      <c r="B2212" s="0" t="s">
        <v>18</v>
      </c>
      <c r="C2212" s="0" t="n">
        <v>13</v>
      </c>
      <c r="D2212" s="0" t="n">
        <v>1</v>
      </c>
      <c r="E2212" s="0" t="n">
        <v>2</v>
      </c>
      <c r="F2212" s="1" t="n">
        <v>30</v>
      </c>
      <c r="G2212" s="1" t="n">
        <v>19</v>
      </c>
      <c r="H2212" s="1" t="n">
        <v>0</v>
      </c>
      <c r="I2212" s="1" t="n">
        <v>0</v>
      </c>
      <c r="J2212" s="1" t="n">
        <v>4</v>
      </c>
      <c r="K2212" s="1" t="n">
        <v>7</v>
      </c>
    </row>
    <row r="2213" customFormat="false" ht="13.8" hidden="false" customHeight="false" outlineLevel="0" collapsed="false">
      <c r="A2213" s="0" t="n">
        <v>2016</v>
      </c>
      <c r="B2213" s="0" t="s">
        <v>18</v>
      </c>
      <c r="C2213" s="0" t="n">
        <v>13</v>
      </c>
      <c r="D2213" s="0" t="n">
        <v>1</v>
      </c>
      <c r="E2213" s="0" t="n">
        <v>2</v>
      </c>
      <c r="F2213" s="1" t="n">
        <v>32</v>
      </c>
      <c r="G2213" s="1" t="n">
        <v>24</v>
      </c>
      <c r="H2213" s="1" t="n">
        <v>0</v>
      </c>
      <c r="I2213" s="1" t="n">
        <v>0</v>
      </c>
      <c r="J2213" s="1" t="n">
        <v>3</v>
      </c>
      <c r="K2213" s="1" t="n">
        <v>5</v>
      </c>
    </row>
    <row r="2214" customFormat="false" ht="13.8" hidden="false" customHeight="false" outlineLevel="0" collapsed="false">
      <c r="A2214" s="0" t="n">
        <v>2016</v>
      </c>
      <c r="B2214" s="0" t="s">
        <v>18</v>
      </c>
      <c r="C2214" s="0" t="n">
        <v>13</v>
      </c>
      <c r="D2214" s="0" t="n">
        <v>1</v>
      </c>
      <c r="E2214" s="0" t="n">
        <v>2</v>
      </c>
      <c r="F2214" s="1" t="n">
        <v>28</v>
      </c>
      <c r="G2214" s="1" t="n">
        <v>16</v>
      </c>
      <c r="H2214" s="1" t="n">
        <v>0</v>
      </c>
      <c r="I2214" s="1" t="n">
        <v>0</v>
      </c>
      <c r="J2214" s="1" t="n">
        <v>5</v>
      </c>
      <c r="K2214" s="1" t="n">
        <v>7</v>
      </c>
    </row>
    <row r="2215" customFormat="false" ht="13.8" hidden="false" customHeight="false" outlineLevel="0" collapsed="false">
      <c r="A2215" s="0" t="n">
        <v>2016</v>
      </c>
      <c r="B2215" s="0" t="s">
        <v>18</v>
      </c>
      <c r="C2215" s="0" t="n">
        <v>13</v>
      </c>
      <c r="D2215" s="0" t="n">
        <v>1</v>
      </c>
      <c r="E2215" s="0" t="n">
        <v>2</v>
      </c>
      <c r="F2215" s="1" t="n">
        <v>29</v>
      </c>
      <c r="G2215" s="1" t="n">
        <v>7</v>
      </c>
      <c r="H2215" s="1" t="n">
        <v>0</v>
      </c>
      <c r="I2215" s="1" t="n">
        <v>1</v>
      </c>
      <c r="J2215" s="1" t="n">
        <v>11</v>
      </c>
      <c r="K2215" s="1" t="n">
        <v>10</v>
      </c>
    </row>
    <row r="2216" customFormat="false" ht="13.8" hidden="false" customHeight="false" outlineLevel="0" collapsed="false">
      <c r="A2216" s="0" t="n">
        <v>2016</v>
      </c>
      <c r="B2216" s="0" t="s">
        <v>18</v>
      </c>
      <c r="C2216" s="0" t="n">
        <v>13</v>
      </c>
      <c r="D2216" s="0" t="n">
        <v>1</v>
      </c>
      <c r="E2216" s="0" t="n">
        <v>2</v>
      </c>
      <c r="F2216" s="1" t="n">
        <v>30</v>
      </c>
      <c r="G2216" s="1" t="n">
        <v>23</v>
      </c>
      <c r="H2216" s="1" t="n">
        <v>0</v>
      </c>
      <c r="I2216" s="1" t="n">
        <v>0</v>
      </c>
      <c r="J2216" s="1" t="n">
        <v>1</v>
      </c>
      <c r="K2216" s="1" t="n">
        <v>6</v>
      </c>
    </row>
    <row r="2217" customFormat="false" ht="13.8" hidden="false" customHeight="false" outlineLevel="0" collapsed="false">
      <c r="A2217" s="0" t="n">
        <v>2016</v>
      </c>
      <c r="B2217" s="0" t="s">
        <v>18</v>
      </c>
      <c r="C2217" s="0" t="n">
        <v>13</v>
      </c>
      <c r="D2217" s="0" t="n">
        <v>1</v>
      </c>
      <c r="E2217" s="0" t="n">
        <v>2</v>
      </c>
      <c r="F2217" s="1" t="n">
        <v>24</v>
      </c>
      <c r="G2217" s="1" t="n">
        <v>14</v>
      </c>
      <c r="H2217" s="1" t="n">
        <v>0</v>
      </c>
      <c r="I2217" s="1" t="n">
        <v>0</v>
      </c>
      <c r="J2217" s="1" t="n">
        <v>7</v>
      </c>
      <c r="K2217" s="1" t="n">
        <v>3</v>
      </c>
    </row>
    <row r="2218" customFormat="false" ht="13.8" hidden="false" customHeight="false" outlineLevel="0" collapsed="false">
      <c r="A2218" s="0" t="n">
        <v>2016</v>
      </c>
      <c r="B2218" s="0" t="s">
        <v>18</v>
      </c>
      <c r="C2218" s="0" t="n">
        <v>13</v>
      </c>
      <c r="D2218" s="0" t="n">
        <v>1</v>
      </c>
      <c r="E2218" s="0" t="n">
        <v>2</v>
      </c>
      <c r="F2218" s="1" t="n">
        <v>19</v>
      </c>
      <c r="G2218" s="1" t="n">
        <v>9</v>
      </c>
      <c r="H2218" s="1" t="n">
        <v>0</v>
      </c>
      <c r="I2218" s="1" t="n">
        <v>0</v>
      </c>
      <c r="J2218" s="1" t="n">
        <v>6</v>
      </c>
      <c r="K2218" s="1" t="n">
        <v>4</v>
      </c>
    </row>
    <row r="2219" customFormat="false" ht="13.8" hidden="false" customHeight="false" outlineLevel="0" collapsed="false">
      <c r="A2219" s="0" t="n">
        <v>2016</v>
      </c>
      <c r="B2219" s="0" t="s">
        <v>18</v>
      </c>
      <c r="C2219" s="0" t="n">
        <v>13</v>
      </c>
      <c r="D2219" s="0" t="n">
        <v>1</v>
      </c>
      <c r="E2219" s="0" t="n">
        <v>2</v>
      </c>
      <c r="F2219" s="1" t="n">
        <v>25</v>
      </c>
      <c r="G2219" s="1" t="n">
        <v>9</v>
      </c>
      <c r="H2219" s="1" t="n">
        <v>0</v>
      </c>
      <c r="I2219" s="1" t="n">
        <v>0</v>
      </c>
      <c r="J2219" s="1" t="n">
        <v>9</v>
      </c>
      <c r="K2219" s="1" t="n">
        <v>7</v>
      </c>
    </row>
    <row r="2220" customFormat="false" ht="13.8" hidden="false" customHeight="false" outlineLevel="0" collapsed="false">
      <c r="A2220" s="0" t="n">
        <v>2016</v>
      </c>
      <c r="B2220" s="0" t="s">
        <v>18</v>
      </c>
      <c r="C2220" s="0" t="n">
        <v>13</v>
      </c>
      <c r="D2220" s="0" t="n">
        <v>1</v>
      </c>
      <c r="E2220" s="0" t="n">
        <v>2</v>
      </c>
      <c r="F2220" s="1" t="n">
        <v>49</v>
      </c>
      <c r="G2220" s="1" t="n">
        <v>29</v>
      </c>
      <c r="H2220" s="1" t="n">
        <v>0</v>
      </c>
      <c r="I2220" s="1" t="n">
        <v>0</v>
      </c>
      <c r="J2220" s="1" t="n">
        <v>11</v>
      </c>
      <c r="K2220" s="1" t="n">
        <v>9</v>
      </c>
    </row>
    <row r="2221" customFormat="false" ht="13.8" hidden="false" customHeight="false" outlineLevel="0" collapsed="false">
      <c r="A2221" s="0" t="n">
        <v>2016</v>
      </c>
      <c r="B2221" s="0" t="s">
        <v>18</v>
      </c>
      <c r="C2221" s="0" t="n">
        <v>13</v>
      </c>
      <c r="D2221" s="0" t="n">
        <v>1</v>
      </c>
      <c r="E2221" s="0" t="n">
        <v>2</v>
      </c>
      <c r="F2221" s="1" t="n">
        <v>29</v>
      </c>
      <c r="G2221" s="1" t="n">
        <v>19</v>
      </c>
      <c r="H2221" s="1" t="n">
        <v>0</v>
      </c>
      <c r="I2221" s="1" t="n">
        <v>0</v>
      </c>
      <c r="J2221" s="1" t="n">
        <v>4</v>
      </c>
      <c r="K2221" s="1" t="n">
        <v>6</v>
      </c>
    </row>
    <row r="2222" customFormat="false" ht="13.8" hidden="false" customHeight="false" outlineLevel="0" collapsed="false">
      <c r="A2222" s="0" t="n">
        <v>2016</v>
      </c>
      <c r="B2222" s="0" t="s">
        <v>18</v>
      </c>
      <c r="C2222" s="0" t="n">
        <v>13</v>
      </c>
      <c r="D2222" s="0" t="n">
        <v>1</v>
      </c>
      <c r="E2222" s="0" t="n">
        <v>2</v>
      </c>
      <c r="F2222" s="1" t="n">
        <v>18</v>
      </c>
      <c r="G2222" s="1" t="n">
        <v>13</v>
      </c>
      <c r="H2222" s="1" t="n">
        <v>0</v>
      </c>
      <c r="I2222" s="1" t="n">
        <v>0</v>
      </c>
      <c r="J2222" s="1" t="n">
        <v>3</v>
      </c>
      <c r="K2222" s="1" t="n">
        <v>2</v>
      </c>
    </row>
    <row r="2223" customFormat="false" ht="13.8" hidden="false" customHeight="false" outlineLevel="0" collapsed="false">
      <c r="A2223" s="0" t="n">
        <v>2016</v>
      </c>
      <c r="B2223" s="0" t="s">
        <v>18</v>
      </c>
      <c r="C2223" s="0" t="n">
        <v>13</v>
      </c>
      <c r="D2223" s="0" t="n">
        <v>2</v>
      </c>
      <c r="E2223" s="0" t="n">
        <v>2</v>
      </c>
      <c r="F2223" s="1" t="n">
        <v>43</v>
      </c>
      <c r="G2223" s="1" t="n">
        <v>26</v>
      </c>
      <c r="H2223" s="1" t="n">
        <v>0</v>
      </c>
      <c r="I2223" s="1" t="n">
        <v>1</v>
      </c>
      <c r="J2223" s="1" t="n">
        <v>10</v>
      </c>
      <c r="K2223" s="1" t="n">
        <v>6</v>
      </c>
    </row>
    <row r="2224" customFormat="false" ht="13.8" hidden="false" customHeight="false" outlineLevel="0" collapsed="false">
      <c r="A2224" s="0" t="n">
        <v>2016</v>
      </c>
      <c r="B2224" s="0" t="s">
        <v>18</v>
      </c>
      <c r="C2224" s="0" t="n">
        <v>13</v>
      </c>
      <c r="D2224" s="0" t="n">
        <v>2</v>
      </c>
      <c r="E2224" s="0" t="n">
        <v>2</v>
      </c>
      <c r="F2224" s="1" t="n">
        <v>45</v>
      </c>
      <c r="G2224" s="1" t="n">
        <v>32</v>
      </c>
      <c r="H2224" s="1" t="n">
        <v>0</v>
      </c>
      <c r="I2224" s="1" t="n">
        <v>0</v>
      </c>
      <c r="J2224" s="1" t="n">
        <v>6</v>
      </c>
      <c r="K2224" s="1" t="n">
        <v>7</v>
      </c>
    </row>
    <row r="2225" customFormat="false" ht="13.8" hidden="false" customHeight="false" outlineLevel="0" collapsed="false">
      <c r="A2225" s="0" t="n">
        <v>2016</v>
      </c>
      <c r="B2225" s="0" t="s">
        <v>18</v>
      </c>
      <c r="C2225" s="0" t="n">
        <v>13</v>
      </c>
      <c r="D2225" s="0" t="n">
        <v>2</v>
      </c>
      <c r="E2225" s="0" t="n">
        <v>2</v>
      </c>
      <c r="F2225" s="1" t="n">
        <v>42</v>
      </c>
      <c r="G2225" s="1" t="n">
        <v>28</v>
      </c>
      <c r="H2225" s="1" t="n">
        <v>1</v>
      </c>
      <c r="I2225" s="1" t="n">
        <v>1</v>
      </c>
      <c r="J2225" s="1" t="n">
        <v>3</v>
      </c>
      <c r="K2225" s="1" t="n">
        <v>9</v>
      </c>
    </row>
    <row r="2226" customFormat="false" ht="13.8" hidden="false" customHeight="false" outlineLevel="0" collapsed="false">
      <c r="A2226" s="0" t="n">
        <v>2016</v>
      </c>
      <c r="B2226" s="0" t="s">
        <v>18</v>
      </c>
      <c r="C2226" s="0" t="n">
        <v>13</v>
      </c>
      <c r="D2226" s="0" t="n">
        <v>2</v>
      </c>
      <c r="E2226" s="0" t="n">
        <v>2</v>
      </c>
      <c r="F2226" s="1" t="n">
        <v>30</v>
      </c>
      <c r="G2226" s="1" t="n">
        <v>19</v>
      </c>
      <c r="H2226" s="1" t="n">
        <v>0</v>
      </c>
      <c r="I2226" s="1" t="n">
        <v>0</v>
      </c>
      <c r="J2226" s="1" t="n">
        <v>7</v>
      </c>
      <c r="K2226" s="1" t="n">
        <v>4</v>
      </c>
    </row>
    <row r="2227" customFormat="false" ht="13.8" hidden="false" customHeight="false" outlineLevel="0" collapsed="false">
      <c r="A2227" s="0" t="n">
        <v>2016</v>
      </c>
      <c r="B2227" s="0" t="s">
        <v>18</v>
      </c>
      <c r="C2227" s="0" t="n">
        <v>13</v>
      </c>
      <c r="D2227" s="0" t="n">
        <v>2</v>
      </c>
      <c r="E2227" s="0" t="n">
        <v>2</v>
      </c>
      <c r="F2227" s="1" t="n">
        <v>30</v>
      </c>
      <c r="G2227" s="1" t="n">
        <v>24</v>
      </c>
      <c r="H2227" s="1" t="n">
        <v>1</v>
      </c>
      <c r="I2227" s="1" t="n">
        <v>1</v>
      </c>
      <c r="J2227" s="1" t="n">
        <v>0</v>
      </c>
      <c r="K2227" s="1" t="n">
        <v>4</v>
      </c>
    </row>
    <row r="2228" customFormat="false" ht="13.8" hidden="false" customHeight="false" outlineLevel="0" collapsed="false">
      <c r="A2228" s="0" t="n">
        <v>2016</v>
      </c>
      <c r="B2228" s="0" t="s">
        <v>18</v>
      </c>
      <c r="C2228" s="0" t="n">
        <v>13</v>
      </c>
      <c r="D2228" s="0" t="n">
        <v>2</v>
      </c>
      <c r="E2228" s="0" t="n">
        <v>2</v>
      </c>
      <c r="F2228" s="1" t="n">
        <v>53</v>
      </c>
      <c r="G2228" s="1" t="n">
        <v>33</v>
      </c>
      <c r="H2228" s="1" t="n">
        <v>0</v>
      </c>
      <c r="I2228" s="1" t="n">
        <v>2</v>
      </c>
      <c r="J2228" s="1" t="n">
        <v>3</v>
      </c>
      <c r="K2228" s="1" t="n">
        <v>15</v>
      </c>
    </row>
    <row r="2229" customFormat="false" ht="13.8" hidden="false" customHeight="false" outlineLevel="0" collapsed="false">
      <c r="A2229" s="0" t="n">
        <v>2016</v>
      </c>
      <c r="B2229" s="0" t="s">
        <v>18</v>
      </c>
      <c r="C2229" s="0" t="n">
        <v>13</v>
      </c>
      <c r="D2229" s="0" t="n">
        <v>2</v>
      </c>
      <c r="E2229" s="0" t="n">
        <v>3</v>
      </c>
      <c r="F2229" s="1" t="n">
        <v>16</v>
      </c>
      <c r="G2229" s="1" t="n">
        <v>8</v>
      </c>
      <c r="H2229" s="1" t="n">
        <v>0</v>
      </c>
      <c r="I2229" s="1" t="n">
        <v>0</v>
      </c>
      <c r="J2229" s="1" t="n">
        <v>1</v>
      </c>
      <c r="K2229" s="1" t="n">
        <v>7</v>
      </c>
    </row>
    <row r="2230" customFormat="false" ht="13.8" hidden="false" customHeight="false" outlineLevel="0" collapsed="false">
      <c r="A2230" s="0" t="n">
        <v>2016</v>
      </c>
      <c r="B2230" s="0" t="s">
        <v>18</v>
      </c>
      <c r="C2230" s="0" t="n">
        <v>13</v>
      </c>
      <c r="D2230" s="0" t="n">
        <v>2</v>
      </c>
      <c r="E2230" s="0" t="n">
        <v>3</v>
      </c>
      <c r="F2230" s="1" t="n">
        <v>32</v>
      </c>
      <c r="G2230" s="1" t="n">
        <v>21</v>
      </c>
      <c r="H2230" s="1" t="n">
        <v>0</v>
      </c>
      <c r="I2230" s="1" t="n">
        <v>0</v>
      </c>
      <c r="J2230" s="1" t="n">
        <v>4</v>
      </c>
      <c r="K2230" s="1" t="n">
        <v>7</v>
      </c>
    </row>
    <row r="2231" customFormat="false" ht="13.8" hidden="false" customHeight="false" outlineLevel="0" collapsed="false">
      <c r="A2231" s="0" t="n">
        <v>2016</v>
      </c>
      <c r="B2231" s="0" t="s">
        <v>18</v>
      </c>
      <c r="C2231" s="0" t="n">
        <v>13</v>
      </c>
      <c r="D2231" s="0" t="n">
        <v>2</v>
      </c>
      <c r="E2231" s="0" t="n">
        <v>3</v>
      </c>
      <c r="F2231" s="1" t="n">
        <v>43</v>
      </c>
      <c r="G2231" s="1" t="n">
        <v>22</v>
      </c>
      <c r="H2231" s="1" t="n">
        <v>0</v>
      </c>
      <c r="I2231" s="1" t="n">
        <v>0</v>
      </c>
      <c r="J2231" s="1" t="n">
        <v>9</v>
      </c>
      <c r="K2231" s="1" t="n">
        <v>12</v>
      </c>
    </row>
    <row r="2232" customFormat="false" ht="13.8" hidden="false" customHeight="false" outlineLevel="0" collapsed="false">
      <c r="A2232" s="0" t="n">
        <v>2016</v>
      </c>
      <c r="B2232" s="0" t="s">
        <v>18</v>
      </c>
      <c r="C2232" s="0" t="n">
        <v>13</v>
      </c>
      <c r="D2232" s="0" t="n">
        <v>2</v>
      </c>
      <c r="E2232" s="0" t="n">
        <v>3</v>
      </c>
      <c r="F2232" s="1" t="n">
        <v>21</v>
      </c>
      <c r="G2232" s="1" t="n">
        <v>14</v>
      </c>
      <c r="H2232" s="1" t="n">
        <v>0</v>
      </c>
      <c r="I2232" s="1" t="n">
        <v>0</v>
      </c>
      <c r="J2232" s="1" t="n">
        <v>3</v>
      </c>
      <c r="K2232" s="1" t="n">
        <v>4</v>
      </c>
    </row>
    <row r="2233" customFormat="false" ht="13.8" hidden="false" customHeight="false" outlineLevel="0" collapsed="false">
      <c r="A2233" s="0" t="n">
        <v>2016</v>
      </c>
      <c r="B2233" s="0" t="s">
        <v>18</v>
      </c>
      <c r="C2233" s="0" t="n">
        <v>13</v>
      </c>
      <c r="D2233" s="0" t="n">
        <v>2</v>
      </c>
      <c r="E2233" s="0" t="n">
        <v>3</v>
      </c>
      <c r="F2233" s="1" t="n">
        <v>41</v>
      </c>
      <c r="G2233" s="1" t="n">
        <v>24</v>
      </c>
      <c r="H2233" s="1" t="n">
        <v>0</v>
      </c>
      <c r="I2233" s="1" t="n">
        <v>1</v>
      </c>
      <c r="J2233" s="1" t="n">
        <v>9</v>
      </c>
      <c r="K2233" s="1" t="n">
        <v>7</v>
      </c>
    </row>
    <row r="2234" customFormat="false" ht="13.8" hidden="false" customHeight="false" outlineLevel="0" collapsed="false">
      <c r="A2234" s="0" t="n">
        <v>2016</v>
      </c>
      <c r="B2234" s="0" t="s">
        <v>18</v>
      </c>
      <c r="C2234" s="0" t="n">
        <v>13</v>
      </c>
      <c r="D2234" s="0" t="n">
        <v>2</v>
      </c>
      <c r="E2234" s="0" t="n">
        <v>3</v>
      </c>
      <c r="F2234" s="1" t="n">
        <v>16</v>
      </c>
      <c r="G2234" s="1" t="n">
        <v>10</v>
      </c>
      <c r="H2234" s="1" t="n">
        <v>0</v>
      </c>
      <c r="I2234" s="1" t="n">
        <v>0</v>
      </c>
      <c r="J2234" s="1" t="n">
        <v>2</v>
      </c>
      <c r="K2234" s="1" t="n">
        <v>4</v>
      </c>
    </row>
    <row r="2235" customFormat="false" ht="13.8" hidden="false" customHeight="false" outlineLevel="0" collapsed="false">
      <c r="A2235" s="0" t="n">
        <v>2016</v>
      </c>
      <c r="B2235" s="0" t="s">
        <v>18</v>
      </c>
      <c r="C2235" s="0" t="n">
        <v>13</v>
      </c>
      <c r="D2235" s="0" t="n">
        <v>1</v>
      </c>
      <c r="E2235" s="0" t="n">
        <v>3</v>
      </c>
      <c r="F2235" s="1" t="n">
        <v>33</v>
      </c>
      <c r="G2235" s="1" t="n">
        <v>19</v>
      </c>
      <c r="H2235" s="1" t="n">
        <v>0</v>
      </c>
      <c r="I2235" s="1" t="n">
        <v>1</v>
      </c>
      <c r="J2235" s="1" t="n">
        <v>8</v>
      </c>
      <c r="K2235" s="1" t="n">
        <v>5</v>
      </c>
    </row>
    <row r="2236" customFormat="false" ht="13.8" hidden="false" customHeight="false" outlineLevel="0" collapsed="false">
      <c r="A2236" s="0" t="n">
        <v>2016</v>
      </c>
      <c r="B2236" s="0" t="s">
        <v>18</v>
      </c>
      <c r="C2236" s="0" t="n">
        <v>13</v>
      </c>
      <c r="D2236" s="0" t="n">
        <v>1</v>
      </c>
      <c r="E2236" s="0" t="n">
        <v>3</v>
      </c>
      <c r="F2236" s="1" t="n">
        <v>41</v>
      </c>
      <c r="G2236" s="1" t="n">
        <v>23</v>
      </c>
      <c r="H2236" s="1" t="n">
        <v>0</v>
      </c>
      <c r="I2236" s="1" t="n">
        <v>1</v>
      </c>
      <c r="J2236" s="1" t="n">
        <v>5</v>
      </c>
      <c r="K2236" s="1" t="n">
        <v>12</v>
      </c>
    </row>
    <row r="2237" customFormat="false" ht="13.8" hidden="false" customHeight="false" outlineLevel="0" collapsed="false">
      <c r="A2237" s="0" t="n">
        <v>2016</v>
      </c>
      <c r="B2237" s="0" t="s">
        <v>18</v>
      </c>
      <c r="C2237" s="0" t="n">
        <v>13</v>
      </c>
      <c r="D2237" s="0" t="n">
        <v>1</v>
      </c>
      <c r="E2237" s="0" t="n">
        <v>3</v>
      </c>
      <c r="F2237" s="1" t="n">
        <v>23</v>
      </c>
      <c r="G2237" s="1" t="n">
        <v>18</v>
      </c>
      <c r="H2237" s="1" t="n">
        <v>0</v>
      </c>
      <c r="I2237" s="1" t="n">
        <v>0</v>
      </c>
      <c r="J2237" s="1" t="n">
        <v>3</v>
      </c>
      <c r="K2237" s="1" t="n">
        <v>2</v>
      </c>
    </row>
    <row r="2238" customFormat="false" ht="13.8" hidden="false" customHeight="false" outlineLevel="0" collapsed="false">
      <c r="A2238" s="0" t="n">
        <v>2016</v>
      </c>
      <c r="B2238" s="0" t="s">
        <v>18</v>
      </c>
      <c r="C2238" s="0" t="n">
        <v>13</v>
      </c>
      <c r="D2238" s="0" t="n">
        <v>1</v>
      </c>
      <c r="E2238" s="0" t="n">
        <v>3</v>
      </c>
      <c r="F2238" s="1" t="n">
        <v>28</v>
      </c>
      <c r="G2238" s="1" t="n">
        <v>14</v>
      </c>
      <c r="H2238" s="1" t="n">
        <v>0</v>
      </c>
      <c r="I2238" s="1" t="n">
        <v>0</v>
      </c>
      <c r="J2238" s="1" t="n">
        <v>4</v>
      </c>
      <c r="K2238" s="1" t="n">
        <v>10</v>
      </c>
    </row>
    <row r="2239" customFormat="false" ht="13.8" hidden="false" customHeight="false" outlineLevel="0" collapsed="false">
      <c r="A2239" s="0" t="n">
        <v>2016</v>
      </c>
      <c r="B2239" s="0" t="s">
        <v>18</v>
      </c>
      <c r="C2239" s="0" t="n">
        <v>13</v>
      </c>
      <c r="D2239" s="0" t="n">
        <v>1</v>
      </c>
      <c r="E2239" s="0" t="n">
        <v>3</v>
      </c>
      <c r="F2239" s="1" t="n">
        <v>25</v>
      </c>
      <c r="G2239" s="1" t="n">
        <v>19</v>
      </c>
      <c r="H2239" s="1" t="n">
        <v>0</v>
      </c>
      <c r="I2239" s="1" t="n">
        <v>0</v>
      </c>
      <c r="J2239" s="1" t="n">
        <v>5</v>
      </c>
      <c r="K2239" s="1" t="n">
        <v>1</v>
      </c>
    </row>
    <row r="2240" customFormat="false" ht="13.8" hidden="false" customHeight="false" outlineLevel="0" collapsed="false">
      <c r="A2240" s="0" t="n">
        <v>2016</v>
      </c>
      <c r="B2240" s="0" t="s">
        <v>18</v>
      </c>
      <c r="C2240" s="0" t="n">
        <v>13</v>
      </c>
      <c r="D2240" s="0" t="n">
        <v>1</v>
      </c>
      <c r="E2240" s="0" t="n">
        <v>3</v>
      </c>
      <c r="F2240" s="1" t="n">
        <v>26</v>
      </c>
      <c r="G2240" s="1" t="n">
        <v>14</v>
      </c>
      <c r="H2240" s="1" t="n">
        <v>0</v>
      </c>
      <c r="I2240" s="1" t="n">
        <v>0</v>
      </c>
      <c r="J2240" s="1" t="n">
        <v>5</v>
      </c>
      <c r="K2240" s="1" t="n">
        <v>7</v>
      </c>
    </row>
    <row r="2241" customFormat="false" ht="13.8" hidden="false" customHeight="false" outlineLevel="0" collapsed="false">
      <c r="A2241" s="0" t="n">
        <v>2016</v>
      </c>
      <c r="B2241" s="0" t="s">
        <v>18</v>
      </c>
      <c r="C2241" s="0" t="n">
        <v>13</v>
      </c>
      <c r="D2241" s="0" t="n">
        <v>1</v>
      </c>
      <c r="E2241" s="0" t="n">
        <v>3</v>
      </c>
      <c r="F2241" s="1" t="n">
        <v>41</v>
      </c>
      <c r="G2241" s="1" t="n">
        <v>24</v>
      </c>
      <c r="H2241" s="1" t="n">
        <v>0</v>
      </c>
      <c r="I2241" s="1" t="n">
        <v>0</v>
      </c>
      <c r="J2241" s="1" t="n">
        <v>9</v>
      </c>
      <c r="K2241" s="1" t="n">
        <v>8</v>
      </c>
    </row>
    <row r="2242" customFormat="false" ht="13.8" hidden="false" customHeight="false" outlineLevel="0" collapsed="false">
      <c r="A2242" s="0" t="n">
        <v>2016</v>
      </c>
      <c r="B2242" s="0" t="s">
        <v>18</v>
      </c>
      <c r="C2242" s="0" t="n">
        <v>13</v>
      </c>
      <c r="D2242" s="0" t="n">
        <v>1</v>
      </c>
      <c r="E2242" s="0" t="n">
        <v>3</v>
      </c>
      <c r="F2242" s="1" t="n">
        <v>24</v>
      </c>
      <c r="G2242" s="1" t="n">
        <v>13</v>
      </c>
      <c r="H2242" s="1" t="n">
        <v>0</v>
      </c>
      <c r="I2242" s="1" t="n">
        <v>0</v>
      </c>
      <c r="J2242" s="1" t="n">
        <v>4</v>
      </c>
      <c r="K2242" s="1" t="n">
        <v>7</v>
      </c>
    </row>
    <row r="2243" customFormat="false" ht="13.8" hidden="false" customHeight="false" outlineLevel="0" collapsed="false">
      <c r="A2243" s="0" t="n">
        <v>2016</v>
      </c>
      <c r="B2243" s="0" t="s">
        <v>18</v>
      </c>
      <c r="C2243" s="0" t="n">
        <v>13</v>
      </c>
      <c r="D2243" s="0" t="n">
        <v>1</v>
      </c>
      <c r="E2243" s="0" t="n">
        <v>4</v>
      </c>
      <c r="F2243" s="1" t="n">
        <v>36</v>
      </c>
      <c r="G2243" s="1" t="n">
        <v>27</v>
      </c>
      <c r="H2243" s="1" t="n">
        <v>0</v>
      </c>
      <c r="I2243" s="1" t="n">
        <v>1</v>
      </c>
      <c r="J2243" s="1" t="n">
        <v>4</v>
      </c>
      <c r="K2243" s="1" t="n">
        <v>4</v>
      </c>
    </row>
    <row r="2244" customFormat="false" ht="13.8" hidden="false" customHeight="false" outlineLevel="0" collapsed="false">
      <c r="A2244" s="0" t="n">
        <v>2016</v>
      </c>
      <c r="B2244" s="0" t="s">
        <v>18</v>
      </c>
      <c r="C2244" s="0" t="n">
        <v>13</v>
      </c>
      <c r="D2244" s="0" t="n">
        <v>1</v>
      </c>
      <c r="E2244" s="0" t="n">
        <v>4</v>
      </c>
      <c r="F2244" s="1" t="n">
        <v>30</v>
      </c>
      <c r="G2244" s="1" t="n">
        <v>19</v>
      </c>
      <c r="H2244" s="1" t="n">
        <v>0</v>
      </c>
      <c r="I2244" s="1" t="n">
        <v>1</v>
      </c>
      <c r="J2244" s="1" t="n">
        <v>5</v>
      </c>
      <c r="K2244" s="1" t="n">
        <v>5</v>
      </c>
    </row>
    <row r="2245" customFormat="false" ht="13.8" hidden="false" customHeight="false" outlineLevel="0" collapsed="false">
      <c r="A2245" s="0" t="n">
        <v>2016</v>
      </c>
      <c r="B2245" s="0" t="s">
        <v>18</v>
      </c>
      <c r="C2245" s="0" t="n">
        <v>13</v>
      </c>
      <c r="D2245" s="0" t="n">
        <v>1</v>
      </c>
      <c r="E2245" s="0" t="n">
        <v>4</v>
      </c>
      <c r="F2245" s="1" t="n">
        <v>30</v>
      </c>
      <c r="G2245" s="1" t="n">
        <v>20</v>
      </c>
      <c r="H2245" s="1" t="n">
        <v>0</v>
      </c>
      <c r="I2245" s="1" t="n">
        <v>0</v>
      </c>
      <c r="J2245" s="1" t="n">
        <v>5</v>
      </c>
      <c r="K2245" s="1" t="n">
        <v>5</v>
      </c>
    </row>
    <row r="2246" customFormat="false" ht="13.8" hidden="false" customHeight="false" outlineLevel="0" collapsed="false">
      <c r="A2246" s="0" t="n">
        <v>2016</v>
      </c>
      <c r="B2246" s="0" t="s">
        <v>18</v>
      </c>
      <c r="C2246" s="0" t="n">
        <v>13</v>
      </c>
      <c r="D2246" s="0" t="n">
        <v>1</v>
      </c>
      <c r="E2246" s="0" t="n">
        <v>4</v>
      </c>
      <c r="F2246" s="1" t="n">
        <v>34</v>
      </c>
      <c r="G2246" s="1" t="n">
        <v>21</v>
      </c>
      <c r="H2246" s="1" t="n">
        <v>1</v>
      </c>
      <c r="I2246" s="1" t="n">
        <v>2</v>
      </c>
      <c r="J2246" s="1" t="n">
        <v>4</v>
      </c>
      <c r="K2246" s="1" t="n">
        <v>6</v>
      </c>
    </row>
    <row r="2247" customFormat="false" ht="13.8" hidden="false" customHeight="false" outlineLevel="0" collapsed="false">
      <c r="A2247" s="0" t="n">
        <v>2016</v>
      </c>
      <c r="B2247" s="0" t="s">
        <v>18</v>
      </c>
      <c r="C2247" s="0" t="n">
        <v>13</v>
      </c>
      <c r="D2247" s="0" t="n">
        <v>1</v>
      </c>
      <c r="E2247" s="0" t="n">
        <v>4</v>
      </c>
      <c r="F2247" s="1" t="n">
        <v>38</v>
      </c>
      <c r="G2247" s="1" t="n">
        <v>24</v>
      </c>
      <c r="H2247" s="1" t="n">
        <v>1</v>
      </c>
      <c r="I2247" s="1" t="n">
        <v>2</v>
      </c>
      <c r="J2247" s="1" t="n">
        <v>5</v>
      </c>
      <c r="K2247" s="1" t="n">
        <v>6</v>
      </c>
    </row>
    <row r="2248" customFormat="false" ht="13.8" hidden="false" customHeight="false" outlineLevel="0" collapsed="false">
      <c r="A2248" s="0" t="n">
        <v>2016</v>
      </c>
      <c r="B2248" s="0" t="s">
        <v>18</v>
      </c>
      <c r="C2248" s="0" t="n">
        <v>13</v>
      </c>
      <c r="D2248" s="0" t="n">
        <v>2</v>
      </c>
      <c r="E2248" s="0" t="n">
        <v>4</v>
      </c>
      <c r="F2248" s="1" t="n">
        <v>37</v>
      </c>
      <c r="G2248" s="1" t="n">
        <v>22</v>
      </c>
      <c r="H2248" s="1" t="n">
        <v>1</v>
      </c>
      <c r="I2248" s="1" t="n">
        <v>1</v>
      </c>
      <c r="J2248" s="1" t="n">
        <v>5</v>
      </c>
      <c r="K2248" s="1" t="n">
        <v>8</v>
      </c>
    </row>
    <row r="2249" customFormat="false" ht="13.8" hidden="false" customHeight="false" outlineLevel="0" collapsed="false">
      <c r="A2249" s="0" t="n">
        <v>2016</v>
      </c>
      <c r="B2249" s="0" t="s">
        <v>18</v>
      </c>
      <c r="C2249" s="0" t="n">
        <v>13</v>
      </c>
      <c r="D2249" s="0" t="n">
        <v>2</v>
      </c>
      <c r="E2249" s="0" t="n">
        <v>4</v>
      </c>
      <c r="F2249" s="1" t="n">
        <v>30</v>
      </c>
      <c r="G2249" s="1" t="n">
        <v>18</v>
      </c>
      <c r="H2249" s="1" t="n">
        <v>0</v>
      </c>
      <c r="I2249" s="1" t="n">
        <v>0</v>
      </c>
      <c r="J2249" s="1" t="n">
        <v>6</v>
      </c>
      <c r="K2249" s="1" t="n">
        <v>6</v>
      </c>
    </row>
    <row r="2250" customFormat="false" ht="13.8" hidden="false" customHeight="false" outlineLevel="0" collapsed="false">
      <c r="A2250" s="0" t="n">
        <v>2016</v>
      </c>
      <c r="B2250" s="0" t="s">
        <v>18</v>
      </c>
      <c r="C2250" s="0" t="n">
        <v>13</v>
      </c>
      <c r="D2250" s="0" t="n">
        <v>2</v>
      </c>
      <c r="E2250" s="0" t="n">
        <v>4</v>
      </c>
      <c r="F2250" s="1" t="n">
        <v>30</v>
      </c>
      <c r="G2250" s="1" t="n">
        <v>20</v>
      </c>
      <c r="H2250" s="1" t="n">
        <v>0</v>
      </c>
      <c r="I2250" s="1" t="n">
        <v>0</v>
      </c>
      <c r="J2250" s="1" t="n">
        <v>5</v>
      </c>
      <c r="K2250" s="1" t="n">
        <v>5</v>
      </c>
    </row>
    <row r="2251" customFormat="false" ht="13.8" hidden="false" customHeight="false" outlineLevel="0" collapsed="false">
      <c r="A2251" s="0" t="n">
        <v>2016</v>
      </c>
      <c r="B2251" s="0" t="s">
        <v>18</v>
      </c>
      <c r="C2251" s="0" t="n">
        <v>13</v>
      </c>
      <c r="D2251" s="0" t="n">
        <v>2</v>
      </c>
      <c r="E2251" s="0" t="n">
        <v>4</v>
      </c>
      <c r="F2251" s="1" t="n">
        <v>34</v>
      </c>
      <c r="G2251" s="1" t="n">
        <v>24</v>
      </c>
      <c r="H2251" s="1" t="n">
        <v>1</v>
      </c>
      <c r="I2251" s="1" t="n">
        <v>0</v>
      </c>
      <c r="J2251" s="1" t="n">
        <v>5</v>
      </c>
      <c r="K2251" s="1" t="n">
        <v>4</v>
      </c>
    </row>
    <row r="2252" customFormat="false" ht="13.8" hidden="false" customHeight="false" outlineLevel="0" collapsed="false">
      <c r="A2252" s="0" t="n">
        <v>2016</v>
      </c>
      <c r="B2252" s="0" t="s">
        <v>18</v>
      </c>
      <c r="C2252" s="0" t="n">
        <v>13</v>
      </c>
      <c r="D2252" s="0" t="n">
        <v>2</v>
      </c>
      <c r="E2252" s="0" t="n">
        <v>4</v>
      </c>
      <c r="F2252" s="1" t="n">
        <v>30</v>
      </c>
      <c r="G2252" s="1" t="n">
        <v>20</v>
      </c>
      <c r="H2252" s="1" t="n">
        <v>0</v>
      </c>
      <c r="I2252" s="1" t="n">
        <v>0</v>
      </c>
      <c r="J2252" s="1" t="n">
        <v>4</v>
      </c>
      <c r="K2252" s="1" t="n">
        <v>6</v>
      </c>
    </row>
    <row r="2253" customFormat="false" ht="13.8" hidden="false" customHeight="false" outlineLevel="0" collapsed="false">
      <c r="A2253" s="0" t="n">
        <v>2016</v>
      </c>
      <c r="B2253" s="0" t="s">
        <v>18</v>
      </c>
      <c r="C2253" s="0" t="n">
        <v>13</v>
      </c>
      <c r="D2253" s="0" t="n">
        <v>2</v>
      </c>
      <c r="E2253" s="0" t="n">
        <v>4</v>
      </c>
      <c r="F2253" s="1" t="n">
        <v>30</v>
      </c>
      <c r="G2253" s="1" t="n">
        <v>19</v>
      </c>
      <c r="H2253" s="1" t="n">
        <v>2</v>
      </c>
      <c r="I2253" s="1" t="n">
        <v>1</v>
      </c>
      <c r="J2253" s="1" t="n">
        <v>3</v>
      </c>
      <c r="K2253" s="1" t="n">
        <v>5</v>
      </c>
    </row>
    <row r="2254" customFormat="false" ht="13.8" hidden="false" customHeight="false" outlineLevel="0" collapsed="false">
      <c r="A2254" s="0" t="n">
        <v>2016</v>
      </c>
      <c r="B2254" s="0" t="s">
        <v>20</v>
      </c>
      <c r="C2254" s="0" t="n">
        <v>14</v>
      </c>
      <c r="D2254" s="0" t="n">
        <v>1</v>
      </c>
      <c r="E2254" s="0" t="n">
        <v>1</v>
      </c>
      <c r="F2254" s="1" t="n">
        <v>34</v>
      </c>
      <c r="G2254" s="1" t="n">
        <v>17</v>
      </c>
      <c r="H2254" s="1" t="n">
        <v>1</v>
      </c>
      <c r="I2254" s="1" t="n">
        <v>4</v>
      </c>
      <c r="J2254" s="1" t="n">
        <v>5</v>
      </c>
      <c r="K2254" s="1" t="n">
        <v>7</v>
      </c>
    </row>
    <row r="2255" customFormat="false" ht="13.8" hidden="false" customHeight="false" outlineLevel="0" collapsed="false">
      <c r="A2255" s="0" t="n">
        <v>2016</v>
      </c>
      <c r="B2255" s="0" t="s">
        <v>20</v>
      </c>
      <c r="C2255" s="0" t="n">
        <v>14</v>
      </c>
      <c r="D2255" s="0" t="n">
        <v>1</v>
      </c>
      <c r="E2255" s="0" t="n">
        <v>1</v>
      </c>
      <c r="F2255" s="1" t="n">
        <v>31</v>
      </c>
      <c r="G2255" s="1" t="n">
        <v>14</v>
      </c>
      <c r="H2255" s="1" t="n">
        <v>0</v>
      </c>
      <c r="I2255" s="1" t="n">
        <v>6</v>
      </c>
      <c r="J2255" s="1" t="n">
        <v>5</v>
      </c>
      <c r="K2255" s="1" t="n">
        <v>6</v>
      </c>
    </row>
    <row r="2256" customFormat="false" ht="13.8" hidden="false" customHeight="false" outlineLevel="0" collapsed="false">
      <c r="A2256" s="0" t="n">
        <v>2016</v>
      </c>
      <c r="B2256" s="0" t="s">
        <v>20</v>
      </c>
      <c r="C2256" s="0" t="n">
        <v>14</v>
      </c>
      <c r="D2256" s="0" t="n">
        <v>1</v>
      </c>
      <c r="E2256" s="0" t="n">
        <v>1</v>
      </c>
      <c r="F2256" s="1" t="n">
        <v>39</v>
      </c>
      <c r="G2256" s="1" t="n">
        <v>13</v>
      </c>
      <c r="H2256" s="1" t="n">
        <v>0</v>
      </c>
      <c r="I2256" s="1" t="n">
        <v>3</v>
      </c>
      <c r="J2256" s="1" t="n">
        <v>12</v>
      </c>
      <c r="K2256" s="1" t="n">
        <v>11</v>
      </c>
    </row>
    <row r="2257" customFormat="false" ht="13.8" hidden="false" customHeight="false" outlineLevel="0" collapsed="false">
      <c r="A2257" s="0" t="n">
        <v>2016</v>
      </c>
      <c r="B2257" s="0" t="s">
        <v>20</v>
      </c>
      <c r="C2257" s="0" t="n">
        <v>14</v>
      </c>
      <c r="D2257" s="0" t="n">
        <v>1</v>
      </c>
      <c r="E2257" s="0" t="n">
        <v>1</v>
      </c>
      <c r="F2257" s="1" t="n">
        <v>35</v>
      </c>
      <c r="G2257" s="1" t="n">
        <v>14</v>
      </c>
      <c r="H2257" s="1" t="n">
        <v>1</v>
      </c>
      <c r="I2257" s="1" t="n">
        <v>4</v>
      </c>
      <c r="J2257" s="1" t="n">
        <v>9</v>
      </c>
      <c r="K2257" s="1" t="n">
        <v>7</v>
      </c>
    </row>
    <row r="2258" customFormat="false" ht="13.8" hidden="false" customHeight="false" outlineLevel="0" collapsed="false">
      <c r="A2258" s="0" t="n">
        <v>2016</v>
      </c>
      <c r="B2258" s="0" t="s">
        <v>20</v>
      </c>
      <c r="C2258" s="0" t="n">
        <v>14</v>
      </c>
      <c r="D2258" s="0" t="n">
        <v>1</v>
      </c>
      <c r="E2258" s="0" t="n">
        <v>1</v>
      </c>
      <c r="F2258" s="1" t="n">
        <v>41</v>
      </c>
      <c r="G2258" s="1" t="n">
        <v>18</v>
      </c>
      <c r="H2258" s="1" t="n">
        <v>2</v>
      </c>
      <c r="I2258" s="1" t="n">
        <v>5</v>
      </c>
      <c r="J2258" s="1" t="n">
        <v>9</v>
      </c>
      <c r="K2258" s="1" t="n">
        <v>7</v>
      </c>
    </row>
    <row r="2259" customFormat="false" ht="13.8" hidden="false" customHeight="false" outlineLevel="0" collapsed="false">
      <c r="A2259" s="0" t="n">
        <v>2016</v>
      </c>
      <c r="B2259" s="0" t="s">
        <v>20</v>
      </c>
      <c r="C2259" s="0" t="n">
        <v>14</v>
      </c>
      <c r="D2259" s="0" t="n">
        <v>2</v>
      </c>
      <c r="E2259" s="0" t="n">
        <v>1</v>
      </c>
      <c r="F2259" s="1" t="n">
        <v>42</v>
      </c>
      <c r="G2259" s="1" t="n">
        <v>30</v>
      </c>
      <c r="H2259" s="1" t="n">
        <v>0</v>
      </c>
      <c r="I2259" s="1" t="n">
        <v>0</v>
      </c>
      <c r="J2259" s="1" t="n">
        <v>6</v>
      </c>
      <c r="K2259" s="1" t="n">
        <v>6</v>
      </c>
    </row>
    <row r="2260" customFormat="false" ht="13.8" hidden="false" customHeight="false" outlineLevel="0" collapsed="false">
      <c r="A2260" s="0" t="n">
        <v>2016</v>
      </c>
      <c r="B2260" s="0" t="s">
        <v>20</v>
      </c>
      <c r="C2260" s="0" t="n">
        <v>14</v>
      </c>
      <c r="D2260" s="0" t="n">
        <v>2</v>
      </c>
      <c r="E2260" s="0" t="n">
        <v>1</v>
      </c>
      <c r="F2260" s="1" t="n">
        <v>49</v>
      </c>
      <c r="G2260" s="1" t="n">
        <v>33</v>
      </c>
      <c r="H2260" s="1" t="n">
        <v>0</v>
      </c>
      <c r="I2260" s="1" t="n">
        <v>0</v>
      </c>
      <c r="J2260" s="1" t="n">
        <v>8</v>
      </c>
      <c r="K2260" s="1" t="n">
        <v>8</v>
      </c>
    </row>
    <row r="2261" customFormat="false" ht="13.8" hidden="false" customHeight="false" outlineLevel="0" collapsed="false">
      <c r="A2261" s="0" t="n">
        <v>2016</v>
      </c>
      <c r="B2261" s="0" t="s">
        <v>20</v>
      </c>
      <c r="C2261" s="0" t="n">
        <v>14</v>
      </c>
      <c r="D2261" s="0" t="n">
        <v>2</v>
      </c>
      <c r="E2261" s="0" t="n">
        <v>1</v>
      </c>
      <c r="F2261" s="1" t="n">
        <v>30</v>
      </c>
      <c r="G2261" s="1" t="n">
        <v>19</v>
      </c>
      <c r="H2261" s="1" t="n">
        <v>1</v>
      </c>
      <c r="I2261" s="1" t="n">
        <v>1</v>
      </c>
      <c r="J2261" s="1" t="n">
        <v>5</v>
      </c>
      <c r="K2261" s="1" t="n">
        <v>4</v>
      </c>
    </row>
    <row r="2262" customFormat="false" ht="13.8" hidden="false" customHeight="false" outlineLevel="0" collapsed="false">
      <c r="A2262" s="0" t="n">
        <v>2016</v>
      </c>
      <c r="B2262" s="0" t="s">
        <v>20</v>
      </c>
      <c r="C2262" s="0" t="n">
        <v>14</v>
      </c>
      <c r="D2262" s="0" t="n">
        <v>2</v>
      </c>
      <c r="E2262" s="0" t="n">
        <v>1</v>
      </c>
      <c r="F2262" s="1" t="n">
        <v>30</v>
      </c>
      <c r="G2262" s="1" t="n">
        <v>21</v>
      </c>
      <c r="H2262" s="1" t="n">
        <v>0</v>
      </c>
      <c r="I2262" s="1" t="n">
        <v>0</v>
      </c>
      <c r="J2262" s="1" t="n">
        <v>5</v>
      </c>
      <c r="K2262" s="1" t="n">
        <v>4</v>
      </c>
    </row>
    <row r="2263" customFormat="false" ht="13.8" hidden="false" customHeight="false" outlineLevel="0" collapsed="false">
      <c r="A2263" s="0" t="n">
        <v>2016</v>
      </c>
      <c r="B2263" s="0" t="s">
        <v>20</v>
      </c>
      <c r="C2263" s="0" t="n">
        <v>14</v>
      </c>
      <c r="D2263" s="0" t="n">
        <v>2</v>
      </c>
      <c r="E2263" s="0" t="n">
        <v>1</v>
      </c>
      <c r="F2263" s="1" t="n">
        <v>52</v>
      </c>
      <c r="G2263" s="1" t="n">
        <v>33</v>
      </c>
      <c r="H2263" s="1" t="n">
        <v>2</v>
      </c>
      <c r="I2263" s="1" t="n">
        <v>2</v>
      </c>
      <c r="J2263" s="1" t="n">
        <v>8</v>
      </c>
      <c r="K2263" s="1" t="n">
        <v>7</v>
      </c>
    </row>
    <row r="2264" customFormat="false" ht="13.8" hidden="false" customHeight="false" outlineLevel="0" collapsed="false">
      <c r="A2264" s="0" t="n">
        <v>2016</v>
      </c>
      <c r="B2264" s="0" t="s">
        <v>20</v>
      </c>
      <c r="C2264" s="0" t="n">
        <v>14</v>
      </c>
      <c r="D2264" s="0" t="n">
        <v>2</v>
      </c>
      <c r="E2264" s="0" t="n">
        <v>1</v>
      </c>
      <c r="F2264" s="1" t="n">
        <v>34</v>
      </c>
      <c r="G2264" s="1" t="n">
        <v>27</v>
      </c>
      <c r="H2264" s="1" t="n">
        <v>0</v>
      </c>
      <c r="I2264" s="1" t="n">
        <v>1</v>
      </c>
      <c r="J2264" s="1" t="n">
        <v>1</v>
      </c>
      <c r="K2264" s="1" t="n">
        <v>5</v>
      </c>
    </row>
    <row r="2265" customFormat="false" ht="13.8" hidden="false" customHeight="false" outlineLevel="0" collapsed="false">
      <c r="A2265" s="0" t="n">
        <v>2016</v>
      </c>
      <c r="B2265" s="0" t="s">
        <v>20</v>
      </c>
      <c r="C2265" s="0" t="n">
        <v>14</v>
      </c>
      <c r="D2265" s="0" t="n">
        <v>2</v>
      </c>
      <c r="E2265" s="0" t="n">
        <v>1</v>
      </c>
      <c r="F2265" s="1" t="n">
        <v>34</v>
      </c>
      <c r="G2265" s="1" t="n">
        <v>27</v>
      </c>
      <c r="H2265" s="1" t="n">
        <v>0</v>
      </c>
      <c r="I2265" s="1" t="n">
        <v>1</v>
      </c>
      <c r="J2265" s="1" t="n">
        <v>2</v>
      </c>
      <c r="K2265" s="1" t="n">
        <v>4</v>
      </c>
    </row>
    <row r="2266" customFormat="false" ht="13.8" hidden="false" customHeight="false" outlineLevel="0" collapsed="false">
      <c r="A2266" s="0" t="n">
        <v>2016</v>
      </c>
      <c r="B2266" s="0" t="s">
        <v>20</v>
      </c>
      <c r="C2266" s="0" t="n">
        <v>14</v>
      </c>
      <c r="D2266" s="0" t="n">
        <v>2</v>
      </c>
      <c r="E2266" s="0" t="n">
        <v>1</v>
      </c>
      <c r="F2266" s="1" t="n">
        <v>27</v>
      </c>
      <c r="G2266" s="1" t="n">
        <v>18</v>
      </c>
      <c r="H2266" s="1" t="n">
        <v>0</v>
      </c>
      <c r="I2266" s="1" t="n">
        <v>2</v>
      </c>
      <c r="J2266" s="1" t="n">
        <v>3</v>
      </c>
      <c r="K2266" s="1" t="n">
        <v>4</v>
      </c>
    </row>
    <row r="2267" customFormat="false" ht="13.8" hidden="false" customHeight="false" outlineLevel="0" collapsed="false">
      <c r="A2267" s="0" t="n">
        <v>2016</v>
      </c>
      <c r="B2267" s="0" t="s">
        <v>20</v>
      </c>
      <c r="C2267" s="0" t="n">
        <v>14</v>
      </c>
      <c r="D2267" s="0" t="n">
        <v>2</v>
      </c>
      <c r="E2267" s="0" t="n">
        <v>1</v>
      </c>
      <c r="F2267" s="1" t="n">
        <v>27</v>
      </c>
      <c r="G2267" s="1" t="n">
        <v>19</v>
      </c>
      <c r="H2267" s="1" t="n">
        <v>0</v>
      </c>
      <c r="I2267" s="1" t="n">
        <v>1</v>
      </c>
      <c r="J2267" s="1" t="n">
        <v>4</v>
      </c>
      <c r="K2267" s="1" t="n">
        <v>3</v>
      </c>
    </row>
    <row r="2268" customFormat="false" ht="13.8" hidden="false" customHeight="false" outlineLevel="0" collapsed="false">
      <c r="A2268" s="0" t="n">
        <v>2016</v>
      </c>
      <c r="B2268" s="0" t="s">
        <v>20</v>
      </c>
      <c r="C2268" s="0" t="n">
        <v>14</v>
      </c>
      <c r="D2268" s="0" t="n">
        <v>2</v>
      </c>
      <c r="E2268" s="0" t="n">
        <v>1</v>
      </c>
      <c r="F2268" s="1" t="n">
        <v>30</v>
      </c>
      <c r="G2268" s="1" t="n">
        <v>22</v>
      </c>
      <c r="H2268" s="1" t="n">
        <v>0</v>
      </c>
      <c r="I2268" s="1" t="n">
        <v>1</v>
      </c>
      <c r="J2268" s="1" t="n">
        <v>3</v>
      </c>
      <c r="K2268" s="1" t="n">
        <v>4</v>
      </c>
    </row>
    <row r="2269" customFormat="false" ht="13.8" hidden="false" customHeight="false" outlineLevel="0" collapsed="false">
      <c r="A2269" s="0" t="n">
        <v>2016</v>
      </c>
      <c r="B2269" s="0" t="s">
        <v>20</v>
      </c>
      <c r="C2269" s="0" t="n">
        <v>14</v>
      </c>
      <c r="D2269" s="0" t="n">
        <v>2</v>
      </c>
      <c r="E2269" s="0" t="n">
        <v>1</v>
      </c>
      <c r="F2269" s="1" t="n">
        <v>31</v>
      </c>
      <c r="G2269" s="1" t="n">
        <v>23</v>
      </c>
      <c r="H2269" s="1" t="n">
        <v>0</v>
      </c>
      <c r="I2269" s="1" t="n">
        <v>1</v>
      </c>
      <c r="J2269" s="1" t="n">
        <v>3</v>
      </c>
      <c r="K2269" s="1" t="n">
        <v>4</v>
      </c>
    </row>
    <row r="2270" customFormat="false" ht="13.8" hidden="false" customHeight="false" outlineLevel="0" collapsed="false">
      <c r="A2270" s="0" t="n">
        <v>2016</v>
      </c>
      <c r="B2270" s="0" t="s">
        <v>20</v>
      </c>
      <c r="C2270" s="0" t="n">
        <v>14</v>
      </c>
      <c r="D2270" s="0" t="n">
        <v>1</v>
      </c>
      <c r="E2270" s="0" t="n">
        <v>2</v>
      </c>
      <c r="F2270" s="1" t="n">
        <v>23</v>
      </c>
      <c r="G2270" s="1" t="n">
        <v>10</v>
      </c>
      <c r="H2270" s="1" t="n">
        <v>0</v>
      </c>
      <c r="I2270" s="1" t="n">
        <v>2</v>
      </c>
      <c r="J2270" s="1" t="n">
        <v>5</v>
      </c>
      <c r="K2270" s="1" t="n">
        <v>6</v>
      </c>
    </row>
    <row r="2271" customFormat="false" ht="13.8" hidden="false" customHeight="false" outlineLevel="0" collapsed="false">
      <c r="A2271" s="0" t="n">
        <v>2016</v>
      </c>
      <c r="B2271" s="0" t="s">
        <v>20</v>
      </c>
      <c r="C2271" s="0" t="n">
        <v>14</v>
      </c>
      <c r="D2271" s="0" t="n">
        <v>1</v>
      </c>
      <c r="E2271" s="0" t="n">
        <v>2</v>
      </c>
      <c r="F2271" s="1" t="n">
        <v>38</v>
      </c>
      <c r="G2271" s="1" t="n">
        <v>20</v>
      </c>
      <c r="H2271" s="1" t="n">
        <v>0</v>
      </c>
      <c r="I2271" s="1" t="n">
        <v>1</v>
      </c>
      <c r="J2271" s="1" t="n">
        <v>7</v>
      </c>
      <c r="K2271" s="1" t="n">
        <v>10</v>
      </c>
    </row>
    <row r="2272" customFormat="false" ht="13.8" hidden="false" customHeight="false" outlineLevel="0" collapsed="false">
      <c r="A2272" s="0" t="n">
        <v>2016</v>
      </c>
      <c r="B2272" s="0" t="s">
        <v>20</v>
      </c>
      <c r="C2272" s="0" t="n">
        <v>14</v>
      </c>
      <c r="D2272" s="0" t="n">
        <v>1</v>
      </c>
      <c r="E2272" s="0" t="n">
        <v>2</v>
      </c>
      <c r="F2272" s="1" t="n">
        <v>31</v>
      </c>
      <c r="G2272" s="1" t="n">
        <v>12</v>
      </c>
      <c r="H2272" s="1" t="n">
        <v>0</v>
      </c>
      <c r="I2272" s="1" t="n">
        <v>0</v>
      </c>
      <c r="J2272" s="1" t="n">
        <v>4</v>
      </c>
      <c r="K2272" s="1" t="n">
        <v>15</v>
      </c>
    </row>
    <row r="2273" customFormat="false" ht="13.8" hidden="false" customHeight="false" outlineLevel="0" collapsed="false">
      <c r="A2273" s="0" t="n">
        <v>2016</v>
      </c>
      <c r="B2273" s="0" t="s">
        <v>20</v>
      </c>
      <c r="C2273" s="0" t="n">
        <v>14</v>
      </c>
      <c r="D2273" s="0" t="n">
        <v>1</v>
      </c>
      <c r="E2273" s="0" t="n">
        <v>2</v>
      </c>
      <c r="F2273" s="1" t="n">
        <v>20</v>
      </c>
      <c r="G2273" s="1" t="n">
        <v>7</v>
      </c>
      <c r="H2273" s="1" t="n">
        <v>0</v>
      </c>
      <c r="I2273" s="1" t="n">
        <v>1</v>
      </c>
      <c r="J2273" s="1" t="n">
        <v>5</v>
      </c>
      <c r="K2273" s="1" t="n">
        <v>7</v>
      </c>
    </row>
    <row r="2274" customFormat="false" ht="13.8" hidden="false" customHeight="false" outlineLevel="0" collapsed="false">
      <c r="A2274" s="0" t="n">
        <v>2016</v>
      </c>
      <c r="B2274" s="0" t="s">
        <v>20</v>
      </c>
      <c r="C2274" s="0" t="n">
        <v>14</v>
      </c>
      <c r="D2274" s="0" t="n">
        <v>1</v>
      </c>
      <c r="E2274" s="0" t="n">
        <v>2</v>
      </c>
      <c r="F2274" s="1" t="n">
        <v>27</v>
      </c>
      <c r="G2274" s="1" t="n">
        <v>15</v>
      </c>
      <c r="H2274" s="1" t="n">
        <v>0</v>
      </c>
      <c r="I2274" s="1" t="n">
        <v>0</v>
      </c>
      <c r="J2274" s="1" t="n">
        <v>2</v>
      </c>
      <c r="K2274" s="1" t="n">
        <v>10</v>
      </c>
    </row>
    <row r="2275" customFormat="false" ht="13.8" hidden="false" customHeight="false" outlineLevel="0" collapsed="false">
      <c r="A2275" s="0" t="n">
        <v>2016</v>
      </c>
      <c r="B2275" s="0" t="s">
        <v>20</v>
      </c>
      <c r="C2275" s="0" t="n">
        <v>14</v>
      </c>
      <c r="D2275" s="0" t="n">
        <v>1</v>
      </c>
      <c r="E2275" s="0" t="n">
        <v>2</v>
      </c>
      <c r="F2275" s="1" t="n">
        <v>32</v>
      </c>
      <c r="G2275" s="1" t="n">
        <v>11</v>
      </c>
      <c r="H2275" s="1" t="n">
        <v>0</v>
      </c>
      <c r="I2275" s="1" t="n">
        <v>2</v>
      </c>
      <c r="J2275" s="1" t="n">
        <v>10</v>
      </c>
      <c r="K2275" s="1" t="n">
        <v>9</v>
      </c>
    </row>
    <row r="2276" customFormat="false" ht="13.8" hidden="false" customHeight="false" outlineLevel="0" collapsed="false">
      <c r="A2276" s="0" t="n">
        <v>2016</v>
      </c>
      <c r="B2276" s="0" t="s">
        <v>20</v>
      </c>
      <c r="C2276" s="0" t="n">
        <v>14</v>
      </c>
      <c r="D2276" s="0" t="n">
        <v>1</v>
      </c>
      <c r="E2276" s="0" t="n">
        <v>2</v>
      </c>
      <c r="F2276" s="1" t="n">
        <v>27</v>
      </c>
      <c r="G2276" s="1" t="n">
        <v>8</v>
      </c>
      <c r="H2276" s="1" t="n">
        <v>1</v>
      </c>
      <c r="I2276" s="1" t="n">
        <v>0</v>
      </c>
      <c r="J2276" s="1" t="n">
        <v>5</v>
      </c>
      <c r="K2276" s="1" t="n">
        <v>13</v>
      </c>
    </row>
    <row r="2277" customFormat="false" ht="13.8" hidden="false" customHeight="false" outlineLevel="0" collapsed="false">
      <c r="A2277" s="0" t="n">
        <v>2016</v>
      </c>
      <c r="B2277" s="0" t="s">
        <v>20</v>
      </c>
      <c r="C2277" s="0" t="n">
        <v>14</v>
      </c>
      <c r="D2277" s="0" t="n">
        <v>1</v>
      </c>
      <c r="E2277" s="0" t="n">
        <v>2</v>
      </c>
      <c r="F2277" s="1" t="n">
        <v>27</v>
      </c>
      <c r="G2277" s="1" t="n">
        <v>11</v>
      </c>
      <c r="H2277" s="1" t="n">
        <v>0</v>
      </c>
      <c r="I2277" s="1" t="n">
        <v>1</v>
      </c>
      <c r="J2277" s="1" t="n">
        <v>5</v>
      </c>
      <c r="K2277" s="1" t="n">
        <v>10</v>
      </c>
    </row>
    <row r="2278" customFormat="false" ht="13.8" hidden="false" customHeight="false" outlineLevel="0" collapsed="false">
      <c r="A2278" s="0" t="n">
        <v>2016</v>
      </c>
      <c r="B2278" s="0" t="s">
        <v>20</v>
      </c>
      <c r="C2278" s="0" t="n">
        <v>14</v>
      </c>
      <c r="D2278" s="0" t="n">
        <v>2</v>
      </c>
      <c r="E2278" s="0" t="n">
        <v>2</v>
      </c>
      <c r="F2278" s="1" t="n">
        <v>30</v>
      </c>
      <c r="G2278" s="1" t="n">
        <v>19</v>
      </c>
      <c r="H2278" s="1" t="n">
        <v>0</v>
      </c>
      <c r="I2278" s="1" t="n">
        <v>0</v>
      </c>
      <c r="J2278" s="1" t="n">
        <v>7</v>
      </c>
      <c r="K2278" s="1" t="n">
        <v>4</v>
      </c>
    </row>
    <row r="2279" customFormat="false" ht="13.8" hidden="false" customHeight="false" outlineLevel="0" collapsed="false">
      <c r="A2279" s="0" t="n">
        <v>2016</v>
      </c>
      <c r="B2279" s="0" t="s">
        <v>20</v>
      </c>
      <c r="C2279" s="0" t="n">
        <v>14</v>
      </c>
      <c r="D2279" s="0" t="n">
        <v>2</v>
      </c>
      <c r="E2279" s="0" t="n">
        <v>2</v>
      </c>
      <c r="F2279" s="1" t="n">
        <v>49</v>
      </c>
      <c r="G2279" s="1" t="n">
        <v>22</v>
      </c>
      <c r="H2279" s="1" t="n">
        <v>0</v>
      </c>
      <c r="I2279" s="1" t="n">
        <v>0</v>
      </c>
      <c r="J2279" s="1" t="n">
        <v>8</v>
      </c>
      <c r="K2279" s="1" t="n">
        <v>19</v>
      </c>
    </row>
    <row r="2280" customFormat="false" ht="13.8" hidden="false" customHeight="false" outlineLevel="0" collapsed="false">
      <c r="A2280" s="0" t="n">
        <v>2016</v>
      </c>
      <c r="B2280" s="0" t="s">
        <v>20</v>
      </c>
      <c r="C2280" s="0" t="n">
        <v>14</v>
      </c>
      <c r="D2280" s="0" t="n">
        <v>2</v>
      </c>
      <c r="E2280" s="0" t="n">
        <v>2</v>
      </c>
      <c r="F2280" s="1" t="n">
        <v>35</v>
      </c>
      <c r="G2280" s="1" t="n">
        <v>13</v>
      </c>
      <c r="H2280" s="1" t="n">
        <v>0</v>
      </c>
      <c r="I2280" s="1" t="n">
        <v>0</v>
      </c>
      <c r="J2280" s="1" t="n">
        <v>10</v>
      </c>
      <c r="K2280" s="1" t="n">
        <v>12</v>
      </c>
    </row>
    <row r="2281" customFormat="false" ht="13.8" hidden="false" customHeight="false" outlineLevel="0" collapsed="false">
      <c r="A2281" s="0" t="n">
        <v>2016</v>
      </c>
      <c r="B2281" s="0" t="s">
        <v>20</v>
      </c>
      <c r="C2281" s="0" t="n">
        <v>14</v>
      </c>
      <c r="D2281" s="0" t="n">
        <v>2</v>
      </c>
      <c r="E2281" s="0" t="n">
        <v>2</v>
      </c>
      <c r="F2281" s="1" t="n">
        <v>30</v>
      </c>
      <c r="G2281" s="1" t="n">
        <v>17</v>
      </c>
      <c r="H2281" s="1" t="n">
        <v>0</v>
      </c>
      <c r="I2281" s="1" t="n">
        <v>0</v>
      </c>
      <c r="J2281" s="1" t="n">
        <v>3</v>
      </c>
      <c r="K2281" s="1" t="n">
        <v>10</v>
      </c>
    </row>
    <row r="2282" customFormat="false" ht="13.8" hidden="false" customHeight="false" outlineLevel="0" collapsed="false">
      <c r="A2282" s="0" t="n">
        <v>2016</v>
      </c>
      <c r="B2282" s="0" t="s">
        <v>20</v>
      </c>
      <c r="C2282" s="0" t="n">
        <v>14</v>
      </c>
      <c r="D2282" s="0" t="n">
        <v>2</v>
      </c>
      <c r="E2282" s="0" t="n">
        <v>2</v>
      </c>
      <c r="F2282" s="1" t="n">
        <v>43</v>
      </c>
      <c r="G2282" s="1" t="n">
        <v>17</v>
      </c>
      <c r="H2282" s="1" t="n">
        <v>0</v>
      </c>
      <c r="I2282" s="1" t="n">
        <v>0</v>
      </c>
      <c r="J2282" s="1" t="n">
        <v>11</v>
      </c>
      <c r="K2282" s="1" t="n">
        <v>15</v>
      </c>
    </row>
    <row r="2283" customFormat="false" ht="13.8" hidden="false" customHeight="false" outlineLevel="0" collapsed="false">
      <c r="A2283" s="0" t="n">
        <v>2016</v>
      </c>
      <c r="B2283" s="0" t="s">
        <v>20</v>
      </c>
      <c r="C2283" s="0" t="n">
        <v>14</v>
      </c>
      <c r="D2283" s="0" t="n">
        <v>2</v>
      </c>
      <c r="E2283" s="0" t="n">
        <v>2</v>
      </c>
      <c r="F2283" s="1" t="n">
        <v>41</v>
      </c>
      <c r="G2283" s="1" t="n">
        <v>17</v>
      </c>
      <c r="H2283" s="1" t="n">
        <v>0</v>
      </c>
      <c r="I2283" s="1" t="n">
        <v>0</v>
      </c>
      <c r="J2283" s="1" t="n">
        <v>8</v>
      </c>
      <c r="K2283" s="1" t="n">
        <v>16</v>
      </c>
    </row>
    <row r="2284" customFormat="false" ht="13.8" hidden="false" customHeight="false" outlineLevel="0" collapsed="false">
      <c r="A2284" s="0" t="n">
        <v>2016</v>
      </c>
      <c r="B2284" s="0" t="s">
        <v>20</v>
      </c>
      <c r="C2284" s="0" t="n">
        <v>14</v>
      </c>
      <c r="D2284" s="0" t="n">
        <v>2</v>
      </c>
      <c r="E2284" s="0" t="n">
        <v>2</v>
      </c>
      <c r="F2284" s="1" t="n">
        <v>32</v>
      </c>
      <c r="G2284" s="1" t="n">
        <v>17</v>
      </c>
      <c r="H2284" s="1" t="n">
        <v>0</v>
      </c>
      <c r="I2284" s="1" t="n">
        <v>0</v>
      </c>
      <c r="J2284" s="1" t="n">
        <v>9</v>
      </c>
      <c r="K2284" s="1" t="n">
        <v>6</v>
      </c>
    </row>
    <row r="2285" customFormat="false" ht="13.8" hidden="false" customHeight="false" outlineLevel="0" collapsed="false">
      <c r="A2285" s="0" t="n">
        <v>2016</v>
      </c>
      <c r="B2285" s="0" t="s">
        <v>20</v>
      </c>
      <c r="C2285" s="0" t="n">
        <v>14</v>
      </c>
      <c r="D2285" s="0" t="n">
        <v>2</v>
      </c>
      <c r="E2285" s="0" t="n">
        <v>3</v>
      </c>
      <c r="F2285" s="1" t="n">
        <v>35</v>
      </c>
      <c r="G2285" s="1" t="n">
        <v>23</v>
      </c>
      <c r="H2285" s="1" t="n">
        <v>0</v>
      </c>
      <c r="I2285" s="1" t="n">
        <v>1</v>
      </c>
      <c r="J2285" s="1" t="n">
        <v>3</v>
      </c>
      <c r="K2285" s="1" t="n">
        <v>8</v>
      </c>
    </row>
    <row r="2286" customFormat="false" ht="13.8" hidden="false" customHeight="false" outlineLevel="0" collapsed="false">
      <c r="A2286" s="0" t="n">
        <v>2016</v>
      </c>
      <c r="B2286" s="0" t="s">
        <v>20</v>
      </c>
      <c r="C2286" s="0" t="n">
        <v>14</v>
      </c>
      <c r="D2286" s="0" t="n">
        <v>2</v>
      </c>
      <c r="E2286" s="0" t="n">
        <v>3</v>
      </c>
      <c r="F2286" s="1" t="n">
        <v>38</v>
      </c>
      <c r="G2286" s="1" t="n">
        <v>26</v>
      </c>
      <c r="H2286" s="1" t="n">
        <v>1</v>
      </c>
      <c r="I2286" s="1" t="n">
        <v>1</v>
      </c>
      <c r="J2286" s="1" t="n">
        <v>7</v>
      </c>
      <c r="K2286" s="1" t="n">
        <v>3</v>
      </c>
    </row>
    <row r="2287" customFormat="false" ht="13.8" hidden="false" customHeight="false" outlineLevel="0" collapsed="false">
      <c r="A2287" s="0" t="n">
        <v>2016</v>
      </c>
      <c r="B2287" s="0" t="s">
        <v>20</v>
      </c>
      <c r="C2287" s="0" t="n">
        <v>14</v>
      </c>
      <c r="D2287" s="0" t="n">
        <v>2</v>
      </c>
      <c r="E2287" s="0" t="n">
        <v>3</v>
      </c>
      <c r="F2287" s="1" t="n">
        <v>41</v>
      </c>
      <c r="G2287" s="1" t="n">
        <v>24</v>
      </c>
      <c r="H2287" s="1" t="n">
        <v>0</v>
      </c>
      <c r="I2287" s="1" t="n">
        <v>0</v>
      </c>
      <c r="J2287" s="1" t="n">
        <v>9</v>
      </c>
      <c r="K2287" s="1" t="n">
        <v>8</v>
      </c>
    </row>
    <row r="2288" customFormat="false" ht="13.8" hidden="false" customHeight="false" outlineLevel="0" collapsed="false">
      <c r="A2288" s="0" t="n">
        <v>2016</v>
      </c>
      <c r="B2288" s="0" t="s">
        <v>20</v>
      </c>
      <c r="C2288" s="0" t="n">
        <v>14</v>
      </c>
      <c r="D2288" s="0" t="n">
        <v>2</v>
      </c>
      <c r="E2288" s="0" t="n">
        <v>3</v>
      </c>
      <c r="F2288" s="1" t="n">
        <v>26</v>
      </c>
      <c r="G2288" s="1" t="n">
        <v>14</v>
      </c>
      <c r="H2288" s="1" t="n">
        <v>0</v>
      </c>
      <c r="I2288" s="1" t="n">
        <v>0</v>
      </c>
      <c r="J2288" s="1" t="n">
        <v>6</v>
      </c>
      <c r="K2288" s="1" t="n">
        <v>6</v>
      </c>
    </row>
    <row r="2289" customFormat="false" ht="13.8" hidden="false" customHeight="false" outlineLevel="0" collapsed="false">
      <c r="A2289" s="0" t="n">
        <v>2016</v>
      </c>
      <c r="B2289" s="0" t="s">
        <v>20</v>
      </c>
      <c r="C2289" s="0" t="n">
        <v>14</v>
      </c>
      <c r="D2289" s="0" t="n">
        <v>2</v>
      </c>
      <c r="E2289" s="0" t="n">
        <v>3</v>
      </c>
      <c r="F2289" s="1" t="n">
        <v>30</v>
      </c>
      <c r="G2289" s="1" t="n">
        <v>18</v>
      </c>
      <c r="H2289" s="1" t="n">
        <v>0</v>
      </c>
      <c r="I2289" s="1" t="n">
        <v>0</v>
      </c>
      <c r="J2289" s="1" t="n">
        <v>7</v>
      </c>
      <c r="K2289" s="1" t="n">
        <v>5</v>
      </c>
    </row>
    <row r="2290" customFormat="false" ht="13.8" hidden="false" customHeight="false" outlineLevel="0" collapsed="false">
      <c r="A2290" s="0" t="n">
        <v>2016</v>
      </c>
      <c r="B2290" s="0" t="s">
        <v>20</v>
      </c>
      <c r="C2290" s="0" t="n">
        <v>14</v>
      </c>
      <c r="D2290" s="0" t="n">
        <v>2</v>
      </c>
      <c r="E2290" s="0" t="n">
        <v>3</v>
      </c>
      <c r="F2290" s="1" t="n">
        <v>44</v>
      </c>
      <c r="G2290" s="1" t="n">
        <v>23</v>
      </c>
      <c r="H2290" s="1" t="n">
        <v>0</v>
      </c>
      <c r="I2290" s="1" t="n">
        <v>0</v>
      </c>
      <c r="J2290" s="1" t="n">
        <v>6</v>
      </c>
      <c r="K2290" s="1" t="n">
        <v>15</v>
      </c>
    </row>
    <row r="2291" customFormat="false" ht="13.8" hidden="false" customHeight="false" outlineLevel="0" collapsed="false">
      <c r="A2291" s="0" t="n">
        <v>2016</v>
      </c>
      <c r="B2291" s="0" t="s">
        <v>20</v>
      </c>
      <c r="C2291" s="0" t="n">
        <v>14</v>
      </c>
      <c r="D2291" s="0" t="n">
        <v>2</v>
      </c>
      <c r="E2291" s="0" t="n">
        <v>3</v>
      </c>
      <c r="F2291" s="1" t="n">
        <v>28</v>
      </c>
      <c r="G2291" s="1" t="n">
        <v>21</v>
      </c>
      <c r="H2291" s="1" t="n">
        <v>0</v>
      </c>
      <c r="I2291" s="1" t="n">
        <v>0</v>
      </c>
      <c r="J2291" s="1" t="n">
        <v>3</v>
      </c>
      <c r="K2291" s="1" t="n">
        <v>4</v>
      </c>
    </row>
    <row r="2292" customFormat="false" ht="13.8" hidden="false" customHeight="false" outlineLevel="0" collapsed="false">
      <c r="A2292" s="0" t="n">
        <v>2016</v>
      </c>
      <c r="B2292" s="0" t="s">
        <v>20</v>
      </c>
      <c r="C2292" s="0" t="n">
        <v>14</v>
      </c>
      <c r="D2292" s="0" t="n">
        <v>2</v>
      </c>
      <c r="E2292" s="0" t="n">
        <v>3</v>
      </c>
      <c r="F2292" s="1" t="n">
        <v>27</v>
      </c>
      <c r="G2292" s="1" t="n">
        <v>19</v>
      </c>
      <c r="H2292" s="1" t="n">
        <v>0</v>
      </c>
      <c r="I2292" s="1" t="n">
        <v>0</v>
      </c>
      <c r="J2292" s="1" t="n">
        <v>4</v>
      </c>
      <c r="K2292" s="1" t="n">
        <v>4</v>
      </c>
    </row>
    <row r="2293" customFormat="false" ht="13.8" hidden="false" customHeight="false" outlineLevel="0" collapsed="false">
      <c r="A2293" s="0" t="n">
        <v>2016</v>
      </c>
      <c r="B2293" s="0" t="s">
        <v>20</v>
      </c>
      <c r="C2293" s="0" t="n">
        <v>14</v>
      </c>
      <c r="D2293" s="0" t="n">
        <v>2</v>
      </c>
      <c r="E2293" s="0" t="n">
        <v>3</v>
      </c>
      <c r="F2293" s="1" t="n">
        <v>30</v>
      </c>
      <c r="G2293" s="1" t="n">
        <v>20</v>
      </c>
      <c r="H2293" s="1" t="n">
        <v>0</v>
      </c>
      <c r="I2293" s="1" t="n">
        <v>0</v>
      </c>
      <c r="J2293" s="1" t="n">
        <v>5</v>
      </c>
      <c r="K2293" s="1" t="n">
        <v>5</v>
      </c>
    </row>
    <row r="2294" customFormat="false" ht="13.8" hidden="false" customHeight="false" outlineLevel="0" collapsed="false">
      <c r="A2294" s="0" t="n">
        <v>2016</v>
      </c>
      <c r="B2294" s="0" t="s">
        <v>20</v>
      </c>
      <c r="C2294" s="0" t="n">
        <v>14</v>
      </c>
      <c r="D2294" s="0" t="n">
        <v>2</v>
      </c>
      <c r="E2294" s="0" t="n">
        <v>3</v>
      </c>
      <c r="F2294" s="1" t="n">
        <v>36</v>
      </c>
      <c r="G2294" s="1" t="n">
        <v>24</v>
      </c>
      <c r="H2294" s="1" t="n">
        <v>0</v>
      </c>
      <c r="I2294" s="1" t="n">
        <v>0</v>
      </c>
      <c r="J2294" s="1" t="n">
        <v>7</v>
      </c>
      <c r="K2294" s="1" t="n">
        <v>5</v>
      </c>
    </row>
    <row r="2295" customFormat="false" ht="13.8" hidden="false" customHeight="false" outlineLevel="0" collapsed="false">
      <c r="A2295" s="0" t="n">
        <v>2016</v>
      </c>
      <c r="B2295" s="0" t="s">
        <v>20</v>
      </c>
      <c r="C2295" s="0" t="n">
        <v>14</v>
      </c>
      <c r="D2295" s="0" t="n">
        <v>2</v>
      </c>
      <c r="E2295" s="0" t="n">
        <v>3</v>
      </c>
      <c r="F2295" s="1" t="n">
        <v>25</v>
      </c>
      <c r="G2295" s="1" t="n">
        <v>18</v>
      </c>
      <c r="H2295" s="1" t="n">
        <v>0</v>
      </c>
      <c r="I2295" s="1" t="n">
        <v>0</v>
      </c>
      <c r="J2295" s="1" t="n">
        <v>3</v>
      </c>
      <c r="K2295" s="1" t="n">
        <v>4</v>
      </c>
    </row>
    <row r="2296" customFormat="false" ht="13.8" hidden="false" customHeight="false" outlineLevel="0" collapsed="false">
      <c r="A2296" s="0" t="n">
        <v>2016</v>
      </c>
      <c r="B2296" s="0" t="s">
        <v>20</v>
      </c>
      <c r="C2296" s="0" t="n">
        <v>14</v>
      </c>
      <c r="D2296" s="0" t="n">
        <v>2</v>
      </c>
      <c r="E2296" s="0" t="n">
        <v>3</v>
      </c>
      <c r="F2296" s="1" t="n">
        <v>36</v>
      </c>
      <c r="G2296" s="1" t="n">
        <v>23</v>
      </c>
      <c r="H2296" s="1" t="n">
        <v>1</v>
      </c>
      <c r="I2296" s="1" t="n">
        <v>0</v>
      </c>
      <c r="J2296" s="1" t="n">
        <v>4</v>
      </c>
      <c r="K2296" s="1" t="n">
        <v>8</v>
      </c>
    </row>
    <row r="2297" customFormat="false" ht="13.8" hidden="false" customHeight="false" outlineLevel="0" collapsed="false">
      <c r="A2297" s="0" t="n">
        <v>2016</v>
      </c>
      <c r="B2297" s="0" t="s">
        <v>20</v>
      </c>
      <c r="C2297" s="0" t="n">
        <v>14</v>
      </c>
      <c r="D2297" s="0" t="n">
        <v>2</v>
      </c>
      <c r="E2297" s="0" t="n">
        <v>3</v>
      </c>
      <c r="F2297" s="1" t="n">
        <v>37</v>
      </c>
      <c r="G2297" s="1" t="n">
        <v>24</v>
      </c>
      <c r="H2297" s="1" t="n">
        <v>0</v>
      </c>
      <c r="I2297" s="1" t="n">
        <v>0</v>
      </c>
      <c r="J2297" s="1" t="n">
        <v>6</v>
      </c>
      <c r="K2297" s="1" t="n">
        <v>7</v>
      </c>
    </row>
    <row r="2298" customFormat="false" ht="13.8" hidden="false" customHeight="false" outlineLevel="0" collapsed="false">
      <c r="A2298" s="0" t="n">
        <v>2016</v>
      </c>
      <c r="B2298" s="0" t="s">
        <v>20</v>
      </c>
      <c r="C2298" s="0" t="n">
        <v>14</v>
      </c>
      <c r="D2298" s="0" t="n">
        <v>2</v>
      </c>
      <c r="E2298" s="0" t="n">
        <v>3</v>
      </c>
      <c r="F2298" s="1" t="n">
        <v>34</v>
      </c>
      <c r="G2298" s="1" t="n">
        <v>18</v>
      </c>
      <c r="H2298" s="1" t="n">
        <v>0</v>
      </c>
      <c r="I2298" s="1" t="n">
        <v>0</v>
      </c>
      <c r="J2298" s="1" t="n">
        <v>5</v>
      </c>
      <c r="K2298" s="1" t="n">
        <v>11</v>
      </c>
    </row>
    <row r="2299" customFormat="false" ht="13.8" hidden="false" customHeight="false" outlineLevel="0" collapsed="false">
      <c r="A2299" s="0" t="n">
        <v>2016</v>
      </c>
      <c r="B2299" s="0" t="s">
        <v>20</v>
      </c>
      <c r="C2299" s="0" t="n">
        <v>14</v>
      </c>
      <c r="D2299" s="0" t="n">
        <v>1</v>
      </c>
      <c r="E2299" s="0" t="n">
        <v>3</v>
      </c>
      <c r="F2299" s="1" t="n">
        <v>45</v>
      </c>
      <c r="G2299" s="1" t="n">
        <v>17</v>
      </c>
      <c r="H2299" s="1" t="n">
        <v>2</v>
      </c>
      <c r="I2299" s="1" t="n">
        <v>0</v>
      </c>
      <c r="J2299" s="1" t="n">
        <v>7</v>
      </c>
      <c r="K2299" s="1" t="n">
        <v>19</v>
      </c>
    </row>
    <row r="2300" customFormat="false" ht="13.8" hidden="false" customHeight="false" outlineLevel="0" collapsed="false">
      <c r="A2300" s="0" t="n">
        <v>2016</v>
      </c>
      <c r="B2300" s="0" t="s">
        <v>20</v>
      </c>
      <c r="C2300" s="0" t="n">
        <v>14</v>
      </c>
      <c r="D2300" s="0" t="n">
        <v>1</v>
      </c>
      <c r="E2300" s="0" t="n">
        <v>3</v>
      </c>
      <c r="F2300" s="1" t="n">
        <v>43</v>
      </c>
      <c r="G2300" s="1" t="n">
        <v>16</v>
      </c>
      <c r="H2300" s="1" t="n">
        <v>1</v>
      </c>
      <c r="I2300" s="1" t="n">
        <v>2</v>
      </c>
      <c r="J2300" s="1" t="n">
        <v>13</v>
      </c>
      <c r="K2300" s="1" t="n">
        <v>11</v>
      </c>
    </row>
    <row r="2301" customFormat="false" ht="13.8" hidden="false" customHeight="false" outlineLevel="0" collapsed="false">
      <c r="A2301" s="0" t="n">
        <v>2016</v>
      </c>
      <c r="B2301" s="0" t="s">
        <v>20</v>
      </c>
      <c r="C2301" s="0" t="n">
        <v>14</v>
      </c>
      <c r="D2301" s="0" t="n">
        <v>1</v>
      </c>
      <c r="E2301" s="0" t="n">
        <v>3</v>
      </c>
      <c r="F2301" s="1" t="n">
        <v>15</v>
      </c>
      <c r="G2301" s="1" t="n">
        <v>9</v>
      </c>
      <c r="H2301" s="1" t="n">
        <v>1</v>
      </c>
      <c r="I2301" s="1" t="n">
        <v>1</v>
      </c>
      <c r="J2301" s="1" t="n">
        <v>0</v>
      </c>
      <c r="K2301" s="1" t="n">
        <v>4</v>
      </c>
    </row>
    <row r="2302" customFormat="false" ht="13.8" hidden="false" customHeight="false" outlineLevel="0" collapsed="false">
      <c r="A2302" s="0" t="n">
        <v>2016</v>
      </c>
      <c r="B2302" s="0" t="s">
        <v>20</v>
      </c>
      <c r="C2302" s="0" t="n">
        <v>14</v>
      </c>
      <c r="D2302" s="0" t="n">
        <v>1</v>
      </c>
      <c r="E2302" s="0" t="n">
        <v>3</v>
      </c>
      <c r="F2302" s="1" t="n">
        <v>33</v>
      </c>
      <c r="G2302" s="1" t="n">
        <v>12</v>
      </c>
      <c r="H2302" s="1" t="n">
        <v>0</v>
      </c>
      <c r="I2302" s="1" t="n">
        <v>1</v>
      </c>
      <c r="J2302" s="1" t="n">
        <v>4</v>
      </c>
      <c r="K2302" s="1" t="n">
        <v>16</v>
      </c>
    </row>
    <row r="2303" customFormat="false" ht="13.8" hidden="false" customHeight="false" outlineLevel="0" collapsed="false">
      <c r="A2303" s="0" t="n">
        <v>2016</v>
      </c>
      <c r="B2303" s="0" t="s">
        <v>20</v>
      </c>
      <c r="C2303" s="0" t="n">
        <v>14</v>
      </c>
      <c r="D2303" s="0" t="n">
        <v>1</v>
      </c>
      <c r="E2303" s="0" t="n">
        <v>3</v>
      </c>
      <c r="F2303" s="1" t="n">
        <v>49</v>
      </c>
      <c r="G2303" s="1" t="n">
        <v>17</v>
      </c>
      <c r="H2303" s="1" t="n">
        <v>0</v>
      </c>
      <c r="I2303" s="1" t="n">
        <v>7</v>
      </c>
      <c r="J2303" s="1" t="n">
        <v>11</v>
      </c>
      <c r="K2303" s="1" t="n">
        <v>14</v>
      </c>
    </row>
    <row r="2304" customFormat="false" ht="13.8" hidden="false" customHeight="false" outlineLevel="0" collapsed="false">
      <c r="A2304" s="0" t="n">
        <v>2016</v>
      </c>
      <c r="B2304" s="0" t="s">
        <v>20</v>
      </c>
      <c r="C2304" s="0" t="n">
        <v>14</v>
      </c>
      <c r="D2304" s="0" t="n">
        <v>1</v>
      </c>
      <c r="E2304" s="0" t="n">
        <v>3</v>
      </c>
      <c r="F2304" s="1" t="n">
        <v>41</v>
      </c>
      <c r="G2304" s="1" t="n">
        <v>9</v>
      </c>
      <c r="H2304" s="1" t="n">
        <v>1</v>
      </c>
      <c r="I2304" s="1" t="n">
        <v>4</v>
      </c>
      <c r="J2304" s="1" t="n">
        <v>10</v>
      </c>
      <c r="K2304" s="1" t="n">
        <v>17</v>
      </c>
    </row>
    <row r="2305" customFormat="false" ht="13.8" hidden="false" customHeight="false" outlineLevel="0" collapsed="false">
      <c r="A2305" s="0" t="n">
        <v>2016</v>
      </c>
      <c r="B2305" s="0" t="s">
        <v>20</v>
      </c>
      <c r="C2305" s="0" t="n">
        <v>14</v>
      </c>
      <c r="D2305" s="0" t="n">
        <v>1</v>
      </c>
      <c r="E2305" s="0" t="n">
        <v>3</v>
      </c>
      <c r="F2305" s="1" t="n">
        <v>33</v>
      </c>
      <c r="G2305" s="1" t="n">
        <v>18</v>
      </c>
      <c r="H2305" s="1" t="n">
        <v>0</v>
      </c>
      <c r="I2305" s="1" t="n">
        <v>2</v>
      </c>
      <c r="J2305" s="1" t="n">
        <v>7</v>
      </c>
      <c r="K2305" s="1" t="n">
        <v>6</v>
      </c>
    </row>
    <row r="2306" customFormat="false" ht="13.8" hidden="false" customHeight="false" outlineLevel="0" collapsed="false">
      <c r="A2306" s="0" t="n">
        <v>2016</v>
      </c>
      <c r="B2306" s="0" t="s">
        <v>20</v>
      </c>
      <c r="C2306" s="0" t="n">
        <v>14</v>
      </c>
      <c r="D2306" s="0" t="n">
        <v>1</v>
      </c>
      <c r="E2306" s="0" t="n">
        <v>3</v>
      </c>
      <c r="F2306" s="1" t="n">
        <v>25</v>
      </c>
      <c r="G2306" s="1" t="n">
        <v>13</v>
      </c>
      <c r="H2306" s="1" t="n">
        <v>1</v>
      </c>
      <c r="I2306" s="1" t="n">
        <v>1</v>
      </c>
      <c r="J2306" s="1" t="n">
        <v>2</v>
      </c>
      <c r="K2306" s="1" t="n">
        <v>8</v>
      </c>
    </row>
    <row r="2307" customFormat="false" ht="13.8" hidden="false" customHeight="false" outlineLevel="0" collapsed="false">
      <c r="A2307" s="0" t="n">
        <v>2016</v>
      </c>
      <c r="B2307" s="0" t="s">
        <v>20</v>
      </c>
      <c r="C2307" s="0" t="n">
        <v>14</v>
      </c>
      <c r="D2307" s="0" t="n">
        <v>1</v>
      </c>
      <c r="E2307" s="0" t="n">
        <v>3</v>
      </c>
      <c r="F2307" s="1" t="n">
        <v>20</v>
      </c>
      <c r="G2307" s="1" t="n">
        <v>7</v>
      </c>
      <c r="H2307" s="1" t="n">
        <v>0</v>
      </c>
      <c r="I2307" s="1" t="n">
        <v>1</v>
      </c>
      <c r="J2307" s="1" t="n">
        <v>4</v>
      </c>
      <c r="K2307" s="1" t="n">
        <v>8</v>
      </c>
    </row>
    <row r="2308" customFormat="false" ht="13.8" hidden="false" customHeight="false" outlineLevel="0" collapsed="false">
      <c r="A2308" s="0" t="n">
        <v>2016</v>
      </c>
      <c r="B2308" s="0" t="s">
        <v>20</v>
      </c>
      <c r="C2308" s="0" t="n">
        <v>14</v>
      </c>
      <c r="D2308" s="0" t="n">
        <v>1</v>
      </c>
      <c r="E2308" s="0" t="n">
        <v>3</v>
      </c>
      <c r="F2308" s="1" t="n">
        <v>25</v>
      </c>
      <c r="G2308" s="1" t="n">
        <v>13</v>
      </c>
      <c r="H2308" s="1" t="n">
        <v>0</v>
      </c>
      <c r="I2308" s="1" t="n">
        <v>1</v>
      </c>
      <c r="J2308" s="1" t="n">
        <v>5</v>
      </c>
      <c r="K2308" s="1" t="n">
        <v>6</v>
      </c>
    </row>
    <row r="2309" customFormat="false" ht="13.8" hidden="false" customHeight="false" outlineLevel="0" collapsed="false">
      <c r="A2309" s="0" t="n">
        <v>2016</v>
      </c>
      <c r="B2309" s="0" t="s">
        <v>20</v>
      </c>
      <c r="C2309" s="0" t="n">
        <v>14</v>
      </c>
      <c r="D2309" s="0" t="n">
        <v>1</v>
      </c>
      <c r="E2309" s="0" t="n">
        <v>3</v>
      </c>
      <c r="F2309" s="1" t="n">
        <v>22</v>
      </c>
      <c r="G2309" s="1" t="n">
        <v>12</v>
      </c>
      <c r="H2309" s="1" t="n">
        <v>0</v>
      </c>
      <c r="I2309" s="1" t="n">
        <v>2</v>
      </c>
      <c r="J2309" s="1" t="n">
        <v>5</v>
      </c>
      <c r="K2309" s="1" t="n">
        <v>3</v>
      </c>
    </row>
    <row r="2310" customFormat="false" ht="13.8" hidden="false" customHeight="false" outlineLevel="0" collapsed="false">
      <c r="A2310" s="0" t="n">
        <v>2016</v>
      </c>
      <c r="B2310" s="0" t="s">
        <v>20</v>
      </c>
      <c r="C2310" s="0" t="n">
        <v>14</v>
      </c>
      <c r="D2310" s="0" t="n">
        <v>1</v>
      </c>
      <c r="E2310" s="0" t="n">
        <v>3</v>
      </c>
      <c r="F2310" s="1" t="n">
        <v>42</v>
      </c>
      <c r="G2310" s="1" t="n">
        <v>22</v>
      </c>
      <c r="H2310" s="1" t="n">
        <v>0</v>
      </c>
      <c r="I2310" s="1" t="n">
        <v>1</v>
      </c>
      <c r="J2310" s="1" t="n">
        <v>7</v>
      </c>
      <c r="K2310" s="1" t="n">
        <v>12</v>
      </c>
    </row>
    <row r="2311" customFormat="false" ht="13.8" hidden="false" customHeight="false" outlineLevel="0" collapsed="false">
      <c r="A2311" s="0" t="n">
        <v>2016</v>
      </c>
      <c r="B2311" s="0" t="s">
        <v>20</v>
      </c>
      <c r="C2311" s="0" t="n">
        <v>14</v>
      </c>
      <c r="D2311" s="0" t="n">
        <v>1</v>
      </c>
      <c r="E2311" s="0" t="n">
        <v>4</v>
      </c>
      <c r="F2311" s="1" t="n">
        <v>52</v>
      </c>
      <c r="G2311" s="1" t="n">
        <v>35</v>
      </c>
      <c r="H2311" s="1" t="n">
        <v>0</v>
      </c>
      <c r="I2311" s="1" t="n">
        <v>0</v>
      </c>
      <c r="J2311" s="1" t="n">
        <v>7</v>
      </c>
      <c r="K2311" s="1" t="n">
        <v>10</v>
      </c>
    </row>
    <row r="2312" customFormat="false" ht="13.8" hidden="false" customHeight="false" outlineLevel="0" collapsed="false">
      <c r="A2312" s="0" t="n">
        <v>2016</v>
      </c>
      <c r="B2312" s="0" t="s">
        <v>20</v>
      </c>
      <c r="C2312" s="0" t="n">
        <v>14</v>
      </c>
      <c r="D2312" s="0" t="n">
        <v>1</v>
      </c>
      <c r="E2312" s="0" t="n">
        <v>4</v>
      </c>
      <c r="F2312" s="1" t="n">
        <v>30</v>
      </c>
      <c r="G2312" s="1" t="n">
        <v>21</v>
      </c>
      <c r="H2312" s="1" t="n">
        <v>0</v>
      </c>
      <c r="I2312" s="1" t="n">
        <v>0</v>
      </c>
      <c r="J2312" s="1" t="n">
        <v>4</v>
      </c>
      <c r="K2312" s="1" t="n">
        <v>5</v>
      </c>
    </row>
    <row r="2313" customFormat="false" ht="13.8" hidden="false" customHeight="false" outlineLevel="0" collapsed="false">
      <c r="A2313" s="0" t="n">
        <v>2016</v>
      </c>
      <c r="B2313" s="0" t="s">
        <v>20</v>
      </c>
      <c r="C2313" s="0" t="n">
        <v>14</v>
      </c>
      <c r="D2313" s="0" t="n">
        <v>1</v>
      </c>
      <c r="E2313" s="0" t="n">
        <v>4</v>
      </c>
      <c r="F2313" s="1" t="n">
        <v>37</v>
      </c>
      <c r="G2313" s="1" t="n">
        <v>27</v>
      </c>
      <c r="H2313" s="1" t="n">
        <v>0</v>
      </c>
      <c r="I2313" s="1" t="n">
        <v>0</v>
      </c>
      <c r="J2313" s="1" t="n">
        <v>4</v>
      </c>
      <c r="K2313" s="1" t="n">
        <v>6</v>
      </c>
    </row>
    <row r="2314" customFormat="false" ht="13.8" hidden="false" customHeight="false" outlineLevel="0" collapsed="false">
      <c r="A2314" s="0" t="n">
        <v>2016</v>
      </c>
      <c r="B2314" s="0" t="s">
        <v>20</v>
      </c>
      <c r="C2314" s="0" t="n">
        <v>14</v>
      </c>
      <c r="D2314" s="0" t="n">
        <v>1</v>
      </c>
      <c r="E2314" s="0" t="n">
        <v>4</v>
      </c>
      <c r="F2314" s="1" t="n">
        <v>30</v>
      </c>
      <c r="G2314" s="1" t="n">
        <v>19</v>
      </c>
      <c r="H2314" s="1" t="n">
        <v>0</v>
      </c>
      <c r="I2314" s="1" t="n">
        <v>0</v>
      </c>
      <c r="J2314" s="1" t="n">
        <v>4</v>
      </c>
      <c r="K2314" s="1" t="n">
        <v>7</v>
      </c>
    </row>
    <row r="2315" customFormat="false" ht="13.8" hidden="false" customHeight="false" outlineLevel="0" collapsed="false">
      <c r="A2315" s="0" t="n">
        <v>2016</v>
      </c>
      <c r="B2315" s="0" t="s">
        <v>20</v>
      </c>
      <c r="C2315" s="0" t="n">
        <v>14</v>
      </c>
      <c r="D2315" s="0" t="n">
        <v>1</v>
      </c>
      <c r="E2315" s="0" t="n">
        <v>4</v>
      </c>
      <c r="F2315" s="1" t="n">
        <v>37</v>
      </c>
      <c r="G2315" s="1" t="n">
        <v>25</v>
      </c>
      <c r="H2315" s="1" t="n">
        <v>0</v>
      </c>
      <c r="I2315" s="1" t="n">
        <v>0</v>
      </c>
      <c r="J2315" s="1" t="n">
        <v>5</v>
      </c>
      <c r="K2315" s="1" t="n">
        <v>7</v>
      </c>
    </row>
    <row r="2316" customFormat="false" ht="13.8" hidden="false" customHeight="false" outlineLevel="0" collapsed="false">
      <c r="A2316" s="0" t="n">
        <v>2016</v>
      </c>
      <c r="B2316" s="0" t="s">
        <v>20</v>
      </c>
      <c r="C2316" s="0" t="n">
        <v>14</v>
      </c>
      <c r="D2316" s="0" t="n">
        <v>1</v>
      </c>
      <c r="E2316" s="0" t="n">
        <v>4</v>
      </c>
      <c r="F2316" s="1" t="n">
        <v>30</v>
      </c>
      <c r="G2316" s="1" t="n">
        <v>20</v>
      </c>
      <c r="H2316" s="1" t="n">
        <v>0</v>
      </c>
      <c r="I2316" s="1" t="n">
        <v>0</v>
      </c>
      <c r="J2316" s="1" t="n">
        <v>4</v>
      </c>
      <c r="K2316" s="1" t="n">
        <v>6</v>
      </c>
    </row>
    <row r="2317" customFormat="false" ht="13.8" hidden="false" customHeight="false" outlineLevel="0" collapsed="false">
      <c r="A2317" s="0" t="n">
        <v>2016</v>
      </c>
      <c r="B2317" s="0" t="s">
        <v>20</v>
      </c>
      <c r="C2317" s="0" t="n">
        <v>14</v>
      </c>
      <c r="D2317" s="0" t="n">
        <v>1</v>
      </c>
      <c r="E2317" s="0" t="n">
        <v>4</v>
      </c>
      <c r="F2317" s="1" t="n">
        <v>29</v>
      </c>
      <c r="G2317" s="1" t="n">
        <v>17</v>
      </c>
      <c r="H2317" s="1" t="n">
        <v>0</v>
      </c>
      <c r="I2317" s="1" t="n">
        <v>1</v>
      </c>
      <c r="J2317" s="1" t="n">
        <v>5</v>
      </c>
      <c r="K2317" s="1" t="n">
        <v>6</v>
      </c>
    </row>
    <row r="2318" customFormat="false" ht="13.8" hidden="false" customHeight="false" outlineLevel="0" collapsed="false">
      <c r="A2318" s="0" t="n">
        <v>2016</v>
      </c>
      <c r="B2318" s="0" t="s">
        <v>20</v>
      </c>
      <c r="C2318" s="0" t="n">
        <v>14</v>
      </c>
      <c r="D2318" s="0" t="n">
        <v>2</v>
      </c>
      <c r="E2318" s="0" t="n">
        <v>4</v>
      </c>
      <c r="F2318" s="1" t="n">
        <v>45</v>
      </c>
      <c r="G2318" s="1" t="n">
        <v>24</v>
      </c>
      <c r="H2318" s="1" t="n">
        <v>0</v>
      </c>
      <c r="I2318" s="1" t="n">
        <v>3</v>
      </c>
      <c r="J2318" s="1" t="n">
        <v>14</v>
      </c>
      <c r="K2318" s="1" t="n">
        <v>4</v>
      </c>
    </row>
    <row r="2319" customFormat="false" ht="13.8" hidden="false" customHeight="false" outlineLevel="0" collapsed="false">
      <c r="A2319" s="0" t="n">
        <v>2016</v>
      </c>
      <c r="B2319" s="0" t="s">
        <v>20</v>
      </c>
      <c r="C2319" s="0" t="n">
        <v>14</v>
      </c>
      <c r="D2319" s="0" t="n">
        <v>2</v>
      </c>
      <c r="E2319" s="0" t="n">
        <v>4</v>
      </c>
      <c r="F2319" s="1" t="n">
        <v>43</v>
      </c>
      <c r="G2319" s="1" t="n">
        <v>25</v>
      </c>
      <c r="H2319" s="1" t="n">
        <v>1</v>
      </c>
      <c r="I2319" s="1" t="n">
        <v>1</v>
      </c>
      <c r="J2319" s="1" t="n">
        <v>11</v>
      </c>
      <c r="K2319" s="1" t="n">
        <v>5</v>
      </c>
    </row>
    <row r="2320" customFormat="false" ht="13.8" hidden="false" customHeight="false" outlineLevel="0" collapsed="false">
      <c r="A2320" s="0" t="n">
        <v>2016</v>
      </c>
      <c r="B2320" s="0" t="s">
        <v>20</v>
      </c>
      <c r="C2320" s="0" t="n">
        <v>14</v>
      </c>
      <c r="D2320" s="0" t="n">
        <v>2</v>
      </c>
      <c r="E2320" s="0" t="n">
        <v>4</v>
      </c>
      <c r="F2320" s="1" t="n">
        <v>42</v>
      </c>
      <c r="G2320" s="1" t="n">
        <v>18</v>
      </c>
      <c r="H2320" s="1" t="n">
        <v>0</v>
      </c>
      <c r="I2320" s="1" t="n">
        <v>2</v>
      </c>
      <c r="J2320" s="1" t="n">
        <v>11</v>
      </c>
      <c r="K2320" s="1" t="n">
        <v>11</v>
      </c>
    </row>
    <row r="2321" customFormat="false" ht="13.8" hidden="false" customHeight="false" outlineLevel="0" collapsed="false">
      <c r="A2321" s="0" t="n">
        <v>2016</v>
      </c>
      <c r="B2321" s="0" t="s">
        <v>20</v>
      </c>
      <c r="C2321" s="0" t="n">
        <v>14</v>
      </c>
      <c r="D2321" s="0" t="n">
        <v>2</v>
      </c>
      <c r="E2321" s="0" t="n">
        <v>4</v>
      </c>
      <c r="F2321" s="1" t="n">
        <v>30</v>
      </c>
      <c r="G2321" s="1" t="n">
        <v>14</v>
      </c>
      <c r="H2321" s="1" t="n">
        <v>0</v>
      </c>
      <c r="I2321" s="1" t="n">
        <v>0</v>
      </c>
      <c r="J2321" s="1" t="n">
        <v>7</v>
      </c>
      <c r="K2321" s="1" t="n">
        <v>9</v>
      </c>
    </row>
    <row r="2322" customFormat="false" ht="13.8" hidden="false" customHeight="false" outlineLevel="0" collapsed="false">
      <c r="A2322" s="0" t="n">
        <v>2016</v>
      </c>
      <c r="B2322" s="0" t="s">
        <v>20</v>
      </c>
      <c r="C2322" s="0" t="n">
        <v>14</v>
      </c>
      <c r="D2322" s="0" t="n">
        <v>2</v>
      </c>
      <c r="E2322" s="0" t="n">
        <v>4</v>
      </c>
      <c r="F2322" s="1" t="n">
        <v>36</v>
      </c>
      <c r="G2322" s="1" t="n">
        <v>20</v>
      </c>
      <c r="H2322" s="1" t="n">
        <v>0</v>
      </c>
      <c r="I2322" s="1" t="n">
        <v>0</v>
      </c>
      <c r="J2322" s="1" t="n">
        <v>6</v>
      </c>
      <c r="K2322" s="1" t="n">
        <v>10</v>
      </c>
    </row>
    <row r="2323" customFormat="false" ht="13.8" hidden="false" customHeight="false" outlineLevel="0" collapsed="false">
      <c r="A2323" s="0" t="n">
        <v>2016</v>
      </c>
      <c r="B2323" s="0" t="s">
        <v>20</v>
      </c>
      <c r="C2323" s="0" t="n">
        <v>14</v>
      </c>
      <c r="D2323" s="0" t="n">
        <v>2</v>
      </c>
      <c r="E2323" s="0" t="n">
        <v>4</v>
      </c>
      <c r="F2323" s="1" t="n">
        <v>35</v>
      </c>
      <c r="G2323" s="1" t="n">
        <v>19</v>
      </c>
      <c r="H2323" s="1" t="n">
        <v>0</v>
      </c>
      <c r="I2323" s="1" t="n">
        <v>1</v>
      </c>
      <c r="J2323" s="1" t="n">
        <v>9</v>
      </c>
      <c r="K2323" s="1" t="n">
        <v>6</v>
      </c>
    </row>
    <row r="2324" customFormat="false" ht="13.8" hidden="false" customHeight="false" outlineLevel="0" collapsed="false">
      <c r="A2324" s="0" t="n">
        <v>2016</v>
      </c>
      <c r="B2324" s="0" t="s">
        <v>20</v>
      </c>
      <c r="C2324" s="0" t="n">
        <v>14</v>
      </c>
      <c r="D2324" s="0" t="n">
        <v>2</v>
      </c>
      <c r="E2324" s="0" t="n">
        <v>4</v>
      </c>
      <c r="F2324" s="1" t="n">
        <v>30</v>
      </c>
      <c r="G2324" s="1" t="n">
        <v>16</v>
      </c>
      <c r="H2324" s="1" t="n">
        <v>0</v>
      </c>
      <c r="I2324" s="1" t="n">
        <v>1</v>
      </c>
      <c r="J2324" s="1" t="n">
        <v>8</v>
      </c>
      <c r="K2324" s="1" t="n">
        <v>5</v>
      </c>
    </row>
    <row r="2325" customFormat="false" ht="13.8" hidden="false" customHeight="false" outlineLevel="0" collapsed="false">
      <c r="A2325" s="0" t="n">
        <v>2016</v>
      </c>
      <c r="B2325" s="0" t="s">
        <v>20</v>
      </c>
      <c r="C2325" s="0" t="n">
        <v>14</v>
      </c>
      <c r="D2325" s="0" t="n">
        <v>2</v>
      </c>
      <c r="E2325" s="0" t="n">
        <v>4</v>
      </c>
      <c r="F2325" s="1" t="n">
        <v>30</v>
      </c>
      <c r="G2325" s="1" t="n">
        <v>15</v>
      </c>
      <c r="H2325" s="1" t="n">
        <v>0</v>
      </c>
      <c r="I2325" s="1" t="n">
        <v>1</v>
      </c>
      <c r="J2325" s="1" t="n">
        <v>9</v>
      </c>
      <c r="K2325" s="1" t="n">
        <v>5</v>
      </c>
    </row>
    <row r="2326" customFormat="false" ht="13.8" hidden="false" customHeight="false" outlineLevel="0" collapsed="false">
      <c r="A2326" s="0" t="n">
        <v>2017</v>
      </c>
      <c r="B2326" s="0" t="s">
        <v>24</v>
      </c>
      <c r="C2326" s="0" t="n">
        <v>1</v>
      </c>
      <c r="D2326" s="0" t="n">
        <v>0</v>
      </c>
      <c r="E2326" s="0" t="n">
        <v>1</v>
      </c>
      <c r="F2326" s="0" t="n">
        <v>75</v>
      </c>
      <c r="G2326" s="0" t="n">
        <v>41</v>
      </c>
      <c r="H2326" s="0" t="n">
        <v>1</v>
      </c>
      <c r="I2326" s="0" t="n">
        <v>3</v>
      </c>
      <c r="J2326" s="0" t="n">
        <v>12</v>
      </c>
      <c r="K2326" s="0" t="n">
        <v>18</v>
      </c>
    </row>
    <row r="2327" customFormat="false" ht="13.8" hidden="false" customHeight="false" outlineLevel="0" collapsed="false">
      <c r="A2327" s="0" t="n">
        <v>2017</v>
      </c>
      <c r="B2327" s="0" t="s">
        <v>24</v>
      </c>
      <c r="C2327" s="0" t="n">
        <v>1</v>
      </c>
      <c r="D2327" s="0" t="n">
        <v>0</v>
      </c>
      <c r="E2327" s="0" t="n">
        <v>1</v>
      </c>
      <c r="F2327" s="0" t="n">
        <v>54</v>
      </c>
      <c r="G2327" s="0" t="n">
        <v>25</v>
      </c>
      <c r="H2327" s="0" t="n">
        <v>1</v>
      </c>
      <c r="I2327" s="0" t="n">
        <v>3</v>
      </c>
      <c r="J2327" s="0" t="n">
        <v>10</v>
      </c>
      <c r="K2327" s="0" t="n">
        <v>15</v>
      </c>
    </row>
    <row r="2328" customFormat="false" ht="13.8" hidden="false" customHeight="false" outlineLevel="0" collapsed="false">
      <c r="A2328" s="0" t="n">
        <v>2017</v>
      </c>
      <c r="B2328" s="0" t="s">
        <v>24</v>
      </c>
      <c r="C2328" s="0" t="n">
        <v>1</v>
      </c>
      <c r="D2328" s="0" t="n">
        <v>0</v>
      </c>
      <c r="E2328" s="0" t="n">
        <v>1</v>
      </c>
      <c r="F2328" s="0" t="n">
        <v>55</v>
      </c>
      <c r="G2328" s="0" t="n">
        <v>31</v>
      </c>
      <c r="H2328" s="0" t="n">
        <v>0</v>
      </c>
      <c r="I2328" s="0" t="n">
        <v>0</v>
      </c>
      <c r="J2328" s="0" t="n">
        <v>9</v>
      </c>
      <c r="K2328" s="0" t="n">
        <v>15</v>
      </c>
    </row>
    <row r="2329" customFormat="false" ht="13.8" hidden="false" customHeight="false" outlineLevel="0" collapsed="false">
      <c r="A2329" s="0" t="n">
        <v>2017</v>
      </c>
      <c r="B2329" s="0" t="s">
        <v>24</v>
      </c>
      <c r="C2329" s="0" t="n">
        <v>1</v>
      </c>
      <c r="D2329" s="0" t="n">
        <v>0</v>
      </c>
      <c r="E2329" s="0" t="n">
        <v>1</v>
      </c>
      <c r="F2329" s="0" t="n">
        <v>42</v>
      </c>
      <c r="G2329" s="0" t="n">
        <v>22</v>
      </c>
      <c r="H2329" s="0" t="n">
        <v>1</v>
      </c>
      <c r="I2329" s="0" t="n">
        <v>1</v>
      </c>
      <c r="J2329" s="0" t="n">
        <v>6</v>
      </c>
      <c r="K2329" s="0" t="n">
        <v>12</v>
      </c>
    </row>
    <row r="2330" customFormat="false" ht="13.8" hidden="false" customHeight="false" outlineLevel="0" collapsed="false">
      <c r="A2330" s="0" t="n">
        <v>2017</v>
      </c>
      <c r="B2330" s="0" t="s">
        <v>24</v>
      </c>
      <c r="C2330" s="0" t="n">
        <v>1</v>
      </c>
      <c r="D2330" s="0" t="n">
        <v>0</v>
      </c>
      <c r="E2330" s="0" t="n">
        <v>1</v>
      </c>
      <c r="F2330" s="0" t="n">
        <v>42</v>
      </c>
      <c r="G2330" s="0" t="n">
        <v>23</v>
      </c>
      <c r="H2330" s="0" t="n">
        <v>0</v>
      </c>
      <c r="I2330" s="0" t="n">
        <v>0</v>
      </c>
      <c r="J2330" s="0" t="n">
        <v>6</v>
      </c>
      <c r="K2330" s="0" t="n">
        <v>13</v>
      </c>
    </row>
    <row r="2331" customFormat="false" ht="13.8" hidden="false" customHeight="false" outlineLevel="0" collapsed="false">
      <c r="A2331" s="0" t="n">
        <v>2017</v>
      </c>
      <c r="B2331" s="0" t="s">
        <v>24</v>
      </c>
      <c r="C2331" s="0" t="n">
        <v>1</v>
      </c>
      <c r="D2331" s="0" t="n">
        <v>0</v>
      </c>
      <c r="E2331" s="0" t="n">
        <v>1</v>
      </c>
      <c r="F2331" s="0" t="n">
        <v>30</v>
      </c>
      <c r="G2331" s="0" t="n">
        <v>13</v>
      </c>
      <c r="H2331" s="0" t="n">
        <v>1</v>
      </c>
      <c r="I2331" s="0" t="n">
        <v>1</v>
      </c>
      <c r="J2331" s="0" t="n">
        <v>5</v>
      </c>
      <c r="K2331" s="0" t="n">
        <v>10</v>
      </c>
    </row>
    <row r="2332" customFormat="false" ht="13.8" hidden="false" customHeight="false" outlineLevel="0" collapsed="false">
      <c r="A2332" s="0" t="n">
        <v>2017</v>
      </c>
      <c r="B2332" s="0" t="s">
        <v>24</v>
      </c>
      <c r="C2332" s="0" t="n">
        <v>1</v>
      </c>
      <c r="D2332" s="0" t="n">
        <v>0</v>
      </c>
      <c r="E2332" s="0" t="n">
        <v>1</v>
      </c>
      <c r="F2332" s="0" t="n">
        <v>35</v>
      </c>
      <c r="G2332" s="0" t="n">
        <v>17</v>
      </c>
      <c r="H2332" s="0" t="n">
        <v>0</v>
      </c>
      <c r="I2332" s="0" t="n">
        <v>2</v>
      </c>
      <c r="J2332" s="0" t="n">
        <v>6</v>
      </c>
      <c r="K2332" s="0" t="n">
        <v>10</v>
      </c>
    </row>
    <row r="2333" customFormat="false" ht="13.8" hidden="false" customHeight="false" outlineLevel="0" collapsed="false">
      <c r="A2333" s="0" t="n">
        <v>2017</v>
      </c>
      <c r="B2333" s="0" t="s">
        <v>24</v>
      </c>
      <c r="C2333" s="0" t="n">
        <v>1</v>
      </c>
      <c r="D2333" s="0" t="n">
        <v>0</v>
      </c>
      <c r="E2333" s="0" t="n">
        <v>2</v>
      </c>
      <c r="F2333" s="0" t="n">
        <v>62</v>
      </c>
      <c r="G2333" s="0" t="n">
        <v>37</v>
      </c>
      <c r="H2333" s="0" t="n">
        <v>0</v>
      </c>
      <c r="I2333" s="0" t="n">
        <v>2</v>
      </c>
      <c r="J2333" s="0" t="n">
        <v>9</v>
      </c>
      <c r="K2333" s="0" t="n">
        <v>14</v>
      </c>
    </row>
    <row r="2334" customFormat="false" ht="13.8" hidden="false" customHeight="false" outlineLevel="0" collapsed="false">
      <c r="A2334" s="0" t="n">
        <v>2017</v>
      </c>
      <c r="B2334" s="0" t="s">
        <v>24</v>
      </c>
      <c r="C2334" s="0" t="n">
        <v>1</v>
      </c>
      <c r="D2334" s="0" t="n">
        <v>0</v>
      </c>
      <c r="E2334" s="0" t="n">
        <v>2</v>
      </c>
      <c r="F2334" s="0" t="n">
        <v>54</v>
      </c>
      <c r="G2334" s="0" t="n">
        <v>37</v>
      </c>
      <c r="H2334" s="0" t="n">
        <v>1</v>
      </c>
      <c r="I2334" s="0" t="n">
        <v>0</v>
      </c>
      <c r="J2334" s="0" t="n">
        <v>6</v>
      </c>
      <c r="K2334" s="0" t="n">
        <v>10</v>
      </c>
    </row>
    <row r="2335" customFormat="false" ht="13.8" hidden="false" customHeight="false" outlineLevel="0" collapsed="false">
      <c r="A2335" s="0" t="n">
        <v>2017</v>
      </c>
      <c r="B2335" s="0" t="s">
        <v>24</v>
      </c>
      <c r="C2335" s="0" t="n">
        <v>1</v>
      </c>
      <c r="D2335" s="0" t="n">
        <v>0</v>
      </c>
      <c r="E2335" s="0" t="n">
        <v>2</v>
      </c>
      <c r="F2335" s="0" t="n">
        <v>56</v>
      </c>
      <c r="G2335" s="0" t="n">
        <v>26</v>
      </c>
      <c r="H2335" s="0" t="n">
        <v>0</v>
      </c>
      <c r="I2335" s="0" t="n">
        <v>1</v>
      </c>
      <c r="J2335" s="0" t="n">
        <v>13</v>
      </c>
      <c r="K2335" s="0" t="n">
        <v>16</v>
      </c>
    </row>
    <row r="2336" customFormat="false" ht="13.8" hidden="false" customHeight="false" outlineLevel="0" collapsed="false">
      <c r="A2336" s="0" t="n">
        <v>2017</v>
      </c>
      <c r="B2336" s="0" t="s">
        <v>24</v>
      </c>
      <c r="C2336" s="0" t="n">
        <v>1</v>
      </c>
      <c r="D2336" s="0" t="n">
        <v>0</v>
      </c>
      <c r="E2336" s="0" t="n">
        <v>2</v>
      </c>
      <c r="F2336" s="0" t="n">
        <v>52</v>
      </c>
      <c r="G2336" s="0" t="n">
        <v>31</v>
      </c>
      <c r="H2336" s="0" t="n">
        <v>0</v>
      </c>
      <c r="I2336" s="0" t="n">
        <v>0</v>
      </c>
      <c r="J2336" s="0" t="n">
        <v>6</v>
      </c>
      <c r="K2336" s="0" t="n">
        <v>15</v>
      </c>
    </row>
    <row r="2337" customFormat="false" ht="13.8" hidden="false" customHeight="false" outlineLevel="0" collapsed="false">
      <c r="A2337" s="0" t="n">
        <v>2017</v>
      </c>
      <c r="B2337" s="0" t="s">
        <v>24</v>
      </c>
      <c r="C2337" s="0" t="n">
        <v>1</v>
      </c>
      <c r="D2337" s="0" t="n">
        <v>0</v>
      </c>
      <c r="E2337" s="0" t="n">
        <v>2</v>
      </c>
      <c r="F2337" s="0" t="n">
        <v>43</v>
      </c>
      <c r="G2337" s="0" t="n">
        <v>24</v>
      </c>
      <c r="H2337" s="0" t="n">
        <v>0</v>
      </c>
      <c r="I2337" s="0" t="n">
        <v>1</v>
      </c>
      <c r="J2337" s="0" t="n">
        <v>11</v>
      </c>
      <c r="K2337" s="0" t="n">
        <v>7</v>
      </c>
    </row>
    <row r="2338" customFormat="false" ht="13.8" hidden="false" customHeight="false" outlineLevel="0" collapsed="false">
      <c r="A2338" s="0" t="n">
        <v>2017</v>
      </c>
      <c r="B2338" s="0" t="s">
        <v>24</v>
      </c>
      <c r="C2338" s="0" t="n">
        <v>1</v>
      </c>
      <c r="D2338" s="0" t="n">
        <v>0</v>
      </c>
      <c r="E2338" s="0" t="n">
        <v>2</v>
      </c>
      <c r="F2338" s="0" t="n">
        <v>49</v>
      </c>
      <c r="G2338" s="0" t="n">
        <v>31</v>
      </c>
      <c r="H2338" s="0" t="n">
        <v>0</v>
      </c>
      <c r="I2338" s="0" t="n">
        <v>2</v>
      </c>
      <c r="J2338" s="0" t="n">
        <v>5</v>
      </c>
      <c r="K2338" s="0" t="n">
        <v>11</v>
      </c>
    </row>
    <row r="2339" customFormat="false" ht="13.8" hidden="false" customHeight="false" outlineLevel="0" collapsed="false">
      <c r="A2339" s="0" t="n">
        <v>2017</v>
      </c>
      <c r="B2339" s="0" t="s">
        <v>24</v>
      </c>
      <c r="C2339" s="0" t="n">
        <v>1</v>
      </c>
      <c r="D2339" s="0" t="n">
        <v>0</v>
      </c>
      <c r="E2339" s="0" t="n">
        <v>2</v>
      </c>
      <c r="F2339" s="0" t="n">
        <v>51</v>
      </c>
      <c r="G2339" s="0" t="n">
        <v>29</v>
      </c>
      <c r="H2339" s="0" t="n">
        <v>0</v>
      </c>
      <c r="I2339" s="0" t="n">
        <v>1</v>
      </c>
      <c r="J2339" s="0" t="n">
        <v>6</v>
      </c>
      <c r="K2339" s="0" t="n">
        <v>15</v>
      </c>
    </row>
    <row r="2340" customFormat="false" ht="13.8" hidden="false" customHeight="false" outlineLevel="0" collapsed="false">
      <c r="A2340" s="0" t="n">
        <v>2017</v>
      </c>
      <c r="B2340" s="0" t="s">
        <v>24</v>
      </c>
      <c r="C2340" s="0" t="n">
        <v>1</v>
      </c>
      <c r="D2340" s="0" t="n">
        <v>0</v>
      </c>
      <c r="E2340" s="0" t="n">
        <v>3</v>
      </c>
      <c r="F2340" s="0" t="n">
        <v>62</v>
      </c>
      <c r="G2340" s="0" t="n">
        <v>25</v>
      </c>
      <c r="H2340" s="0" t="n">
        <v>0</v>
      </c>
      <c r="I2340" s="0" t="n">
        <v>0</v>
      </c>
      <c r="J2340" s="0" t="n">
        <v>6</v>
      </c>
      <c r="K2340" s="0" t="n">
        <v>31</v>
      </c>
    </row>
    <row r="2341" customFormat="false" ht="13.8" hidden="false" customHeight="false" outlineLevel="0" collapsed="false">
      <c r="A2341" s="0" t="n">
        <v>2017</v>
      </c>
      <c r="B2341" s="0" t="s">
        <v>24</v>
      </c>
      <c r="C2341" s="0" t="n">
        <v>1</v>
      </c>
      <c r="D2341" s="0" t="n">
        <v>0</v>
      </c>
      <c r="E2341" s="0" t="n">
        <v>3</v>
      </c>
      <c r="F2341" s="0" t="n">
        <v>56</v>
      </c>
      <c r="G2341" s="0" t="n">
        <v>20</v>
      </c>
      <c r="H2341" s="0" t="n">
        <v>0</v>
      </c>
      <c r="I2341" s="0" t="n">
        <v>1</v>
      </c>
      <c r="J2341" s="0" t="n">
        <v>16</v>
      </c>
      <c r="K2341" s="0" t="n">
        <v>19</v>
      </c>
    </row>
    <row r="2342" customFormat="false" ht="13.8" hidden="false" customHeight="false" outlineLevel="0" collapsed="false">
      <c r="A2342" s="0" t="n">
        <v>2017</v>
      </c>
      <c r="B2342" s="0" t="s">
        <v>24</v>
      </c>
      <c r="C2342" s="0" t="n">
        <v>1</v>
      </c>
      <c r="D2342" s="0" t="n">
        <v>0</v>
      </c>
      <c r="E2342" s="0" t="n">
        <v>3</v>
      </c>
      <c r="F2342" s="0" t="n">
        <v>71</v>
      </c>
      <c r="G2342" s="0" t="n">
        <v>34</v>
      </c>
      <c r="H2342" s="0" t="n">
        <v>0</v>
      </c>
      <c r="I2342" s="0" t="n">
        <v>0</v>
      </c>
      <c r="J2342" s="0" t="n">
        <v>19</v>
      </c>
      <c r="K2342" s="0" t="n">
        <v>18</v>
      </c>
    </row>
    <row r="2343" customFormat="false" ht="13.8" hidden="false" customHeight="false" outlineLevel="0" collapsed="false">
      <c r="A2343" s="0" t="n">
        <v>2017</v>
      </c>
      <c r="B2343" s="0" t="s">
        <v>24</v>
      </c>
      <c r="C2343" s="0" t="n">
        <v>1</v>
      </c>
      <c r="D2343" s="0" t="n">
        <v>0</v>
      </c>
      <c r="E2343" s="0" t="n">
        <v>3</v>
      </c>
      <c r="F2343" s="0" t="n">
        <v>55</v>
      </c>
      <c r="G2343" s="0" t="n">
        <v>38</v>
      </c>
      <c r="H2343" s="0" t="n">
        <v>0</v>
      </c>
      <c r="I2343" s="0" t="n">
        <v>0</v>
      </c>
      <c r="J2343" s="0" t="n">
        <v>7</v>
      </c>
      <c r="K2343" s="0" t="n">
        <v>10</v>
      </c>
    </row>
    <row r="2344" customFormat="false" ht="13.8" hidden="false" customHeight="false" outlineLevel="0" collapsed="false">
      <c r="A2344" s="0" t="n">
        <v>2017</v>
      </c>
      <c r="B2344" s="0" t="s">
        <v>24</v>
      </c>
      <c r="C2344" s="0" t="n">
        <v>1</v>
      </c>
      <c r="D2344" s="0" t="n">
        <v>0</v>
      </c>
      <c r="E2344" s="0" t="n">
        <v>3</v>
      </c>
      <c r="F2344" s="0" t="n">
        <v>42</v>
      </c>
      <c r="G2344" s="0" t="n">
        <v>25</v>
      </c>
      <c r="H2344" s="0" t="n">
        <v>1</v>
      </c>
      <c r="I2344" s="0" t="n">
        <v>1</v>
      </c>
      <c r="J2344" s="0" t="n">
        <v>8</v>
      </c>
      <c r="K2344" s="0" t="n">
        <v>7</v>
      </c>
    </row>
    <row r="2345" customFormat="false" ht="13.8" hidden="false" customHeight="false" outlineLevel="0" collapsed="false">
      <c r="A2345" s="0" t="n">
        <v>2017</v>
      </c>
      <c r="B2345" s="0" t="s">
        <v>24</v>
      </c>
      <c r="C2345" s="0" t="n">
        <v>1</v>
      </c>
      <c r="D2345" s="0" t="n">
        <v>0</v>
      </c>
      <c r="E2345" s="0" t="n">
        <v>3</v>
      </c>
      <c r="F2345" s="0" t="n">
        <v>76</v>
      </c>
      <c r="G2345" s="0" t="n">
        <v>39</v>
      </c>
      <c r="H2345" s="0" t="n">
        <v>0</v>
      </c>
      <c r="I2345" s="0" t="n">
        <v>0</v>
      </c>
      <c r="J2345" s="0" t="n">
        <v>21</v>
      </c>
      <c r="K2345" s="0" t="n">
        <v>16</v>
      </c>
    </row>
    <row r="2346" customFormat="false" ht="13.8" hidden="false" customHeight="false" outlineLevel="0" collapsed="false">
      <c r="A2346" s="0" t="n">
        <v>2017</v>
      </c>
      <c r="B2346" s="0" t="s">
        <v>24</v>
      </c>
      <c r="C2346" s="0" t="n">
        <v>1</v>
      </c>
      <c r="D2346" s="0" t="n">
        <v>0</v>
      </c>
      <c r="E2346" s="0" t="n">
        <v>3</v>
      </c>
      <c r="F2346" s="0" t="n">
        <v>60</v>
      </c>
      <c r="G2346" s="0" t="n">
        <v>30</v>
      </c>
      <c r="H2346" s="0" t="n">
        <v>0</v>
      </c>
      <c r="I2346" s="0" t="n">
        <v>0</v>
      </c>
      <c r="J2346" s="0" t="n">
        <v>21</v>
      </c>
      <c r="K2346" s="0" t="n">
        <v>9</v>
      </c>
    </row>
    <row r="2347" customFormat="false" ht="13.8" hidden="false" customHeight="false" outlineLevel="0" collapsed="false">
      <c r="A2347" s="0" t="n">
        <v>2017</v>
      </c>
      <c r="B2347" s="0" t="s">
        <v>24</v>
      </c>
      <c r="C2347" s="0" t="n">
        <v>1</v>
      </c>
      <c r="D2347" s="0" t="n">
        <v>0</v>
      </c>
      <c r="E2347" s="0" t="n">
        <v>3</v>
      </c>
      <c r="F2347" s="0" t="n">
        <v>72</v>
      </c>
      <c r="G2347" s="0" t="n">
        <v>38</v>
      </c>
      <c r="H2347" s="0" t="n">
        <v>0</v>
      </c>
      <c r="I2347" s="0" t="n">
        <v>1</v>
      </c>
      <c r="J2347" s="0" t="n">
        <v>14</v>
      </c>
      <c r="K2347" s="0" t="n">
        <v>19</v>
      </c>
    </row>
    <row r="2348" customFormat="false" ht="13.8" hidden="false" customHeight="false" outlineLevel="0" collapsed="false">
      <c r="A2348" s="0" t="n">
        <v>2017</v>
      </c>
      <c r="B2348" s="0" t="s">
        <v>24</v>
      </c>
      <c r="C2348" s="0" t="n">
        <v>1</v>
      </c>
      <c r="D2348" s="0" t="n">
        <v>0</v>
      </c>
      <c r="E2348" s="0" t="n">
        <v>3</v>
      </c>
      <c r="F2348" s="0" t="n">
        <v>45</v>
      </c>
      <c r="G2348" s="0" t="n">
        <v>30</v>
      </c>
      <c r="H2348" s="0" t="n">
        <v>0</v>
      </c>
      <c r="I2348" s="0" t="n">
        <v>0</v>
      </c>
      <c r="J2348" s="0" t="n">
        <v>7</v>
      </c>
      <c r="K2348" s="0" t="n">
        <v>8</v>
      </c>
    </row>
    <row r="2349" customFormat="false" ht="13.8" hidden="false" customHeight="false" outlineLevel="0" collapsed="false">
      <c r="A2349" s="0" t="n">
        <v>2017</v>
      </c>
      <c r="B2349" s="0" t="s">
        <v>24</v>
      </c>
      <c r="C2349" s="0" t="n">
        <v>1</v>
      </c>
      <c r="D2349" s="0" t="n">
        <v>0</v>
      </c>
      <c r="E2349" s="0" t="n">
        <v>4</v>
      </c>
      <c r="F2349" s="0" t="n">
        <v>60</v>
      </c>
      <c r="G2349" s="0" t="n">
        <v>27</v>
      </c>
      <c r="H2349" s="0" t="n">
        <v>0</v>
      </c>
      <c r="I2349" s="0" t="n">
        <v>2</v>
      </c>
      <c r="J2349" s="0" t="n">
        <v>6</v>
      </c>
      <c r="K2349" s="0" t="n">
        <v>25</v>
      </c>
    </row>
    <row r="2350" customFormat="false" ht="13.8" hidden="false" customHeight="false" outlineLevel="0" collapsed="false">
      <c r="A2350" s="0" t="n">
        <v>2017</v>
      </c>
      <c r="B2350" s="0" t="s">
        <v>24</v>
      </c>
      <c r="C2350" s="0" t="n">
        <v>1</v>
      </c>
      <c r="D2350" s="0" t="n">
        <v>0</v>
      </c>
      <c r="E2350" s="0" t="n">
        <v>4</v>
      </c>
      <c r="F2350" s="0" t="n">
        <v>44</v>
      </c>
      <c r="G2350" s="0" t="n">
        <v>17</v>
      </c>
      <c r="H2350" s="0" t="n">
        <v>1</v>
      </c>
      <c r="I2350" s="0" t="n">
        <v>1</v>
      </c>
      <c r="J2350" s="0" t="n">
        <v>9</v>
      </c>
      <c r="K2350" s="0" t="n">
        <v>16</v>
      </c>
    </row>
    <row r="2351" customFormat="false" ht="13.8" hidden="false" customHeight="false" outlineLevel="0" collapsed="false">
      <c r="A2351" s="0" t="n">
        <v>2017</v>
      </c>
      <c r="B2351" s="0" t="s">
        <v>24</v>
      </c>
      <c r="C2351" s="0" t="n">
        <v>1</v>
      </c>
      <c r="D2351" s="0" t="n">
        <v>0</v>
      </c>
      <c r="E2351" s="0" t="n">
        <v>4</v>
      </c>
      <c r="F2351" s="0" t="n">
        <v>72</v>
      </c>
      <c r="G2351" s="0" t="n">
        <v>32</v>
      </c>
      <c r="H2351" s="0" t="n">
        <v>1</v>
      </c>
      <c r="I2351" s="0" t="n">
        <v>3</v>
      </c>
      <c r="J2351" s="0" t="n">
        <v>9</v>
      </c>
      <c r="K2351" s="0" t="n">
        <v>27</v>
      </c>
    </row>
    <row r="2352" customFormat="false" ht="13.8" hidden="false" customHeight="false" outlineLevel="0" collapsed="false">
      <c r="A2352" s="0" t="n">
        <v>2017</v>
      </c>
      <c r="B2352" s="0" t="s">
        <v>24</v>
      </c>
      <c r="C2352" s="0" t="n">
        <v>1</v>
      </c>
      <c r="D2352" s="0" t="n">
        <v>0</v>
      </c>
      <c r="E2352" s="0" t="n">
        <v>4</v>
      </c>
      <c r="F2352" s="0" t="n">
        <v>71</v>
      </c>
      <c r="G2352" s="0" t="n">
        <v>38</v>
      </c>
      <c r="H2352" s="0" t="n">
        <v>0</v>
      </c>
      <c r="I2352" s="0" t="n">
        <v>3</v>
      </c>
      <c r="J2352" s="0" t="n">
        <v>9</v>
      </c>
      <c r="K2352" s="0" t="n">
        <v>21</v>
      </c>
    </row>
    <row r="2353" customFormat="false" ht="13.8" hidden="false" customHeight="false" outlineLevel="0" collapsed="false">
      <c r="A2353" s="0" t="n">
        <v>2017</v>
      </c>
      <c r="B2353" s="0" t="s">
        <v>24</v>
      </c>
      <c r="C2353" s="0" t="n">
        <v>1</v>
      </c>
      <c r="D2353" s="0" t="n">
        <v>0</v>
      </c>
      <c r="E2353" s="0" t="n">
        <v>4</v>
      </c>
      <c r="F2353" s="0" t="n">
        <v>74</v>
      </c>
      <c r="G2353" s="0" t="n">
        <v>35</v>
      </c>
      <c r="H2353" s="0" t="n">
        <v>2</v>
      </c>
      <c r="I2353" s="0" t="n">
        <v>3</v>
      </c>
      <c r="J2353" s="0" t="n">
        <v>14</v>
      </c>
      <c r="K2353" s="0" t="n">
        <v>20</v>
      </c>
    </row>
    <row r="2354" customFormat="false" ht="13.8" hidden="false" customHeight="false" outlineLevel="0" collapsed="false">
      <c r="A2354" s="0" t="n">
        <v>2017</v>
      </c>
      <c r="B2354" s="0" t="s">
        <v>24</v>
      </c>
      <c r="C2354" s="0" t="n">
        <v>1</v>
      </c>
      <c r="D2354" s="0" t="n">
        <v>0</v>
      </c>
      <c r="E2354" s="0" t="n">
        <v>4</v>
      </c>
      <c r="F2354" s="0" t="n">
        <v>67</v>
      </c>
      <c r="G2354" s="0" t="n">
        <v>31</v>
      </c>
      <c r="H2354" s="0" t="n">
        <v>0</v>
      </c>
      <c r="I2354" s="0" t="n">
        <v>1</v>
      </c>
      <c r="J2354" s="0" t="n">
        <v>15</v>
      </c>
      <c r="K2354" s="0" t="n">
        <v>20</v>
      </c>
    </row>
    <row r="2355" customFormat="false" ht="13.8" hidden="false" customHeight="false" outlineLevel="0" collapsed="false">
      <c r="A2355" s="0" t="n">
        <v>2017</v>
      </c>
      <c r="B2355" s="0" t="s">
        <v>24</v>
      </c>
      <c r="C2355" s="0" t="n">
        <v>1</v>
      </c>
      <c r="D2355" s="0" t="n">
        <v>0</v>
      </c>
      <c r="E2355" s="0" t="n">
        <v>4</v>
      </c>
      <c r="F2355" s="0" t="n">
        <v>76</v>
      </c>
      <c r="G2355" s="0" t="n">
        <v>27</v>
      </c>
      <c r="H2355" s="0" t="n">
        <v>1</v>
      </c>
      <c r="I2355" s="0" t="n">
        <v>2</v>
      </c>
      <c r="J2355" s="0" t="n">
        <v>18</v>
      </c>
      <c r="K2355" s="0" t="n">
        <v>28</v>
      </c>
    </row>
    <row r="2356" customFormat="false" ht="13.8" hidden="false" customHeight="false" outlineLevel="0" collapsed="false">
      <c r="A2356" s="0" t="n">
        <v>2017</v>
      </c>
      <c r="B2356" s="0" t="s">
        <v>24</v>
      </c>
      <c r="C2356" s="0" t="n">
        <v>1</v>
      </c>
      <c r="D2356" s="0" t="n">
        <v>0</v>
      </c>
      <c r="E2356" s="0" t="n">
        <v>4</v>
      </c>
      <c r="F2356" s="0" t="n">
        <v>43</v>
      </c>
      <c r="G2356" s="0" t="n">
        <v>20</v>
      </c>
      <c r="H2356" s="0" t="n">
        <v>0</v>
      </c>
      <c r="I2356" s="0" t="n">
        <v>0</v>
      </c>
      <c r="J2356" s="0" t="n">
        <v>8</v>
      </c>
      <c r="K2356" s="0" t="n">
        <v>15</v>
      </c>
    </row>
    <row r="2357" customFormat="false" ht="13.8" hidden="false" customHeight="false" outlineLevel="0" collapsed="false">
      <c r="A2357" s="0" t="n">
        <v>2017</v>
      </c>
      <c r="B2357" s="0" t="s">
        <v>21</v>
      </c>
      <c r="C2357" s="0" t="n">
        <v>2</v>
      </c>
      <c r="D2357" s="0" t="n">
        <v>2</v>
      </c>
      <c r="E2357" s="0" t="n">
        <v>1</v>
      </c>
      <c r="F2357" s="0" t="n">
        <v>42</v>
      </c>
      <c r="G2357" s="0" t="n">
        <v>16</v>
      </c>
      <c r="H2357" s="0" t="n">
        <v>1</v>
      </c>
      <c r="I2357" s="0" t="n">
        <v>5</v>
      </c>
      <c r="J2357" s="0" t="n">
        <v>3</v>
      </c>
      <c r="K2357" s="0" t="n">
        <v>17</v>
      </c>
    </row>
    <row r="2358" customFormat="false" ht="13.8" hidden="false" customHeight="false" outlineLevel="0" collapsed="false">
      <c r="A2358" s="0" t="n">
        <v>2017</v>
      </c>
      <c r="B2358" s="0" t="s">
        <v>21</v>
      </c>
      <c r="C2358" s="0" t="n">
        <v>2</v>
      </c>
      <c r="D2358" s="0" t="n">
        <v>2</v>
      </c>
      <c r="E2358" s="0" t="n">
        <v>1</v>
      </c>
      <c r="F2358" s="0" t="n">
        <v>51</v>
      </c>
      <c r="G2358" s="0" t="n">
        <v>30</v>
      </c>
      <c r="H2358" s="0" t="n">
        <v>1</v>
      </c>
      <c r="I2358" s="0" t="n">
        <v>1</v>
      </c>
      <c r="J2358" s="0" t="n">
        <v>8</v>
      </c>
      <c r="K2358" s="0" t="n">
        <v>11</v>
      </c>
    </row>
    <row r="2359" customFormat="false" ht="13.8" hidden="false" customHeight="false" outlineLevel="0" collapsed="false">
      <c r="A2359" s="0" t="n">
        <v>2017</v>
      </c>
      <c r="B2359" s="0" t="s">
        <v>21</v>
      </c>
      <c r="C2359" s="0" t="n">
        <v>2</v>
      </c>
      <c r="D2359" s="0" t="n">
        <v>2</v>
      </c>
      <c r="E2359" s="0" t="n">
        <v>1</v>
      </c>
      <c r="F2359" s="0" t="n">
        <v>71</v>
      </c>
      <c r="G2359" s="0" t="n">
        <v>33</v>
      </c>
      <c r="H2359" s="0" t="n">
        <v>1</v>
      </c>
      <c r="I2359" s="0" t="n">
        <v>4</v>
      </c>
      <c r="J2359" s="0" t="n">
        <v>15</v>
      </c>
      <c r="K2359" s="0" t="n">
        <v>18</v>
      </c>
    </row>
    <row r="2360" customFormat="false" ht="13.8" hidden="false" customHeight="false" outlineLevel="0" collapsed="false">
      <c r="A2360" s="0" t="n">
        <v>2017</v>
      </c>
      <c r="B2360" s="0" t="s">
        <v>21</v>
      </c>
      <c r="C2360" s="0" t="n">
        <v>2</v>
      </c>
      <c r="D2360" s="0" t="n">
        <v>2</v>
      </c>
      <c r="E2360" s="0" t="n">
        <v>1</v>
      </c>
      <c r="F2360" s="0" t="n">
        <v>51</v>
      </c>
      <c r="G2360" s="0" t="n">
        <v>26</v>
      </c>
      <c r="H2360" s="0" t="n">
        <v>3</v>
      </c>
      <c r="I2360" s="0" t="n">
        <v>3</v>
      </c>
      <c r="J2360" s="0" t="n">
        <v>9</v>
      </c>
      <c r="K2360" s="0" t="n">
        <v>10</v>
      </c>
    </row>
    <row r="2361" customFormat="false" ht="13.8" hidden="false" customHeight="false" outlineLevel="0" collapsed="false">
      <c r="A2361" s="0" t="n">
        <v>2017</v>
      </c>
      <c r="B2361" s="0" t="s">
        <v>21</v>
      </c>
      <c r="C2361" s="0" t="n">
        <v>2</v>
      </c>
      <c r="D2361" s="0" t="n">
        <v>2</v>
      </c>
      <c r="E2361" s="0" t="n">
        <v>1</v>
      </c>
      <c r="F2361" s="0" t="n">
        <v>41</v>
      </c>
      <c r="G2361" s="0" t="n">
        <v>17</v>
      </c>
      <c r="H2361" s="0" t="n">
        <v>0</v>
      </c>
      <c r="I2361" s="0" t="n">
        <v>2</v>
      </c>
      <c r="J2361" s="0" t="n">
        <v>9</v>
      </c>
      <c r="K2361" s="0" t="n">
        <v>13</v>
      </c>
    </row>
    <row r="2362" customFormat="false" ht="13.8" hidden="false" customHeight="false" outlineLevel="0" collapsed="false">
      <c r="A2362" s="0" t="n">
        <v>2017</v>
      </c>
      <c r="B2362" s="0" t="s">
        <v>21</v>
      </c>
      <c r="C2362" s="0" t="n">
        <v>2</v>
      </c>
      <c r="D2362" s="0" t="n">
        <v>2</v>
      </c>
      <c r="E2362" s="0" t="n">
        <v>1</v>
      </c>
      <c r="F2362" s="0" t="n">
        <v>41</v>
      </c>
      <c r="G2362" s="0" t="n">
        <v>16</v>
      </c>
      <c r="H2362" s="0" t="n">
        <v>1</v>
      </c>
      <c r="I2362" s="0" t="n">
        <v>2</v>
      </c>
      <c r="J2362" s="0" t="n">
        <v>10</v>
      </c>
      <c r="K2362" s="0" t="n">
        <v>12</v>
      </c>
    </row>
    <row r="2363" customFormat="false" ht="13.8" hidden="false" customHeight="false" outlineLevel="0" collapsed="false">
      <c r="A2363" s="0" t="n">
        <v>2017</v>
      </c>
      <c r="B2363" s="0" t="s">
        <v>21</v>
      </c>
      <c r="C2363" s="0" t="n">
        <v>2</v>
      </c>
      <c r="D2363" s="0" t="n">
        <v>2</v>
      </c>
      <c r="E2363" s="0" t="n">
        <v>1</v>
      </c>
      <c r="F2363" s="0" t="n">
        <v>51</v>
      </c>
      <c r="G2363" s="0" t="n">
        <v>27</v>
      </c>
      <c r="H2363" s="0" t="n">
        <v>0</v>
      </c>
      <c r="I2363" s="0" t="n">
        <v>0</v>
      </c>
      <c r="J2363" s="0" t="n">
        <v>9</v>
      </c>
      <c r="K2363" s="0" t="n">
        <v>15</v>
      </c>
    </row>
    <row r="2364" customFormat="false" ht="13.8" hidden="false" customHeight="false" outlineLevel="0" collapsed="false">
      <c r="A2364" s="0" t="n">
        <v>2017</v>
      </c>
      <c r="B2364" s="0" t="s">
        <v>21</v>
      </c>
      <c r="C2364" s="0" t="n">
        <v>2</v>
      </c>
      <c r="D2364" s="0" t="n">
        <v>2</v>
      </c>
      <c r="E2364" s="0" t="n">
        <v>1</v>
      </c>
      <c r="F2364" s="0" t="n">
        <v>51</v>
      </c>
      <c r="G2364" s="0" t="n">
        <v>30</v>
      </c>
      <c r="H2364" s="0" t="n">
        <v>0</v>
      </c>
      <c r="I2364" s="0" t="n">
        <v>1</v>
      </c>
      <c r="J2364" s="0" t="n">
        <v>8</v>
      </c>
      <c r="K2364" s="0" t="n">
        <v>12</v>
      </c>
    </row>
    <row r="2365" customFormat="false" ht="13.8" hidden="false" customHeight="false" outlineLevel="0" collapsed="false">
      <c r="A2365" s="0" t="n">
        <v>2017</v>
      </c>
      <c r="B2365" s="0" t="s">
        <v>21</v>
      </c>
      <c r="C2365" s="0" t="n">
        <v>2</v>
      </c>
      <c r="D2365" s="0" t="n">
        <v>2</v>
      </c>
      <c r="E2365" s="0" t="n">
        <v>1</v>
      </c>
      <c r="F2365" s="0" t="n">
        <v>41</v>
      </c>
      <c r="G2365" s="0" t="n">
        <v>18</v>
      </c>
      <c r="H2365" s="0" t="n">
        <v>0</v>
      </c>
      <c r="I2365" s="0" t="n">
        <v>0</v>
      </c>
      <c r="J2365" s="0" t="n">
        <v>11</v>
      </c>
      <c r="K2365" s="0" t="n">
        <v>12</v>
      </c>
    </row>
    <row r="2366" customFormat="false" ht="13.8" hidden="false" customHeight="false" outlineLevel="0" collapsed="false">
      <c r="A2366" s="0" t="n">
        <v>2017</v>
      </c>
      <c r="B2366" s="0" t="s">
        <v>21</v>
      </c>
      <c r="C2366" s="0" t="n">
        <v>2</v>
      </c>
      <c r="D2366" s="0" t="n">
        <v>2</v>
      </c>
      <c r="E2366" s="0" t="n">
        <v>1</v>
      </c>
      <c r="F2366" s="0" t="n">
        <v>42</v>
      </c>
      <c r="G2366" s="0" t="n">
        <v>21</v>
      </c>
      <c r="H2366" s="0" t="n">
        <v>0</v>
      </c>
      <c r="I2366" s="0" t="n">
        <v>0</v>
      </c>
      <c r="J2366" s="0" t="n">
        <v>9</v>
      </c>
      <c r="K2366" s="0" t="n">
        <v>12</v>
      </c>
    </row>
    <row r="2367" customFormat="false" ht="13.8" hidden="false" customHeight="false" outlineLevel="0" collapsed="false">
      <c r="A2367" s="0" t="n">
        <v>2017</v>
      </c>
      <c r="B2367" s="0" t="s">
        <v>21</v>
      </c>
      <c r="C2367" s="0" t="n">
        <v>2</v>
      </c>
      <c r="D2367" s="0" t="n">
        <v>2</v>
      </c>
      <c r="E2367" s="0" t="n">
        <v>1</v>
      </c>
      <c r="F2367" s="0" t="n">
        <v>45</v>
      </c>
      <c r="G2367" s="0" t="n">
        <v>22</v>
      </c>
      <c r="H2367" s="0" t="n">
        <v>0</v>
      </c>
      <c r="I2367" s="0" t="n">
        <v>2</v>
      </c>
      <c r="J2367" s="0" t="n">
        <v>3</v>
      </c>
      <c r="K2367" s="0" t="n">
        <v>18</v>
      </c>
    </row>
    <row r="2368" customFormat="false" ht="13.8" hidden="false" customHeight="false" outlineLevel="0" collapsed="false">
      <c r="A2368" s="0" t="n">
        <v>2017</v>
      </c>
      <c r="B2368" s="0" t="s">
        <v>21</v>
      </c>
      <c r="C2368" s="0" t="n">
        <v>2</v>
      </c>
      <c r="D2368" s="0" t="n">
        <v>1</v>
      </c>
      <c r="E2368" s="0" t="n">
        <v>1</v>
      </c>
      <c r="F2368" s="0" t="n">
        <v>43</v>
      </c>
      <c r="G2368" s="0" t="n">
        <v>21</v>
      </c>
      <c r="H2368" s="0" t="n">
        <v>0</v>
      </c>
      <c r="I2368" s="0" t="n">
        <v>0</v>
      </c>
      <c r="J2368" s="0" t="n">
        <v>10</v>
      </c>
      <c r="K2368" s="0" t="n">
        <v>12</v>
      </c>
    </row>
    <row r="2369" customFormat="false" ht="13.8" hidden="false" customHeight="false" outlineLevel="0" collapsed="false">
      <c r="A2369" s="0" t="n">
        <v>2017</v>
      </c>
      <c r="B2369" s="0" t="s">
        <v>21</v>
      </c>
      <c r="C2369" s="0" t="n">
        <v>2</v>
      </c>
      <c r="D2369" s="0" t="n">
        <v>1</v>
      </c>
      <c r="E2369" s="0" t="n">
        <v>1</v>
      </c>
      <c r="F2369" s="0" t="n">
        <v>42</v>
      </c>
      <c r="G2369" s="0" t="n">
        <v>20</v>
      </c>
      <c r="H2369" s="0" t="n">
        <v>0</v>
      </c>
      <c r="I2369" s="0" t="n">
        <v>0</v>
      </c>
      <c r="J2369" s="0" t="n">
        <v>11</v>
      </c>
      <c r="K2369" s="0" t="n">
        <v>11</v>
      </c>
    </row>
    <row r="2370" customFormat="false" ht="13.8" hidden="false" customHeight="false" outlineLevel="0" collapsed="false">
      <c r="A2370" s="0" t="n">
        <v>2017</v>
      </c>
      <c r="B2370" s="0" t="s">
        <v>21</v>
      </c>
      <c r="C2370" s="0" t="n">
        <v>2</v>
      </c>
      <c r="D2370" s="0" t="n">
        <v>1</v>
      </c>
      <c r="E2370" s="0" t="n">
        <v>1</v>
      </c>
      <c r="F2370" s="0" t="n">
        <v>51</v>
      </c>
      <c r="G2370" s="0" t="n">
        <v>26</v>
      </c>
      <c r="H2370" s="0" t="n">
        <v>0</v>
      </c>
      <c r="I2370" s="0" t="n">
        <v>0</v>
      </c>
      <c r="J2370" s="0" t="n">
        <v>7</v>
      </c>
      <c r="K2370" s="0" t="n">
        <v>18</v>
      </c>
    </row>
    <row r="2371" customFormat="false" ht="13.8" hidden="false" customHeight="false" outlineLevel="0" collapsed="false">
      <c r="A2371" s="0" t="n">
        <v>2017</v>
      </c>
      <c r="B2371" s="0" t="s">
        <v>21</v>
      </c>
      <c r="C2371" s="0" t="n">
        <v>2</v>
      </c>
      <c r="D2371" s="0" t="n">
        <v>1</v>
      </c>
      <c r="E2371" s="0" t="n">
        <v>1</v>
      </c>
      <c r="F2371" s="0" t="n">
        <v>53</v>
      </c>
      <c r="G2371" s="0" t="n">
        <v>28</v>
      </c>
      <c r="H2371" s="0" t="n">
        <v>0</v>
      </c>
      <c r="I2371" s="0" t="n">
        <v>0</v>
      </c>
      <c r="J2371" s="0" t="n">
        <v>7</v>
      </c>
      <c r="K2371" s="0" t="n">
        <v>18</v>
      </c>
    </row>
    <row r="2372" customFormat="false" ht="13.8" hidden="false" customHeight="false" outlineLevel="0" collapsed="false">
      <c r="A2372" s="0" t="n">
        <v>2017</v>
      </c>
      <c r="B2372" s="0" t="s">
        <v>21</v>
      </c>
      <c r="C2372" s="0" t="n">
        <v>2</v>
      </c>
      <c r="D2372" s="0" t="n">
        <v>1</v>
      </c>
      <c r="E2372" s="0" t="n">
        <v>1</v>
      </c>
      <c r="F2372" s="0" t="n">
        <v>41</v>
      </c>
      <c r="G2372" s="0" t="n">
        <v>23</v>
      </c>
      <c r="H2372" s="0" t="n">
        <v>0</v>
      </c>
      <c r="I2372" s="0" t="n">
        <v>1</v>
      </c>
      <c r="J2372" s="0" t="n">
        <v>8</v>
      </c>
      <c r="K2372" s="0" t="n">
        <v>9</v>
      </c>
    </row>
    <row r="2373" customFormat="false" ht="13.8" hidden="false" customHeight="false" outlineLevel="0" collapsed="false">
      <c r="A2373" s="0" t="n">
        <v>2017</v>
      </c>
      <c r="B2373" s="0" t="s">
        <v>21</v>
      </c>
      <c r="C2373" s="0" t="n">
        <v>2</v>
      </c>
      <c r="D2373" s="0" t="n">
        <v>1</v>
      </c>
      <c r="E2373" s="0" t="n">
        <v>1</v>
      </c>
      <c r="F2373" s="0" t="n">
        <v>41</v>
      </c>
      <c r="G2373" s="0" t="n">
        <v>24</v>
      </c>
      <c r="H2373" s="0" t="n">
        <v>0</v>
      </c>
      <c r="I2373" s="0" t="n">
        <v>0</v>
      </c>
      <c r="J2373" s="0" t="n">
        <v>8</v>
      </c>
      <c r="K2373" s="0" t="n">
        <v>9</v>
      </c>
    </row>
    <row r="2374" customFormat="false" ht="13.8" hidden="false" customHeight="false" outlineLevel="0" collapsed="false">
      <c r="A2374" s="0" t="n">
        <v>2017</v>
      </c>
      <c r="B2374" s="0" t="s">
        <v>21</v>
      </c>
      <c r="C2374" s="0" t="n">
        <v>2</v>
      </c>
      <c r="D2374" s="0" t="n">
        <v>1</v>
      </c>
      <c r="E2374" s="0" t="n">
        <v>1</v>
      </c>
      <c r="F2374" s="0" t="n">
        <v>45</v>
      </c>
      <c r="G2374" s="0" t="n">
        <v>28</v>
      </c>
      <c r="H2374" s="0" t="n">
        <v>0</v>
      </c>
      <c r="I2374" s="0" t="n">
        <v>0</v>
      </c>
      <c r="J2374" s="0" t="n">
        <v>6</v>
      </c>
      <c r="K2374" s="0" t="n">
        <v>11</v>
      </c>
    </row>
    <row r="2375" customFormat="false" ht="13.8" hidden="false" customHeight="false" outlineLevel="0" collapsed="false">
      <c r="A2375" s="0" t="n">
        <v>2017</v>
      </c>
      <c r="B2375" s="0" t="s">
        <v>21</v>
      </c>
      <c r="C2375" s="0" t="n">
        <v>2</v>
      </c>
      <c r="D2375" s="0" t="n">
        <v>1</v>
      </c>
      <c r="E2375" s="0" t="n">
        <v>1</v>
      </c>
      <c r="F2375" s="0" t="n">
        <v>45</v>
      </c>
      <c r="G2375" s="0" t="n">
        <v>28</v>
      </c>
      <c r="H2375" s="0" t="n">
        <v>0</v>
      </c>
      <c r="I2375" s="0" t="n">
        <v>0</v>
      </c>
      <c r="J2375" s="0" t="n">
        <v>5</v>
      </c>
      <c r="K2375" s="0" t="n">
        <v>12</v>
      </c>
    </row>
    <row r="2376" customFormat="false" ht="13.8" hidden="false" customHeight="false" outlineLevel="0" collapsed="false">
      <c r="A2376" s="0" t="n">
        <v>2017</v>
      </c>
      <c r="B2376" s="0" t="s">
        <v>21</v>
      </c>
      <c r="C2376" s="0" t="n">
        <v>2</v>
      </c>
      <c r="D2376" s="0" t="n">
        <v>1</v>
      </c>
      <c r="E2376" s="0" t="n">
        <v>2</v>
      </c>
      <c r="F2376" s="0" t="n">
        <v>76</v>
      </c>
      <c r="G2376" s="0" t="n">
        <v>38</v>
      </c>
      <c r="H2376" s="0" t="n">
        <v>1</v>
      </c>
      <c r="I2376" s="0" t="n">
        <v>1</v>
      </c>
      <c r="J2376" s="0" t="n">
        <v>16</v>
      </c>
      <c r="K2376" s="0" t="n">
        <v>20</v>
      </c>
    </row>
    <row r="2377" customFormat="false" ht="13.8" hidden="false" customHeight="false" outlineLevel="0" collapsed="false">
      <c r="A2377" s="0" t="n">
        <v>2017</v>
      </c>
      <c r="B2377" s="0" t="s">
        <v>21</v>
      </c>
      <c r="C2377" s="0" t="n">
        <v>2</v>
      </c>
      <c r="D2377" s="0" t="n">
        <v>1</v>
      </c>
      <c r="E2377" s="0" t="n">
        <v>2</v>
      </c>
      <c r="F2377" s="0" t="n">
        <v>62</v>
      </c>
      <c r="G2377" s="0" t="n">
        <v>35</v>
      </c>
      <c r="H2377" s="0" t="n">
        <v>0</v>
      </c>
      <c r="I2377" s="0" t="n">
        <v>1</v>
      </c>
      <c r="J2377" s="0" t="n">
        <v>17</v>
      </c>
      <c r="K2377" s="0" t="n">
        <v>9</v>
      </c>
    </row>
    <row r="2378" customFormat="false" ht="13.8" hidden="false" customHeight="false" outlineLevel="0" collapsed="false">
      <c r="A2378" s="0" t="n">
        <v>2017</v>
      </c>
      <c r="B2378" s="0" t="s">
        <v>21</v>
      </c>
      <c r="C2378" s="0" t="n">
        <v>2</v>
      </c>
      <c r="D2378" s="0" t="n">
        <v>1</v>
      </c>
      <c r="E2378" s="0" t="n">
        <v>2</v>
      </c>
      <c r="F2378" s="0" t="n">
        <v>44</v>
      </c>
      <c r="G2378" s="0" t="n">
        <v>21</v>
      </c>
      <c r="H2378" s="0" t="n">
        <v>0</v>
      </c>
      <c r="I2378" s="0" t="n">
        <v>3</v>
      </c>
      <c r="J2378" s="0" t="n">
        <v>11</v>
      </c>
      <c r="K2378" s="0" t="n">
        <v>9</v>
      </c>
    </row>
    <row r="2379" customFormat="false" ht="13.8" hidden="false" customHeight="false" outlineLevel="0" collapsed="false">
      <c r="A2379" s="0" t="n">
        <v>2017</v>
      </c>
      <c r="B2379" s="0" t="s">
        <v>21</v>
      </c>
      <c r="C2379" s="0" t="n">
        <v>2</v>
      </c>
      <c r="D2379" s="0" t="n">
        <v>1</v>
      </c>
      <c r="E2379" s="0" t="n">
        <v>2</v>
      </c>
      <c r="F2379" s="0" t="n">
        <v>77</v>
      </c>
      <c r="G2379" s="0" t="n">
        <v>39</v>
      </c>
      <c r="H2379" s="0" t="n">
        <v>0</v>
      </c>
      <c r="I2379" s="0" t="n">
        <v>0</v>
      </c>
      <c r="J2379" s="0" t="n">
        <v>15</v>
      </c>
      <c r="K2379" s="0" t="n">
        <v>23</v>
      </c>
    </row>
    <row r="2380" customFormat="false" ht="13.8" hidden="false" customHeight="false" outlineLevel="0" collapsed="false">
      <c r="A2380" s="0" t="n">
        <v>2017</v>
      </c>
      <c r="B2380" s="0" t="s">
        <v>21</v>
      </c>
      <c r="C2380" s="0" t="n">
        <v>2</v>
      </c>
      <c r="D2380" s="0" t="n">
        <v>1</v>
      </c>
      <c r="E2380" s="0" t="n">
        <v>2</v>
      </c>
      <c r="F2380" s="0" t="n">
        <v>73</v>
      </c>
      <c r="G2380" s="0" t="n">
        <v>37</v>
      </c>
      <c r="H2380" s="0" t="n">
        <v>0</v>
      </c>
      <c r="I2380" s="0" t="n">
        <v>1</v>
      </c>
      <c r="J2380" s="0" t="n">
        <v>15</v>
      </c>
      <c r="K2380" s="0" t="n">
        <v>20</v>
      </c>
    </row>
    <row r="2381" customFormat="false" ht="13.8" hidden="false" customHeight="false" outlineLevel="0" collapsed="false">
      <c r="A2381" s="0" t="n">
        <v>2017</v>
      </c>
      <c r="B2381" s="0" t="s">
        <v>21</v>
      </c>
      <c r="C2381" s="0" t="n">
        <v>2</v>
      </c>
      <c r="D2381" s="0" t="n">
        <v>1</v>
      </c>
      <c r="E2381" s="0" t="n">
        <v>2</v>
      </c>
      <c r="F2381" s="0" t="n">
        <v>72</v>
      </c>
      <c r="G2381" s="0" t="n">
        <v>40</v>
      </c>
      <c r="H2381" s="0" t="n">
        <v>0</v>
      </c>
      <c r="I2381" s="0" t="n">
        <v>0</v>
      </c>
      <c r="J2381" s="0" t="n">
        <v>10</v>
      </c>
      <c r="K2381" s="0" t="n">
        <v>22</v>
      </c>
    </row>
    <row r="2382" customFormat="false" ht="13.8" hidden="false" customHeight="false" outlineLevel="0" collapsed="false">
      <c r="A2382" s="0" t="n">
        <v>2017</v>
      </c>
      <c r="B2382" s="0" t="s">
        <v>21</v>
      </c>
      <c r="C2382" s="0" t="n">
        <v>2</v>
      </c>
      <c r="D2382" s="0" t="n">
        <v>1</v>
      </c>
      <c r="E2382" s="0" t="n">
        <v>2</v>
      </c>
      <c r="F2382" s="0" t="n">
        <v>70</v>
      </c>
      <c r="G2382" s="0" t="n">
        <v>41</v>
      </c>
      <c r="H2382" s="0" t="n">
        <v>0</v>
      </c>
      <c r="I2382" s="0" t="n">
        <v>0</v>
      </c>
      <c r="J2382" s="0" t="n">
        <v>10</v>
      </c>
      <c r="K2382" s="0" t="n">
        <v>19</v>
      </c>
    </row>
    <row r="2383" customFormat="false" ht="13.8" hidden="false" customHeight="false" outlineLevel="0" collapsed="false">
      <c r="A2383" s="0" t="n">
        <v>2017</v>
      </c>
      <c r="B2383" s="0" t="s">
        <v>21</v>
      </c>
      <c r="C2383" s="0" t="n">
        <v>2</v>
      </c>
      <c r="D2383" s="0" t="n">
        <v>1</v>
      </c>
      <c r="E2383" s="0" t="n">
        <v>2</v>
      </c>
      <c r="F2383" s="0" t="n">
        <v>52</v>
      </c>
      <c r="G2383" s="0" t="n">
        <v>19</v>
      </c>
      <c r="H2383" s="0" t="n">
        <v>0</v>
      </c>
      <c r="I2383" s="0" t="n">
        <v>0</v>
      </c>
      <c r="J2383" s="0" t="n">
        <v>13</v>
      </c>
      <c r="K2383" s="0" t="n">
        <v>20</v>
      </c>
    </row>
    <row r="2384" customFormat="false" ht="13.8" hidden="false" customHeight="false" outlineLevel="0" collapsed="false">
      <c r="A2384" s="0" t="n">
        <v>2017</v>
      </c>
      <c r="B2384" s="0" t="s">
        <v>21</v>
      </c>
      <c r="C2384" s="0" t="n">
        <v>2</v>
      </c>
      <c r="D2384" s="0" t="n">
        <v>1</v>
      </c>
      <c r="E2384" s="0" t="n">
        <v>2</v>
      </c>
      <c r="F2384" s="0" t="n">
        <v>44</v>
      </c>
      <c r="G2384" s="0" t="n">
        <v>22</v>
      </c>
      <c r="H2384" s="0" t="n">
        <v>0</v>
      </c>
      <c r="I2384" s="0" t="n">
        <v>4</v>
      </c>
      <c r="J2384" s="0" t="n">
        <v>10</v>
      </c>
      <c r="K2384" s="0" t="n">
        <v>8</v>
      </c>
    </row>
    <row r="2385" customFormat="false" ht="13.8" hidden="false" customHeight="false" outlineLevel="0" collapsed="false">
      <c r="A2385" s="0" t="n">
        <v>2017</v>
      </c>
      <c r="B2385" s="0" t="s">
        <v>21</v>
      </c>
      <c r="C2385" s="0" t="n">
        <v>2</v>
      </c>
      <c r="D2385" s="0" t="n">
        <v>2</v>
      </c>
      <c r="E2385" s="0" t="n">
        <v>2</v>
      </c>
      <c r="F2385" s="0" t="n">
        <v>61</v>
      </c>
      <c r="G2385" s="0" t="n">
        <v>26</v>
      </c>
      <c r="H2385" s="0" t="n">
        <v>0</v>
      </c>
      <c r="I2385" s="0" t="n">
        <v>0</v>
      </c>
      <c r="J2385" s="0" t="n">
        <v>10</v>
      </c>
      <c r="K2385" s="0" t="n">
        <v>25</v>
      </c>
    </row>
    <row r="2386" customFormat="false" ht="13.8" hidden="false" customHeight="false" outlineLevel="0" collapsed="false">
      <c r="A2386" s="0" t="n">
        <v>2017</v>
      </c>
      <c r="B2386" s="0" t="s">
        <v>21</v>
      </c>
      <c r="C2386" s="0" t="n">
        <v>2</v>
      </c>
      <c r="D2386" s="0" t="n">
        <v>2</v>
      </c>
      <c r="E2386" s="0" t="n">
        <v>2</v>
      </c>
      <c r="F2386" s="0" t="n">
        <v>72</v>
      </c>
      <c r="G2386" s="0" t="n">
        <v>39</v>
      </c>
      <c r="H2386" s="0" t="n">
        <v>0</v>
      </c>
      <c r="I2386" s="0" t="n">
        <v>2</v>
      </c>
      <c r="J2386" s="0" t="n">
        <v>15</v>
      </c>
      <c r="K2386" s="0" t="n">
        <v>16</v>
      </c>
    </row>
    <row r="2387" customFormat="false" ht="13.8" hidden="false" customHeight="false" outlineLevel="0" collapsed="false">
      <c r="A2387" s="0" t="n">
        <v>2017</v>
      </c>
      <c r="B2387" s="0" t="s">
        <v>21</v>
      </c>
      <c r="C2387" s="0" t="n">
        <v>2</v>
      </c>
      <c r="D2387" s="0" t="n">
        <v>2</v>
      </c>
      <c r="E2387" s="0" t="n">
        <v>2</v>
      </c>
      <c r="F2387" s="0" t="n">
        <v>45</v>
      </c>
      <c r="G2387" s="0" t="n">
        <v>21</v>
      </c>
      <c r="H2387" s="0" t="n">
        <v>2</v>
      </c>
      <c r="I2387" s="0" t="n">
        <v>0</v>
      </c>
      <c r="J2387" s="0" t="n">
        <v>7</v>
      </c>
      <c r="K2387" s="0" t="n">
        <v>15</v>
      </c>
    </row>
    <row r="2388" customFormat="false" ht="13.8" hidden="false" customHeight="false" outlineLevel="0" collapsed="false">
      <c r="A2388" s="0" t="n">
        <v>2017</v>
      </c>
      <c r="B2388" s="0" t="s">
        <v>21</v>
      </c>
      <c r="C2388" s="0" t="n">
        <v>2</v>
      </c>
      <c r="D2388" s="0" t="n">
        <v>2</v>
      </c>
      <c r="E2388" s="0" t="n">
        <v>2</v>
      </c>
      <c r="F2388" s="0" t="n">
        <v>44</v>
      </c>
      <c r="G2388" s="0" t="n">
        <v>22</v>
      </c>
      <c r="H2388" s="0" t="n">
        <v>0</v>
      </c>
      <c r="I2388" s="0" t="n">
        <v>0</v>
      </c>
      <c r="J2388" s="0" t="n">
        <v>7</v>
      </c>
      <c r="K2388" s="0" t="n">
        <v>15</v>
      </c>
    </row>
    <row r="2389" customFormat="false" ht="13.8" hidden="false" customHeight="false" outlineLevel="0" collapsed="false">
      <c r="A2389" s="0" t="n">
        <v>2017</v>
      </c>
      <c r="B2389" s="0" t="s">
        <v>21</v>
      </c>
      <c r="C2389" s="0" t="n">
        <v>2</v>
      </c>
      <c r="D2389" s="0" t="n">
        <v>2</v>
      </c>
      <c r="E2389" s="0" t="n">
        <v>2</v>
      </c>
      <c r="F2389" s="0" t="n">
        <v>43</v>
      </c>
      <c r="G2389" s="0" t="n">
        <v>17</v>
      </c>
      <c r="H2389" s="0" t="n">
        <v>0</v>
      </c>
      <c r="I2389" s="0" t="n">
        <v>0</v>
      </c>
      <c r="J2389" s="0" t="n">
        <v>7</v>
      </c>
      <c r="K2389" s="0" t="n">
        <v>19</v>
      </c>
    </row>
    <row r="2390" customFormat="false" ht="13.8" hidden="false" customHeight="false" outlineLevel="0" collapsed="false">
      <c r="A2390" s="0" t="n">
        <v>2017</v>
      </c>
      <c r="B2390" s="0" t="s">
        <v>21</v>
      </c>
      <c r="C2390" s="0" t="n">
        <v>2</v>
      </c>
      <c r="D2390" s="0" t="n">
        <v>2</v>
      </c>
      <c r="E2390" s="0" t="n">
        <v>2</v>
      </c>
      <c r="F2390" s="0" t="n">
        <v>55</v>
      </c>
      <c r="G2390" s="0" t="n">
        <v>38</v>
      </c>
      <c r="H2390" s="0" t="n">
        <v>1</v>
      </c>
      <c r="I2390" s="0" t="n">
        <v>1</v>
      </c>
      <c r="J2390" s="0" t="n">
        <v>8</v>
      </c>
      <c r="K2390" s="0" t="n">
        <v>7</v>
      </c>
    </row>
    <row r="2391" customFormat="false" ht="13.8" hidden="false" customHeight="false" outlineLevel="0" collapsed="false">
      <c r="A2391" s="0" t="n">
        <v>2017</v>
      </c>
      <c r="B2391" s="0" t="s">
        <v>21</v>
      </c>
      <c r="C2391" s="0" t="n">
        <v>2</v>
      </c>
      <c r="D2391" s="0" t="n">
        <v>2</v>
      </c>
      <c r="E2391" s="0" t="n">
        <v>2</v>
      </c>
      <c r="F2391" s="0" t="n">
        <v>63</v>
      </c>
      <c r="G2391" s="0" t="n">
        <v>32</v>
      </c>
      <c r="H2391" s="0" t="n">
        <v>0</v>
      </c>
      <c r="I2391" s="0" t="n">
        <v>0</v>
      </c>
      <c r="J2391" s="0" t="n">
        <v>13</v>
      </c>
      <c r="K2391" s="0" t="n">
        <v>18</v>
      </c>
    </row>
    <row r="2392" customFormat="false" ht="13.8" hidden="false" customHeight="false" outlineLevel="0" collapsed="false">
      <c r="A2392" s="0" t="n">
        <v>2017</v>
      </c>
      <c r="B2392" s="0" t="s">
        <v>21</v>
      </c>
      <c r="C2392" s="0" t="n">
        <v>2</v>
      </c>
      <c r="D2392" s="0" t="n">
        <v>2</v>
      </c>
      <c r="E2392" s="0" t="n">
        <v>3</v>
      </c>
      <c r="F2392" s="0" t="n">
        <v>75</v>
      </c>
      <c r="G2392" s="0" t="n">
        <v>31</v>
      </c>
      <c r="H2392" s="0" t="n">
        <v>1</v>
      </c>
      <c r="I2392" s="0" t="n">
        <v>1</v>
      </c>
      <c r="J2392" s="0" t="n">
        <v>12</v>
      </c>
      <c r="K2392" s="0" t="n">
        <v>30</v>
      </c>
    </row>
    <row r="2393" customFormat="false" ht="13.8" hidden="false" customHeight="false" outlineLevel="0" collapsed="false">
      <c r="A2393" s="0" t="n">
        <v>2017</v>
      </c>
      <c r="B2393" s="0" t="s">
        <v>21</v>
      </c>
      <c r="C2393" s="0" t="n">
        <v>2</v>
      </c>
      <c r="D2393" s="0" t="n">
        <v>2</v>
      </c>
      <c r="E2393" s="0" t="n">
        <v>3</v>
      </c>
      <c r="F2393" s="0" t="n">
        <v>53</v>
      </c>
      <c r="G2393" s="0" t="n">
        <v>29</v>
      </c>
      <c r="H2393" s="0" t="n">
        <v>0</v>
      </c>
      <c r="I2393" s="0" t="n">
        <v>5</v>
      </c>
      <c r="J2393" s="0" t="n">
        <v>10</v>
      </c>
      <c r="K2393" s="0" t="n">
        <v>9</v>
      </c>
    </row>
    <row r="2394" customFormat="false" ht="13.8" hidden="false" customHeight="false" outlineLevel="0" collapsed="false">
      <c r="A2394" s="0" t="n">
        <v>2017</v>
      </c>
      <c r="B2394" s="0" t="s">
        <v>21</v>
      </c>
      <c r="C2394" s="0" t="n">
        <v>2</v>
      </c>
      <c r="D2394" s="0" t="n">
        <v>2</v>
      </c>
      <c r="E2394" s="0" t="n">
        <v>3</v>
      </c>
      <c r="F2394" s="0" t="n">
        <v>73</v>
      </c>
      <c r="G2394" s="0" t="n">
        <v>41</v>
      </c>
      <c r="H2394" s="0" t="n">
        <v>2</v>
      </c>
      <c r="I2394" s="0" t="n">
        <v>2</v>
      </c>
      <c r="J2394" s="0" t="n">
        <v>8</v>
      </c>
      <c r="K2394" s="0" t="n">
        <v>20</v>
      </c>
    </row>
    <row r="2395" customFormat="false" ht="13.8" hidden="false" customHeight="false" outlineLevel="0" collapsed="false">
      <c r="A2395" s="0" t="n">
        <v>2017</v>
      </c>
      <c r="B2395" s="0" t="s">
        <v>21</v>
      </c>
      <c r="C2395" s="0" t="n">
        <v>2</v>
      </c>
      <c r="D2395" s="0" t="n">
        <v>2</v>
      </c>
      <c r="E2395" s="0" t="n">
        <v>3</v>
      </c>
      <c r="F2395" s="0" t="n">
        <v>67</v>
      </c>
      <c r="G2395" s="0" t="n">
        <v>38</v>
      </c>
      <c r="H2395" s="0" t="n">
        <v>1</v>
      </c>
      <c r="I2395" s="0" t="n">
        <v>3</v>
      </c>
      <c r="J2395" s="0" t="n">
        <v>9</v>
      </c>
      <c r="K2395" s="0" t="n">
        <v>16</v>
      </c>
    </row>
    <row r="2396" customFormat="false" ht="13.8" hidden="false" customHeight="false" outlineLevel="0" collapsed="false">
      <c r="A2396" s="0" t="n">
        <v>2017</v>
      </c>
      <c r="B2396" s="0" t="s">
        <v>21</v>
      </c>
      <c r="C2396" s="0" t="n">
        <v>2</v>
      </c>
      <c r="D2396" s="0" t="n">
        <v>2</v>
      </c>
      <c r="E2396" s="0" t="n">
        <v>3</v>
      </c>
      <c r="F2396" s="0" t="n">
        <v>63</v>
      </c>
      <c r="G2396" s="0" t="n">
        <v>30</v>
      </c>
      <c r="H2396" s="0" t="n">
        <v>0</v>
      </c>
      <c r="I2396" s="0" t="n">
        <v>5</v>
      </c>
      <c r="J2396" s="0" t="n">
        <v>13</v>
      </c>
      <c r="K2396" s="0" t="n">
        <v>15</v>
      </c>
    </row>
    <row r="2397" customFormat="false" ht="13.8" hidden="false" customHeight="false" outlineLevel="0" collapsed="false">
      <c r="A2397" s="0" t="n">
        <v>2017</v>
      </c>
      <c r="B2397" s="0" t="s">
        <v>21</v>
      </c>
      <c r="C2397" s="0" t="n">
        <v>2</v>
      </c>
      <c r="D2397" s="0" t="n">
        <v>2</v>
      </c>
      <c r="E2397" s="0" t="n">
        <v>3</v>
      </c>
      <c r="F2397" s="0" t="n">
        <v>59</v>
      </c>
      <c r="G2397" s="0" t="n">
        <v>33</v>
      </c>
      <c r="H2397" s="0" t="n">
        <v>0</v>
      </c>
      <c r="I2397" s="0" t="n">
        <v>3</v>
      </c>
      <c r="J2397" s="0" t="n">
        <v>9</v>
      </c>
      <c r="K2397" s="0" t="n">
        <v>14</v>
      </c>
    </row>
    <row r="2398" customFormat="false" ht="13.8" hidden="false" customHeight="false" outlineLevel="0" collapsed="false">
      <c r="A2398" s="0" t="n">
        <v>2017</v>
      </c>
      <c r="B2398" s="0" t="s">
        <v>21</v>
      </c>
      <c r="C2398" s="0" t="n">
        <v>2</v>
      </c>
      <c r="D2398" s="0" t="n">
        <v>1</v>
      </c>
      <c r="E2398" s="0" t="n">
        <v>3</v>
      </c>
      <c r="F2398" s="0" t="n">
        <v>68</v>
      </c>
      <c r="G2398" s="0" t="n">
        <v>37</v>
      </c>
      <c r="H2398" s="0" t="n">
        <v>1</v>
      </c>
      <c r="I2398" s="0" t="n">
        <v>1</v>
      </c>
      <c r="J2398" s="0" t="n">
        <v>14</v>
      </c>
      <c r="K2398" s="0" t="n">
        <v>15</v>
      </c>
    </row>
    <row r="2399" customFormat="false" ht="13.8" hidden="false" customHeight="false" outlineLevel="0" collapsed="false">
      <c r="A2399" s="0" t="n">
        <v>2017</v>
      </c>
      <c r="B2399" s="0" t="s">
        <v>21</v>
      </c>
      <c r="C2399" s="0" t="n">
        <v>2</v>
      </c>
      <c r="D2399" s="0" t="n">
        <v>1</v>
      </c>
      <c r="E2399" s="0" t="n">
        <v>3</v>
      </c>
      <c r="F2399" s="0" t="n">
        <v>68</v>
      </c>
      <c r="G2399" s="0" t="n">
        <v>42</v>
      </c>
      <c r="H2399" s="0" t="n">
        <v>2</v>
      </c>
      <c r="I2399" s="0" t="n">
        <v>1</v>
      </c>
      <c r="J2399" s="0" t="n">
        <v>9</v>
      </c>
      <c r="K2399" s="0" t="n">
        <v>14</v>
      </c>
    </row>
    <row r="2400" customFormat="false" ht="13.8" hidden="false" customHeight="false" outlineLevel="0" collapsed="false">
      <c r="A2400" s="0" t="n">
        <v>2017</v>
      </c>
      <c r="B2400" s="0" t="s">
        <v>21</v>
      </c>
      <c r="C2400" s="0" t="n">
        <v>2</v>
      </c>
      <c r="D2400" s="0" t="n">
        <v>1</v>
      </c>
      <c r="E2400" s="0" t="n">
        <v>3</v>
      </c>
      <c r="F2400" s="0" t="n">
        <v>58</v>
      </c>
      <c r="G2400" s="0" t="n">
        <v>36</v>
      </c>
      <c r="H2400" s="0" t="n">
        <v>2</v>
      </c>
      <c r="I2400" s="0" t="n">
        <v>3</v>
      </c>
      <c r="J2400" s="0" t="n">
        <v>5</v>
      </c>
      <c r="K2400" s="0" t="n">
        <v>12</v>
      </c>
    </row>
    <row r="2401" customFormat="false" ht="13.8" hidden="false" customHeight="false" outlineLevel="0" collapsed="false">
      <c r="A2401" s="0" t="n">
        <v>2017</v>
      </c>
      <c r="B2401" s="0" t="s">
        <v>21</v>
      </c>
      <c r="C2401" s="0" t="n">
        <v>2</v>
      </c>
      <c r="D2401" s="0" t="n">
        <v>1</v>
      </c>
      <c r="E2401" s="0" t="n">
        <v>3</v>
      </c>
      <c r="F2401" s="0" t="n">
        <v>64</v>
      </c>
      <c r="G2401" s="0" t="n">
        <v>46</v>
      </c>
      <c r="H2401" s="0" t="n">
        <v>1</v>
      </c>
      <c r="I2401" s="0" t="n">
        <v>1</v>
      </c>
      <c r="J2401" s="0" t="n">
        <v>7</v>
      </c>
      <c r="K2401" s="0" t="n">
        <v>9</v>
      </c>
    </row>
    <row r="2402" customFormat="false" ht="13.8" hidden="false" customHeight="false" outlineLevel="0" collapsed="false">
      <c r="A2402" s="0" t="n">
        <v>2017</v>
      </c>
      <c r="B2402" s="0" t="s">
        <v>21</v>
      </c>
      <c r="C2402" s="0" t="n">
        <v>2</v>
      </c>
      <c r="D2402" s="0" t="n">
        <v>1</v>
      </c>
      <c r="E2402" s="0" t="n">
        <v>3</v>
      </c>
      <c r="F2402" s="0" t="n">
        <v>62</v>
      </c>
      <c r="G2402" s="0" t="n">
        <v>35</v>
      </c>
      <c r="H2402" s="0" t="n">
        <v>1</v>
      </c>
      <c r="I2402" s="0" t="n">
        <v>0</v>
      </c>
      <c r="J2402" s="0" t="n">
        <v>9</v>
      </c>
      <c r="K2402" s="0" t="n">
        <v>17</v>
      </c>
    </row>
    <row r="2403" customFormat="false" ht="13.8" hidden="false" customHeight="false" outlineLevel="0" collapsed="false">
      <c r="A2403" s="0" t="n">
        <v>2017</v>
      </c>
      <c r="B2403" s="0" t="s">
        <v>21</v>
      </c>
      <c r="C2403" s="0" t="n">
        <v>2</v>
      </c>
      <c r="D2403" s="0" t="n">
        <v>1</v>
      </c>
      <c r="E2403" s="0" t="n">
        <v>3</v>
      </c>
      <c r="F2403" s="0" t="n">
        <v>67</v>
      </c>
      <c r="G2403" s="0" t="n">
        <v>45</v>
      </c>
      <c r="H2403" s="0" t="n">
        <v>0</v>
      </c>
      <c r="I2403" s="0" t="n">
        <v>0</v>
      </c>
      <c r="J2403" s="0" t="n">
        <v>9</v>
      </c>
      <c r="K2403" s="0" t="n">
        <v>13</v>
      </c>
    </row>
    <row r="2404" customFormat="false" ht="13.8" hidden="false" customHeight="false" outlineLevel="0" collapsed="false">
      <c r="A2404" s="0" t="n">
        <v>2017</v>
      </c>
      <c r="B2404" s="0" t="s">
        <v>21</v>
      </c>
      <c r="C2404" s="0" t="n">
        <v>2</v>
      </c>
      <c r="D2404" s="0" t="n">
        <v>1</v>
      </c>
      <c r="E2404" s="0" t="n">
        <v>3</v>
      </c>
      <c r="F2404" s="0" t="n">
        <v>72</v>
      </c>
      <c r="G2404" s="0" t="n">
        <v>54</v>
      </c>
      <c r="H2404" s="0" t="n">
        <v>0</v>
      </c>
      <c r="I2404" s="0" t="n">
        <v>1</v>
      </c>
      <c r="J2404" s="0" t="n">
        <v>5</v>
      </c>
      <c r="K2404" s="0" t="n">
        <v>12</v>
      </c>
    </row>
    <row r="2405" customFormat="false" ht="13.8" hidden="false" customHeight="false" outlineLevel="0" collapsed="false">
      <c r="A2405" s="0" t="n">
        <v>2017</v>
      </c>
      <c r="B2405" s="0" t="s">
        <v>21</v>
      </c>
      <c r="C2405" s="0" t="n">
        <v>2</v>
      </c>
      <c r="D2405" s="0" t="n">
        <v>1</v>
      </c>
      <c r="E2405" s="0" t="n">
        <v>3</v>
      </c>
      <c r="F2405" s="0" t="n">
        <v>64</v>
      </c>
      <c r="G2405" s="0" t="n">
        <v>41</v>
      </c>
      <c r="H2405" s="0" t="n">
        <v>3</v>
      </c>
      <c r="I2405" s="0" t="n">
        <v>0</v>
      </c>
      <c r="J2405" s="0" t="n">
        <v>9</v>
      </c>
      <c r="K2405" s="0" t="n">
        <v>11</v>
      </c>
    </row>
    <row r="2406" customFormat="false" ht="13.8" hidden="false" customHeight="false" outlineLevel="0" collapsed="false">
      <c r="A2406" s="0" t="n">
        <v>2017</v>
      </c>
      <c r="B2406" s="0" t="s">
        <v>21</v>
      </c>
      <c r="C2406" s="0" t="n">
        <v>2</v>
      </c>
      <c r="D2406" s="0" t="n">
        <v>2</v>
      </c>
      <c r="E2406" s="0" t="n">
        <v>4</v>
      </c>
      <c r="F2406" s="0" t="n">
        <v>58</v>
      </c>
      <c r="G2406" s="0" t="n">
        <v>23</v>
      </c>
      <c r="H2406" s="0" t="n">
        <v>0</v>
      </c>
      <c r="I2406" s="0" t="n">
        <v>2</v>
      </c>
      <c r="J2406" s="0" t="n">
        <v>19</v>
      </c>
      <c r="K2406" s="0" t="n">
        <v>14</v>
      </c>
    </row>
    <row r="2407" customFormat="false" ht="13.8" hidden="false" customHeight="false" outlineLevel="0" collapsed="false">
      <c r="A2407" s="0" t="n">
        <v>2017</v>
      </c>
      <c r="B2407" s="0" t="s">
        <v>21</v>
      </c>
      <c r="C2407" s="0" t="n">
        <v>2</v>
      </c>
      <c r="D2407" s="0" t="n">
        <v>2</v>
      </c>
      <c r="E2407" s="0" t="n">
        <v>4</v>
      </c>
      <c r="F2407" s="0" t="n">
        <v>48</v>
      </c>
      <c r="G2407" s="0" t="n">
        <v>27</v>
      </c>
      <c r="H2407" s="0" t="n">
        <v>3</v>
      </c>
      <c r="I2407" s="0" t="n">
        <v>0</v>
      </c>
      <c r="J2407" s="0" t="n">
        <v>9</v>
      </c>
      <c r="K2407" s="0" t="n">
        <v>9</v>
      </c>
    </row>
    <row r="2408" customFormat="false" ht="13.8" hidden="false" customHeight="false" outlineLevel="0" collapsed="false">
      <c r="A2408" s="0" t="n">
        <v>2017</v>
      </c>
      <c r="B2408" s="0" t="s">
        <v>21</v>
      </c>
      <c r="C2408" s="0" t="n">
        <v>2</v>
      </c>
      <c r="D2408" s="0" t="n">
        <v>2</v>
      </c>
      <c r="E2408" s="0" t="n">
        <v>4</v>
      </c>
      <c r="F2408" s="0" t="n">
        <v>61</v>
      </c>
      <c r="G2408" s="0" t="n">
        <v>36</v>
      </c>
      <c r="H2408" s="0" t="n">
        <v>1</v>
      </c>
      <c r="I2408" s="0" t="n">
        <v>5</v>
      </c>
      <c r="J2408" s="0" t="n">
        <v>8</v>
      </c>
      <c r="K2408" s="0" t="n">
        <v>11</v>
      </c>
    </row>
    <row r="2409" customFormat="false" ht="13.8" hidden="false" customHeight="false" outlineLevel="0" collapsed="false">
      <c r="A2409" s="0" t="n">
        <v>2017</v>
      </c>
      <c r="B2409" s="0" t="s">
        <v>21</v>
      </c>
      <c r="C2409" s="0" t="n">
        <v>2</v>
      </c>
      <c r="D2409" s="0" t="n">
        <v>2</v>
      </c>
      <c r="E2409" s="0" t="n">
        <v>4</v>
      </c>
      <c r="F2409" s="0" t="n">
        <v>56</v>
      </c>
      <c r="G2409" s="0" t="n">
        <v>32</v>
      </c>
      <c r="H2409" s="0" t="n">
        <v>1</v>
      </c>
      <c r="I2409" s="0" t="n">
        <v>0</v>
      </c>
      <c r="J2409" s="0" t="n">
        <v>12</v>
      </c>
      <c r="K2409" s="0" t="n">
        <v>11</v>
      </c>
    </row>
    <row r="2410" customFormat="false" ht="13.8" hidden="false" customHeight="false" outlineLevel="0" collapsed="false">
      <c r="A2410" s="0" t="n">
        <v>2017</v>
      </c>
      <c r="B2410" s="0" t="s">
        <v>21</v>
      </c>
      <c r="C2410" s="0" t="n">
        <v>2</v>
      </c>
      <c r="D2410" s="0" t="n">
        <v>2</v>
      </c>
      <c r="E2410" s="0" t="n">
        <v>4</v>
      </c>
      <c r="F2410" s="0" t="n">
        <v>62</v>
      </c>
      <c r="G2410" s="0" t="n">
        <v>19</v>
      </c>
      <c r="H2410" s="0" t="n">
        <v>0</v>
      </c>
      <c r="I2410" s="0" t="n">
        <v>1</v>
      </c>
      <c r="J2410" s="0" t="n">
        <v>11</v>
      </c>
      <c r="K2410" s="0" t="n">
        <v>31</v>
      </c>
    </row>
    <row r="2411" customFormat="false" ht="13.8" hidden="false" customHeight="false" outlineLevel="0" collapsed="false">
      <c r="A2411" s="0" t="n">
        <v>2017</v>
      </c>
      <c r="B2411" s="0" t="s">
        <v>21</v>
      </c>
      <c r="C2411" s="0" t="n">
        <v>2</v>
      </c>
      <c r="D2411" s="0" t="n">
        <v>2</v>
      </c>
      <c r="E2411" s="0" t="n">
        <v>4</v>
      </c>
      <c r="F2411" s="0" t="n">
        <v>65</v>
      </c>
      <c r="G2411" s="0" t="n">
        <v>23</v>
      </c>
      <c r="H2411" s="0" t="n">
        <v>2</v>
      </c>
      <c r="I2411" s="0" t="n">
        <v>3</v>
      </c>
      <c r="J2411" s="0" t="n">
        <v>20</v>
      </c>
      <c r="K2411" s="0" t="n">
        <v>17</v>
      </c>
    </row>
    <row r="2412" customFormat="false" ht="13.8" hidden="false" customHeight="false" outlineLevel="0" collapsed="false">
      <c r="A2412" s="0" t="n">
        <v>2017</v>
      </c>
      <c r="B2412" s="0" t="s">
        <v>21</v>
      </c>
      <c r="C2412" s="0" t="n">
        <v>2</v>
      </c>
      <c r="D2412" s="0" t="n">
        <v>2</v>
      </c>
      <c r="E2412" s="0" t="n">
        <v>4</v>
      </c>
      <c r="F2412" s="0" t="n">
        <v>67</v>
      </c>
      <c r="G2412" s="0" t="n">
        <v>20</v>
      </c>
      <c r="H2412" s="0" t="n">
        <v>1</v>
      </c>
      <c r="I2412" s="0" t="n">
        <v>1</v>
      </c>
      <c r="J2412" s="0" t="n">
        <v>19</v>
      </c>
      <c r="K2412" s="0" t="n">
        <v>26</v>
      </c>
    </row>
    <row r="2413" customFormat="false" ht="13.8" hidden="false" customHeight="false" outlineLevel="0" collapsed="false">
      <c r="A2413" s="0" t="n">
        <v>2017</v>
      </c>
      <c r="B2413" s="0" t="s">
        <v>21</v>
      </c>
      <c r="C2413" s="0" t="n">
        <v>2</v>
      </c>
      <c r="D2413" s="0" t="n">
        <v>2</v>
      </c>
      <c r="E2413" s="0" t="n">
        <v>4</v>
      </c>
      <c r="F2413" s="0" t="n">
        <v>59</v>
      </c>
      <c r="G2413" s="0" t="n">
        <v>30</v>
      </c>
      <c r="H2413" s="0" t="n">
        <v>0</v>
      </c>
      <c r="I2413" s="0" t="n">
        <v>5</v>
      </c>
      <c r="J2413" s="0" t="n">
        <v>14</v>
      </c>
      <c r="K2413" s="0" t="n">
        <v>10</v>
      </c>
    </row>
    <row r="2414" customFormat="false" ht="13.8" hidden="false" customHeight="false" outlineLevel="0" collapsed="false">
      <c r="A2414" s="0" t="n">
        <v>2017</v>
      </c>
      <c r="B2414" s="0" t="s">
        <v>21</v>
      </c>
      <c r="C2414" s="0" t="n">
        <v>2</v>
      </c>
      <c r="D2414" s="0" t="n">
        <v>1</v>
      </c>
      <c r="E2414" s="0" t="n">
        <v>4</v>
      </c>
      <c r="F2414" s="0" t="n">
        <v>68</v>
      </c>
      <c r="G2414" s="0" t="n">
        <v>35</v>
      </c>
      <c r="H2414" s="0" t="n">
        <v>0</v>
      </c>
      <c r="I2414" s="0" t="n">
        <v>1</v>
      </c>
      <c r="J2414" s="0" t="n">
        <v>12</v>
      </c>
      <c r="K2414" s="0" t="n">
        <v>20</v>
      </c>
    </row>
    <row r="2415" customFormat="false" ht="13.8" hidden="false" customHeight="false" outlineLevel="0" collapsed="false">
      <c r="A2415" s="0" t="n">
        <v>2017</v>
      </c>
      <c r="B2415" s="0" t="s">
        <v>21</v>
      </c>
      <c r="C2415" s="0" t="n">
        <v>2</v>
      </c>
      <c r="D2415" s="0" t="n">
        <v>1</v>
      </c>
      <c r="E2415" s="0" t="n">
        <v>4</v>
      </c>
      <c r="F2415" s="0" t="n">
        <v>65</v>
      </c>
      <c r="G2415" s="0" t="n">
        <v>32</v>
      </c>
      <c r="H2415" s="0" t="n">
        <v>0</v>
      </c>
      <c r="I2415" s="0" t="n">
        <v>1</v>
      </c>
      <c r="J2415" s="0" t="n">
        <v>13</v>
      </c>
      <c r="K2415" s="0" t="n">
        <v>19</v>
      </c>
    </row>
    <row r="2416" customFormat="false" ht="13.8" hidden="false" customHeight="false" outlineLevel="0" collapsed="false">
      <c r="A2416" s="0" t="n">
        <v>2017</v>
      </c>
      <c r="B2416" s="0" t="s">
        <v>21</v>
      </c>
      <c r="C2416" s="0" t="n">
        <v>2</v>
      </c>
      <c r="D2416" s="0" t="n">
        <v>1</v>
      </c>
      <c r="E2416" s="0" t="n">
        <v>4</v>
      </c>
      <c r="F2416" s="0" t="n">
        <v>49</v>
      </c>
      <c r="G2416" s="0" t="n">
        <v>20</v>
      </c>
      <c r="H2416" s="0" t="n">
        <v>0</v>
      </c>
      <c r="I2416" s="0" t="n">
        <v>1</v>
      </c>
      <c r="J2416" s="0" t="n">
        <v>11</v>
      </c>
      <c r="K2416" s="0" t="n">
        <v>17</v>
      </c>
    </row>
    <row r="2417" customFormat="false" ht="13.8" hidden="false" customHeight="false" outlineLevel="0" collapsed="false">
      <c r="A2417" s="0" t="n">
        <v>2017</v>
      </c>
      <c r="B2417" s="0" t="s">
        <v>21</v>
      </c>
      <c r="C2417" s="0" t="n">
        <v>2</v>
      </c>
      <c r="D2417" s="0" t="n">
        <v>1</v>
      </c>
      <c r="E2417" s="0" t="n">
        <v>4</v>
      </c>
      <c r="F2417" s="0" t="n">
        <v>42</v>
      </c>
      <c r="G2417" s="0" t="n">
        <v>22</v>
      </c>
      <c r="H2417" s="0" t="n">
        <v>0</v>
      </c>
      <c r="I2417" s="0" t="n">
        <v>1</v>
      </c>
      <c r="J2417" s="0" t="n">
        <v>6</v>
      </c>
      <c r="K2417" s="0" t="n">
        <v>13</v>
      </c>
    </row>
    <row r="2418" customFormat="false" ht="13.8" hidden="false" customHeight="false" outlineLevel="0" collapsed="false">
      <c r="A2418" s="0" t="n">
        <v>2017</v>
      </c>
      <c r="B2418" s="0" t="s">
        <v>21</v>
      </c>
      <c r="C2418" s="0" t="n">
        <v>2</v>
      </c>
      <c r="D2418" s="0" t="n">
        <v>1</v>
      </c>
      <c r="E2418" s="0" t="n">
        <v>4</v>
      </c>
      <c r="F2418" s="0" t="n">
        <v>65</v>
      </c>
      <c r="G2418" s="0" t="n">
        <v>30</v>
      </c>
      <c r="H2418" s="0" t="n">
        <v>0</v>
      </c>
      <c r="I2418" s="0" t="n">
        <v>1</v>
      </c>
      <c r="J2418" s="0" t="n">
        <v>12</v>
      </c>
      <c r="K2418" s="0" t="n">
        <v>22</v>
      </c>
    </row>
    <row r="2419" customFormat="false" ht="13.8" hidden="false" customHeight="false" outlineLevel="0" collapsed="false">
      <c r="A2419" s="0" t="n">
        <v>2017</v>
      </c>
      <c r="B2419" s="0" t="s">
        <v>21</v>
      </c>
      <c r="C2419" s="0" t="n">
        <v>2</v>
      </c>
      <c r="D2419" s="0" t="n">
        <v>1</v>
      </c>
      <c r="E2419" s="0" t="n">
        <v>4</v>
      </c>
      <c r="F2419" s="0" t="n">
        <v>47</v>
      </c>
      <c r="G2419" s="0" t="n">
        <v>26</v>
      </c>
      <c r="H2419" s="0" t="n">
        <v>0</v>
      </c>
      <c r="I2419" s="0" t="n">
        <v>1</v>
      </c>
      <c r="J2419" s="0" t="n">
        <v>8</v>
      </c>
      <c r="K2419" s="0" t="n">
        <v>12</v>
      </c>
    </row>
    <row r="2420" customFormat="false" ht="13.8" hidden="false" customHeight="false" outlineLevel="0" collapsed="false">
      <c r="A2420" s="0" t="n">
        <v>2017</v>
      </c>
      <c r="B2420" s="0" t="s">
        <v>21</v>
      </c>
      <c r="C2420" s="0" t="n">
        <v>2</v>
      </c>
      <c r="D2420" s="0" t="n">
        <v>1</v>
      </c>
      <c r="E2420" s="0" t="n">
        <v>4</v>
      </c>
      <c r="F2420" s="0" t="n">
        <v>44</v>
      </c>
      <c r="G2420" s="0" t="n">
        <v>25</v>
      </c>
      <c r="H2420" s="0" t="n">
        <v>2</v>
      </c>
      <c r="I2420" s="0" t="n">
        <v>2</v>
      </c>
      <c r="J2420" s="0" t="n">
        <v>5</v>
      </c>
      <c r="K2420" s="0" t="n">
        <v>10</v>
      </c>
    </row>
    <row r="2421" customFormat="false" ht="13.8" hidden="false" customHeight="false" outlineLevel="0" collapsed="false">
      <c r="A2421" s="0" t="n">
        <v>2017</v>
      </c>
      <c r="B2421" s="0" t="s">
        <v>21</v>
      </c>
      <c r="C2421" s="0" t="n">
        <v>2</v>
      </c>
      <c r="D2421" s="0" t="n">
        <v>1</v>
      </c>
      <c r="E2421" s="0" t="n">
        <v>4</v>
      </c>
      <c r="F2421" s="0" t="n">
        <v>50</v>
      </c>
      <c r="G2421" s="0" t="n">
        <v>28</v>
      </c>
      <c r="H2421" s="0" t="n">
        <v>0</v>
      </c>
      <c r="I2421" s="0" t="n">
        <v>1</v>
      </c>
      <c r="J2421" s="0" t="n">
        <v>10</v>
      </c>
      <c r="K2421" s="0" t="n">
        <v>11</v>
      </c>
    </row>
    <row r="2422" customFormat="false" ht="13.8" hidden="false" customHeight="false" outlineLevel="0" collapsed="false">
      <c r="A2422" s="0" t="n">
        <v>2017</v>
      </c>
      <c r="B2422" s="0" t="s">
        <v>21</v>
      </c>
      <c r="C2422" s="0" t="n">
        <v>2</v>
      </c>
      <c r="D2422" s="0" t="n">
        <v>1</v>
      </c>
      <c r="E2422" s="0" t="n">
        <v>4</v>
      </c>
      <c r="F2422" s="0" t="n">
        <v>38</v>
      </c>
      <c r="G2422" s="0" t="n">
        <v>20</v>
      </c>
      <c r="H2422" s="0" t="n">
        <v>1</v>
      </c>
      <c r="I2422" s="0" t="n">
        <v>2</v>
      </c>
      <c r="J2422" s="0" t="n">
        <v>3</v>
      </c>
      <c r="K2422" s="0" t="n">
        <v>12</v>
      </c>
    </row>
    <row r="2423" customFormat="false" ht="13.8" hidden="false" customHeight="false" outlineLevel="0" collapsed="false">
      <c r="A2423" s="0" t="n">
        <v>2017</v>
      </c>
      <c r="B2423" s="0" t="s">
        <v>17</v>
      </c>
      <c r="C2423" s="0" t="n">
        <v>3</v>
      </c>
      <c r="D2423" s="0" t="n">
        <v>2</v>
      </c>
      <c r="E2423" s="0" t="n">
        <v>1</v>
      </c>
      <c r="F2423" s="0" t="n">
        <v>69</v>
      </c>
      <c r="G2423" s="0" t="n">
        <v>38</v>
      </c>
      <c r="H2423" s="0" t="n">
        <v>0</v>
      </c>
      <c r="I2423" s="0" t="n">
        <v>0</v>
      </c>
      <c r="J2423" s="0" t="n">
        <v>11</v>
      </c>
      <c r="K2423" s="0" t="n">
        <v>20</v>
      </c>
    </row>
    <row r="2424" customFormat="false" ht="13.8" hidden="false" customHeight="false" outlineLevel="0" collapsed="false">
      <c r="A2424" s="0" t="n">
        <v>2017</v>
      </c>
      <c r="B2424" s="0" t="s">
        <v>17</v>
      </c>
      <c r="C2424" s="0" t="n">
        <v>3</v>
      </c>
      <c r="D2424" s="0" t="n">
        <v>2</v>
      </c>
      <c r="E2424" s="0" t="n">
        <v>1</v>
      </c>
      <c r="F2424" s="0" t="n">
        <v>65</v>
      </c>
      <c r="G2424" s="0" t="n">
        <v>36</v>
      </c>
      <c r="H2424" s="0" t="n">
        <v>0</v>
      </c>
      <c r="I2424" s="0" t="n">
        <v>1</v>
      </c>
      <c r="J2424" s="0" t="n">
        <v>9</v>
      </c>
      <c r="K2424" s="0" t="n">
        <v>19</v>
      </c>
    </row>
    <row r="2425" customFormat="false" ht="13.8" hidden="false" customHeight="false" outlineLevel="0" collapsed="false">
      <c r="A2425" s="0" t="n">
        <v>2017</v>
      </c>
      <c r="B2425" s="0" t="s">
        <v>17</v>
      </c>
      <c r="C2425" s="0" t="n">
        <v>3</v>
      </c>
      <c r="D2425" s="0" t="n">
        <v>2</v>
      </c>
      <c r="E2425" s="0" t="n">
        <v>1</v>
      </c>
      <c r="F2425" s="0" t="n">
        <v>64</v>
      </c>
      <c r="G2425" s="0" t="n">
        <v>36</v>
      </c>
      <c r="H2425" s="0" t="n">
        <v>0</v>
      </c>
      <c r="I2425" s="0" t="n">
        <v>0</v>
      </c>
      <c r="J2425" s="0" t="n">
        <v>9</v>
      </c>
      <c r="K2425" s="0" t="n">
        <v>19</v>
      </c>
    </row>
    <row r="2426" customFormat="false" ht="13.8" hidden="false" customHeight="false" outlineLevel="0" collapsed="false">
      <c r="A2426" s="0" t="n">
        <v>2017</v>
      </c>
      <c r="B2426" s="0" t="s">
        <v>17</v>
      </c>
      <c r="C2426" s="0" t="n">
        <v>3</v>
      </c>
      <c r="D2426" s="0" t="n">
        <v>2</v>
      </c>
      <c r="E2426" s="0" t="n">
        <v>1</v>
      </c>
      <c r="F2426" s="0" t="n">
        <v>55</v>
      </c>
      <c r="G2426" s="0" t="n">
        <v>30</v>
      </c>
      <c r="H2426" s="0" t="n">
        <v>0</v>
      </c>
      <c r="I2426" s="0" t="n">
        <v>0</v>
      </c>
      <c r="J2426" s="0" t="n">
        <v>10</v>
      </c>
      <c r="K2426" s="0" t="n">
        <v>15</v>
      </c>
    </row>
    <row r="2427" customFormat="false" ht="13.8" hidden="false" customHeight="false" outlineLevel="0" collapsed="false">
      <c r="A2427" s="0" t="n">
        <v>2017</v>
      </c>
      <c r="B2427" s="0" t="s">
        <v>17</v>
      </c>
      <c r="C2427" s="0" t="n">
        <v>3</v>
      </c>
      <c r="D2427" s="0" t="n">
        <v>2</v>
      </c>
      <c r="E2427" s="0" t="n">
        <v>1</v>
      </c>
      <c r="F2427" s="0" t="n">
        <v>55</v>
      </c>
      <c r="G2427" s="0" t="n">
        <v>29</v>
      </c>
      <c r="H2427" s="0" t="n">
        <v>0</v>
      </c>
      <c r="I2427" s="0" t="n">
        <v>0</v>
      </c>
      <c r="J2427" s="0" t="n">
        <v>11</v>
      </c>
      <c r="K2427" s="0" t="n">
        <v>15</v>
      </c>
    </row>
    <row r="2428" customFormat="false" ht="13.8" hidden="false" customHeight="false" outlineLevel="0" collapsed="false">
      <c r="A2428" s="0" t="n">
        <v>2017</v>
      </c>
      <c r="B2428" s="0" t="s">
        <v>17</v>
      </c>
      <c r="C2428" s="0" t="n">
        <v>3</v>
      </c>
      <c r="D2428" s="0" t="n">
        <v>2</v>
      </c>
      <c r="E2428" s="0" t="n">
        <v>1</v>
      </c>
      <c r="F2428" s="0" t="n">
        <v>50</v>
      </c>
      <c r="G2428" s="0" t="n">
        <v>28</v>
      </c>
      <c r="H2428" s="0" t="n">
        <v>0</v>
      </c>
      <c r="I2428" s="0" t="n">
        <v>2</v>
      </c>
      <c r="J2428" s="0" t="n">
        <v>5</v>
      </c>
      <c r="K2428" s="0" t="n">
        <v>15</v>
      </c>
    </row>
    <row r="2429" customFormat="false" ht="13.8" hidden="false" customHeight="false" outlineLevel="0" collapsed="false">
      <c r="A2429" s="0" t="n">
        <v>2017</v>
      </c>
      <c r="B2429" s="0" t="s">
        <v>17</v>
      </c>
      <c r="C2429" s="0" t="n">
        <v>3</v>
      </c>
      <c r="D2429" s="0" t="n">
        <v>2</v>
      </c>
      <c r="E2429" s="0" t="n">
        <v>1</v>
      </c>
      <c r="F2429" s="0" t="n">
        <v>48</v>
      </c>
      <c r="G2429" s="0" t="n">
        <v>31</v>
      </c>
      <c r="H2429" s="0" t="n">
        <v>0</v>
      </c>
      <c r="I2429" s="0" t="n">
        <v>0</v>
      </c>
      <c r="J2429" s="0" t="n">
        <v>3</v>
      </c>
      <c r="K2429" s="0" t="n">
        <v>14</v>
      </c>
    </row>
    <row r="2430" customFormat="false" ht="13.8" hidden="false" customHeight="false" outlineLevel="0" collapsed="false">
      <c r="A2430" s="0" t="n">
        <v>2017</v>
      </c>
      <c r="B2430" s="0" t="s">
        <v>17</v>
      </c>
      <c r="C2430" s="0" t="n">
        <v>3</v>
      </c>
      <c r="D2430" s="0" t="n">
        <v>2</v>
      </c>
      <c r="E2430" s="0" t="n">
        <v>1</v>
      </c>
      <c r="F2430" s="0" t="n">
        <v>50</v>
      </c>
      <c r="G2430" s="0" t="n">
        <v>28</v>
      </c>
      <c r="H2430" s="0" t="n">
        <v>0</v>
      </c>
      <c r="I2430" s="0" t="n">
        <v>0</v>
      </c>
      <c r="J2430" s="0" t="n">
        <v>11</v>
      </c>
      <c r="K2430" s="0" t="n">
        <v>11</v>
      </c>
    </row>
    <row r="2431" customFormat="false" ht="13.8" hidden="false" customHeight="false" outlineLevel="0" collapsed="false">
      <c r="A2431" s="0" t="n">
        <v>2017</v>
      </c>
      <c r="B2431" s="0" t="s">
        <v>17</v>
      </c>
      <c r="C2431" s="0" t="n">
        <v>3</v>
      </c>
      <c r="D2431" s="0" t="n">
        <v>2</v>
      </c>
      <c r="E2431" s="0" t="n">
        <v>1</v>
      </c>
      <c r="F2431" s="0" t="n">
        <v>44</v>
      </c>
      <c r="G2431" s="0" t="n">
        <v>22</v>
      </c>
      <c r="H2431" s="0" t="n">
        <v>0</v>
      </c>
      <c r="I2431" s="0" t="n">
        <v>0</v>
      </c>
      <c r="J2431" s="0" t="n">
        <v>11</v>
      </c>
      <c r="K2431" s="0" t="n">
        <v>11</v>
      </c>
    </row>
    <row r="2432" customFormat="false" ht="13.8" hidden="false" customHeight="false" outlineLevel="0" collapsed="false">
      <c r="A2432" s="0" t="n">
        <v>2017</v>
      </c>
      <c r="B2432" s="0" t="s">
        <v>17</v>
      </c>
      <c r="C2432" s="0" t="n">
        <v>3</v>
      </c>
      <c r="D2432" s="0" t="n">
        <v>2</v>
      </c>
      <c r="E2432" s="0" t="n">
        <v>2</v>
      </c>
      <c r="F2432" s="0" t="n">
        <v>63</v>
      </c>
      <c r="G2432" s="0" t="n">
        <v>29</v>
      </c>
      <c r="H2432" s="0" t="n">
        <v>1</v>
      </c>
      <c r="I2432" s="0" t="n">
        <v>3</v>
      </c>
      <c r="J2432" s="0" t="n">
        <v>14</v>
      </c>
      <c r="K2432" s="0" t="n">
        <v>16</v>
      </c>
    </row>
    <row r="2433" customFormat="false" ht="13.8" hidden="false" customHeight="false" outlineLevel="0" collapsed="false">
      <c r="A2433" s="0" t="n">
        <v>2017</v>
      </c>
      <c r="B2433" s="0" t="s">
        <v>17</v>
      </c>
      <c r="C2433" s="0" t="n">
        <v>3</v>
      </c>
      <c r="D2433" s="0" t="n">
        <v>2</v>
      </c>
      <c r="E2433" s="0" t="n">
        <v>2</v>
      </c>
      <c r="F2433" s="0" t="n">
        <v>69</v>
      </c>
      <c r="G2433" s="0" t="n">
        <v>37</v>
      </c>
      <c r="H2433" s="0" t="n">
        <v>1</v>
      </c>
      <c r="I2433" s="0" t="n">
        <v>3</v>
      </c>
      <c r="J2433" s="0" t="n">
        <v>10</v>
      </c>
      <c r="K2433" s="0" t="n">
        <v>18</v>
      </c>
    </row>
    <row r="2434" customFormat="false" ht="13.8" hidden="false" customHeight="false" outlineLevel="0" collapsed="false">
      <c r="A2434" s="0" t="n">
        <v>2017</v>
      </c>
      <c r="B2434" s="0" t="s">
        <v>17</v>
      </c>
      <c r="C2434" s="0" t="n">
        <v>3</v>
      </c>
      <c r="D2434" s="0" t="n">
        <v>2</v>
      </c>
      <c r="E2434" s="0" t="n">
        <v>2</v>
      </c>
      <c r="F2434" s="0" t="n">
        <v>55</v>
      </c>
      <c r="G2434" s="0" t="n">
        <v>31</v>
      </c>
      <c r="H2434" s="0" t="n">
        <v>0</v>
      </c>
      <c r="I2434" s="0" t="n">
        <v>2</v>
      </c>
      <c r="J2434" s="0" t="n">
        <v>9</v>
      </c>
      <c r="K2434" s="0" t="n">
        <v>13</v>
      </c>
    </row>
    <row r="2435" customFormat="false" ht="13.8" hidden="false" customHeight="false" outlineLevel="0" collapsed="false">
      <c r="A2435" s="0" t="n">
        <v>2017</v>
      </c>
      <c r="B2435" s="0" t="s">
        <v>17</v>
      </c>
      <c r="C2435" s="0" t="n">
        <v>3</v>
      </c>
      <c r="D2435" s="0" t="n">
        <v>2</v>
      </c>
      <c r="E2435" s="0" t="n">
        <v>2</v>
      </c>
      <c r="F2435" s="0" t="n">
        <v>62</v>
      </c>
      <c r="G2435" s="0" t="n">
        <v>29</v>
      </c>
      <c r="H2435" s="0" t="n">
        <v>1</v>
      </c>
      <c r="I2435" s="0" t="n">
        <v>3</v>
      </c>
      <c r="J2435" s="0" t="n">
        <v>10</v>
      </c>
      <c r="K2435" s="0" t="n">
        <v>19</v>
      </c>
    </row>
    <row r="2436" customFormat="false" ht="13.8" hidden="false" customHeight="false" outlineLevel="0" collapsed="false">
      <c r="A2436" s="0" t="n">
        <v>2017</v>
      </c>
      <c r="B2436" s="0" t="s">
        <v>17</v>
      </c>
      <c r="C2436" s="0" t="n">
        <v>3</v>
      </c>
      <c r="D2436" s="0" t="n">
        <v>2</v>
      </c>
      <c r="E2436" s="0" t="n">
        <v>2</v>
      </c>
      <c r="F2436" s="0" t="n">
        <v>44</v>
      </c>
      <c r="G2436" s="0" t="n">
        <v>21</v>
      </c>
      <c r="H2436" s="0" t="n">
        <v>0</v>
      </c>
      <c r="I2436" s="0" t="n">
        <v>2</v>
      </c>
      <c r="J2436" s="0" t="n">
        <v>13</v>
      </c>
      <c r="K2436" s="0" t="n">
        <v>8</v>
      </c>
    </row>
    <row r="2437" customFormat="false" ht="13.8" hidden="false" customHeight="false" outlineLevel="0" collapsed="false">
      <c r="A2437" s="0" t="n">
        <v>2017</v>
      </c>
      <c r="B2437" s="0" t="s">
        <v>17</v>
      </c>
      <c r="C2437" s="0" t="n">
        <v>3</v>
      </c>
      <c r="D2437" s="0" t="n">
        <v>2</v>
      </c>
      <c r="E2437" s="0" t="n">
        <v>2</v>
      </c>
      <c r="F2437" s="0" t="n">
        <v>55</v>
      </c>
      <c r="G2437" s="0" t="n">
        <v>29</v>
      </c>
      <c r="H2437" s="0" t="n">
        <v>0</v>
      </c>
      <c r="I2437" s="0" t="n">
        <v>2</v>
      </c>
      <c r="J2437" s="0" t="n">
        <v>10</v>
      </c>
      <c r="K2437" s="0" t="n">
        <v>14</v>
      </c>
    </row>
    <row r="2438" customFormat="false" ht="13.8" hidden="false" customHeight="false" outlineLevel="0" collapsed="false">
      <c r="A2438" s="0" t="n">
        <v>2017</v>
      </c>
      <c r="B2438" s="0" t="s">
        <v>17</v>
      </c>
      <c r="C2438" s="0" t="n">
        <v>3</v>
      </c>
      <c r="D2438" s="0" t="n">
        <v>2</v>
      </c>
      <c r="E2438" s="0" t="n">
        <v>2</v>
      </c>
      <c r="F2438" s="0" t="n">
        <v>56</v>
      </c>
      <c r="G2438" s="0" t="n">
        <v>32</v>
      </c>
      <c r="H2438" s="0" t="n">
        <v>0</v>
      </c>
      <c r="I2438" s="0" t="n">
        <v>1</v>
      </c>
      <c r="J2438" s="0" t="n">
        <v>10</v>
      </c>
      <c r="K2438" s="0" t="n">
        <v>13</v>
      </c>
    </row>
    <row r="2439" customFormat="false" ht="13.8" hidden="false" customHeight="false" outlineLevel="0" collapsed="false">
      <c r="A2439" s="0" t="n">
        <v>2017</v>
      </c>
      <c r="B2439" s="0" t="s">
        <v>17</v>
      </c>
      <c r="C2439" s="0" t="n">
        <v>3</v>
      </c>
      <c r="D2439" s="0" t="n">
        <v>2</v>
      </c>
      <c r="E2439" s="0" t="n">
        <v>2</v>
      </c>
      <c r="F2439" s="0" t="n">
        <v>56</v>
      </c>
      <c r="G2439" s="0" t="n">
        <v>22</v>
      </c>
      <c r="H2439" s="0" t="n">
        <v>0</v>
      </c>
      <c r="I2439" s="0" t="n">
        <v>3</v>
      </c>
      <c r="J2439" s="0" t="n">
        <v>15</v>
      </c>
      <c r="K2439" s="0" t="n">
        <v>16</v>
      </c>
    </row>
    <row r="2440" customFormat="false" ht="13.8" hidden="false" customHeight="false" outlineLevel="0" collapsed="false">
      <c r="A2440" s="0" t="n">
        <v>2017</v>
      </c>
      <c r="B2440" s="0" t="s">
        <v>17</v>
      </c>
      <c r="C2440" s="0" t="n">
        <v>3</v>
      </c>
      <c r="D2440" s="0" t="n">
        <v>1</v>
      </c>
      <c r="E2440" s="0" t="n">
        <v>3</v>
      </c>
      <c r="F2440" s="0" t="n">
        <v>50</v>
      </c>
      <c r="G2440" s="0" t="n">
        <v>35</v>
      </c>
      <c r="H2440" s="0" t="n">
        <v>1</v>
      </c>
      <c r="I2440" s="0" t="n">
        <v>0</v>
      </c>
      <c r="J2440" s="0" t="n">
        <v>3</v>
      </c>
      <c r="K2440" s="0" t="n">
        <v>11</v>
      </c>
    </row>
    <row r="2441" customFormat="false" ht="13.8" hidden="false" customHeight="false" outlineLevel="0" collapsed="false">
      <c r="A2441" s="0" t="n">
        <v>2017</v>
      </c>
      <c r="B2441" s="0" t="s">
        <v>17</v>
      </c>
      <c r="C2441" s="0" t="n">
        <v>3</v>
      </c>
      <c r="D2441" s="0" t="n">
        <v>1</v>
      </c>
      <c r="E2441" s="0" t="n">
        <v>3</v>
      </c>
      <c r="F2441" s="0" t="n">
        <v>39</v>
      </c>
      <c r="G2441" s="0" t="n">
        <v>21</v>
      </c>
      <c r="H2441" s="0" t="n">
        <v>0</v>
      </c>
      <c r="I2441" s="0" t="n">
        <v>1</v>
      </c>
      <c r="J2441" s="0" t="n">
        <v>8</v>
      </c>
      <c r="K2441" s="0" t="n">
        <v>9</v>
      </c>
    </row>
    <row r="2442" customFormat="false" ht="13.8" hidden="false" customHeight="false" outlineLevel="0" collapsed="false">
      <c r="A2442" s="0" t="n">
        <v>2017</v>
      </c>
      <c r="B2442" s="0" t="s">
        <v>17</v>
      </c>
      <c r="C2442" s="0" t="n">
        <v>3</v>
      </c>
      <c r="D2442" s="0" t="n">
        <v>1</v>
      </c>
      <c r="E2442" s="0" t="n">
        <v>3</v>
      </c>
      <c r="F2442" s="0" t="n">
        <v>41</v>
      </c>
      <c r="G2442" s="0" t="n">
        <v>28</v>
      </c>
      <c r="H2442" s="0" t="n">
        <v>0</v>
      </c>
      <c r="I2442" s="0" t="n">
        <v>1</v>
      </c>
      <c r="J2442" s="0" t="n">
        <v>4</v>
      </c>
      <c r="K2442" s="0" t="n">
        <v>8</v>
      </c>
    </row>
    <row r="2443" customFormat="false" ht="13.8" hidden="false" customHeight="false" outlineLevel="0" collapsed="false">
      <c r="A2443" s="0" t="n">
        <v>2017</v>
      </c>
      <c r="B2443" s="0" t="s">
        <v>17</v>
      </c>
      <c r="C2443" s="0" t="n">
        <v>3</v>
      </c>
      <c r="D2443" s="0" t="n">
        <v>1</v>
      </c>
      <c r="E2443" s="0" t="n">
        <v>3</v>
      </c>
      <c r="F2443" s="0" t="n">
        <v>41</v>
      </c>
      <c r="G2443" s="0" t="n">
        <v>28</v>
      </c>
      <c r="H2443" s="0" t="n">
        <v>0</v>
      </c>
      <c r="I2443" s="0" t="n">
        <v>2</v>
      </c>
      <c r="J2443" s="0" t="n">
        <v>8</v>
      </c>
      <c r="K2443" s="0" t="n">
        <v>3</v>
      </c>
    </row>
    <row r="2444" customFormat="false" ht="13.8" hidden="false" customHeight="false" outlineLevel="0" collapsed="false">
      <c r="A2444" s="0" t="n">
        <v>2017</v>
      </c>
      <c r="B2444" s="0" t="s">
        <v>17</v>
      </c>
      <c r="C2444" s="0" t="n">
        <v>3</v>
      </c>
      <c r="D2444" s="0" t="n">
        <v>1</v>
      </c>
      <c r="E2444" s="0" t="n">
        <v>3</v>
      </c>
      <c r="F2444" s="0" t="n">
        <v>47</v>
      </c>
      <c r="G2444" s="0" t="n">
        <v>30</v>
      </c>
      <c r="H2444" s="0" t="n">
        <v>0</v>
      </c>
      <c r="I2444" s="0" t="n">
        <v>1</v>
      </c>
      <c r="J2444" s="0" t="n">
        <v>6</v>
      </c>
      <c r="K2444" s="0" t="n">
        <v>10</v>
      </c>
    </row>
    <row r="2445" customFormat="false" ht="13.8" hidden="false" customHeight="false" outlineLevel="0" collapsed="false">
      <c r="A2445" s="0" t="n">
        <v>2017</v>
      </c>
      <c r="B2445" s="0" t="s">
        <v>17</v>
      </c>
      <c r="C2445" s="0" t="n">
        <v>3</v>
      </c>
      <c r="D2445" s="0" t="n">
        <v>1</v>
      </c>
      <c r="E2445" s="0" t="n">
        <v>3</v>
      </c>
      <c r="F2445" s="0" t="n">
        <v>31</v>
      </c>
      <c r="G2445" s="0" t="n">
        <v>20</v>
      </c>
      <c r="H2445" s="0" t="n">
        <v>0</v>
      </c>
      <c r="I2445" s="0" t="n">
        <v>2</v>
      </c>
      <c r="J2445" s="0" t="n">
        <v>5</v>
      </c>
      <c r="K2445" s="0" t="n">
        <v>4</v>
      </c>
    </row>
    <row r="2446" customFormat="false" ht="13.8" hidden="false" customHeight="false" outlineLevel="0" collapsed="false">
      <c r="A2446" s="0" t="n">
        <v>2017</v>
      </c>
      <c r="B2446" s="0" t="s">
        <v>17</v>
      </c>
      <c r="C2446" s="0" t="n">
        <v>3</v>
      </c>
      <c r="D2446" s="0" t="n">
        <v>1</v>
      </c>
      <c r="E2446" s="0" t="n">
        <v>3</v>
      </c>
      <c r="F2446" s="0" t="n">
        <v>42</v>
      </c>
      <c r="G2446" s="0" t="n">
        <v>22</v>
      </c>
      <c r="H2446" s="0" t="n">
        <v>0</v>
      </c>
      <c r="I2446" s="0" t="n">
        <v>0</v>
      </c>
      <c r="J2446" s="0" t="n">
        <v>12</v>
      </c>
      <c r="K2446" s="0" t="n">
        <v>8</v>
      </c>
    </row>
    <row r="2447" customFormat="false" ht="13.8" hidden="false" customHeight="false" outlineLevel="0" collapsed="false">
      <c r="A2447" s="0" t="n">
        <v>2017</v>
      </c>
      <c r="B2447" s="0" t="s">
        <v>17</v>
      </c>
      <c r="C2447" s="0" t="n">
        <v>3</v>
      </c>
      <c r="D2447" s="0" t="n">
        <v>1</v>
      </c>
      <c r="E2447" s="0" t="n">
        <v>3</v>
      </c>
      <c r="F2447" s="0" t="n">
        <v>32</v>
      </c>
      <c r="G2447" s="0" t="n">
        <v>25</v>
      </c>
      <c r="H2447" s="0" t="n">
        <v>1</v>
      </c>
      <c r="I2447" s="0" t="n">
        <v>0</v>
      </c>
      <c r="J2447" s="0" t="n">
        <v>2</v>
      </c>
      <c r="K2447" s="0" t="n">
        <v>4</v>
      </c>
    </row>
    <row r="2448" customFormat="false" ht="13.8" hidden="false" customHeight="false" outlineLevel="0" collapsed="false">
      <c r="A2448" s="0" t="n">
        <v>2017</v>
      </c>
      <c r="B2448" s="0" t="s">
        <v>17</v>
      </c>
      <c r="C2448" s="0" t="n">
        <v>3</v>
      </c>
      <c r="D2448" s="0" t="n">
        <v>1</v>
      </c>
      <c r="E2448" s="0" t="n">
        <v>3</v>
      </c>
      <c r="F2448" s="0" t="n">
        <v>31</v>
      </c>
      <c r="G2448" s="0" t="n">
        <v>21</v>
      </c>
      <c r="H2448" s="0" t="n">
        <v>0</v>
      </c>
      <c r="I2448" s="0" t="n">
        <v>1</v>
      </c>
      <c r="J2448" s="0" t="n">
        <v>4</v>
      </c>
      <c r="K2448" s="0" t="n">
        <v>5</v>
      </c>
    </row>
    <row r="2449" customFormat="false" ht="13.8" hidden="false" customHeight="false" outlineLevel="0" collapsed="false">
      <c r="A2449" s="0" t="n">
        <v>2017</v>
      </c>
      <c r="B2449" s="0" t="s">
        <v>17</v>
      </c>
      <c r="C2449" s="0" t="n">
        <v>3</v>
      </c>
      <c r="D2449" s="0" t="n">
        <v>1</v>
      </c>
      <c r="E2449" s="0" t="n">
        <v>4</v>
      </c>
      <c r="F2449" s="0" t="n">
        <v>74</v>
      </c>
      <c r="G2449" s="0" t="n">
        <v>39</v>
      </c>
      <c r="H2449" s="0" t="n">
        <v>0</v>
      </c>
      <c r="I2449" s="0" t="n">
        <v>1</v>
      </c>
      <c r="J2449" s="0" t="n">
        <v>9</v>
      </c>
      <c r="K2449" s="0" t="n">
        <v>25</v>
      </c>
    </row>
    <row r="2450" customFormat="false" ht="13.8" hidden="false" customHeight="false" outlineLevel="0" collapsed="false">
      <c r="A2450" s="0" t="n">
        <v>2017</v>
      </c>
      <c r="B2450" s="0" t="s">
        <v>17</v>
      </c>
      <c r="C2450" s="0" t="n">
        <v>3</v>
      </c>
      <c r="D2450" s="0" t="n">
        <v>1</v>
      </c>
      <c r="E2450" s="0" t="n">
        <v>4</v>
      </c>
      <c r="F2450" s="0" t="n">
        <v>76</v>
      </c>
      <c r="G2450" s="0" t="n">
        <v>35</v>
      </c>
      <c r="H2450" s="0" t="n">
        <v>0</v>
      </c>
      <c r="I2450" s="0" t="n">
        <v>1</v>
      </c>
      <c r="J2450" s="0" t="n">
        <v>14</v>
      </c>
      <c r="K2450" s="0" t="n">
        <v>26</v>
      </c>
    </row>
    <row r="2451" customFormat="false" ht="13.8" hidden="false" customHeight="false" outlineLevel="0" collapsed="false">
      <c r="A2451" s="0" t="n">
        <v>2017</v>
      </c>
      <c r="B2451" s="0" t="s">
        <v>17</v>
      </c>
      <c r="C2451" s="0" t="n">
        <v>3</v>
      </c>
      <c r="D2451" s="0" t="n">
        <v>1</v>
      </c>
      <c r="E2451" s="0" t="n">
        <v>4</v>
      </c>
      <c r="F2451" s="0" t="n">
        <v>74</v>
      </c>
      <c r="G2451" s="0" t="n">
        <v>34</v>
      </c>
      <c r="H2451" s="0" t="n">
        <v>0</v>
      </c>
      <c r="I2451" s="0" t="n">
        <v>1</v>
      </c>
      <c r="J2451" s="0" t="n">
        <v>15</v>
      </c>
      <c r="K2451" s="0" t="n">
        <v>24</v>
      </c>
    </row>
    <row r="2452" customFormat="false" ht="13.8" hidden="false" customHeight="false" outlineLevel="0" collapsed="false">
      <c r="A2452" s="0" t="n">
        <v>2017</v>
      </c>
      <c r="B2452" s="0" t="s">
        <v>17</v>
      </c>
      <c r="C2452" s="0" t="n">
        <v>3</v>
      </c>
      <c r="D2452" s="0" t="n">
        <v>1</v>
      </c>
      <c r="E2452" s="0" t="n">
        <v>4</v>
      </c>
      <c r="F2452" s="0" t="n">
        <v>41</v>
      </c>
      <c r="G2452" s="0" t="n">
        <v>17</v>
      </c>
      <c r="H2452" s="0" t="n">
        <v>0</v>
      </c>
      <c r="I2452" s="0" t="n">
        <v>0</v>
      </c>
      <c r="J2452" s="0" t="n">
        <v>9</v>
      </c>
      <c r="K2452" s="0" t="n">
        <v>15</v>
      </c>
    </row>
    <row r="2453" customFormat="false" ht="13.8" hidden="false" customHeight="false" outlineLevel="0" collapsed="false">
      <c r="A2453" s="0" t="n">
        <v>2017</v>
      </c>
      <c r="B2453" s="0" t="s">
        <v>17</v>
      </c>
      <c r="C2453" s="0" t="n">
        <v>3</v>
      </c>
      <c r="D2453" s="0" t="n">
        <v>1</v>
      </c>
      <c r="E2453" s="0" t="n">
        <v>4</v>
      </c>
      <c r="F2453" s="0" t="n">
        <v>41</v>
      </c>
      <c r="G2453" s="0" t="n">
        <v>17</v>
      </c>
      <c r="H2453" s="0" t="n">
        <v>0</v>
      </c>
      <c r="I2453" s="0" t="n">
        <v>0</v>
      </c>
      <c r="J2453" s="0" t="n">
        <v>9</v>
      </c>
      <c r="K2453" s="0" t="n">
        <v>15</v>
      </c>
    </row>
    <row r="2454" customFormat="false" ht="13.8" hidden="false" customHeight="false" outlineLevel="0" collapsed="false">
      <c r="A2454" s="0" t="n">
        <v>2017</v>
      </c>
      <c r="B2454" s="0" t="s">
        <v>17</v>
      </c>
      <c r="C2454" s="0" t="n">
        <v>3</v>
      </c>
      <c r="D2454" s="0" t="n">
        <v>1</v>
      </c>
      <c r="E2454" s="0" t="n">
        <v>4</v>
      </c>
      <c r="F2454" s="0" t="n">
        <v>42</v>
      </c>
      <c r="G2454" s="0" t="n">
        <v>19</v>
      </c>
      <c r="H2454" s="0" t="n">
        <v>0</v>
      </c>
      <c r="I2454" s="0" t="n">
        <v>1</v>
      </c>
      <c r="J2454" s="0" t="n">
        <v>7</v>
      </c>
      <c r="K2454" s="0" t="n">
        <v>15</v>
      </c>
    </row>
    <row r="2455" customFormat="false" ht="13.8" hidden="false" customHeight="false" outlineLevel="0" collapsed="false">
      <c r="A2455" s="0" t="n">
        <v>2017</v>
      </c>
      <c r="B2455" s="0" t="s">
        <v>17</v>
      </c>
      <c r="C2455" s="0" t="n">
        <v>3</v>
      </c>
      <c r="D2455" s="0" t="n">
        <v>1</v>
      </c>
      <c r="E2455" s="0" t="n">
        <v>4</v>
      </c>
      <c r="F2455" s="0" t="n">
        <v>69</v>
      </c>
      <c r="G2455" s="0" t="n">
        <v>43</v>
      </c>
      <c r="H2455" s="0" t="n">
        <v>0</v>
      </c>
      <c r="I2455" s="0" t="n">
        <v>1</v>
      </c>
      <c r="J2455" s="0" t="n">
        <v>11</v>
      </c>
      <c r="K2455" s="0" t="n">
        <v>14</v>
      </c>
    </row>
    <row r="2456" customFormat="false" ht="13.8" hidden="false" customHeight="false" outlineLevel="0" collapsed="false">
      <c r="A2456" s="0" t="n">
        <v>2017</v>
      </c>
      <c r="B2456" s="0" t="s">
        <v>22</v>
      </c>
      <c r="C2456" s="0" t="n">
        <v>4</v>
      </c>
      <c r="D2456" s="0" t="n">
        <v>2</v>
      </c>
      <c r="E2456" s="0" t="n">
        <v>1</v>
      </c>
      <c r="F2456" s="0" t="n">
        <v>60</v>
      </c>
      <c r="G2456" s="0" t="n">
        <v>40</v>
      </c>
      <c r="H2456" s="0" t="n">
        <v>0</v>
      </c>
      <c r="I2456" s="0" t="n">
        <v>1</v>
      </c>
      <c r="J2456" s="0" t="n">
        <v>7</v>
      </c>
      <c r="K2456" s="0" t="n">
        <v>12</v>
      </c>
    </row>
    <row r="2457" customFormat="false" ht="13.8" hidden="false" customHeight="false" outlineLevel="0" collapsed="false">
      <c r="A2457" s="0" t="n">
        <v>2017</v>
      </c>
      <c r="B2457" s="0" t="s">
        <v>22</v>
      </c>
      <c r="C2457" s="0" t="n">
        <v>4</v>
      </c>
      <c r="D2457" s="0" t="n">
        <v>2</v>
      </c>
      <c r="E2457" s="0" t="n">
        <v>1</v>
      </c>
      <c r="F2457" s="0" t="n">
        <v>72</v>
      </c>
      <c r="G2457" s="0" t="n">
        <v>47</v>
      </c>
      <c r="H2457" s="0" t="n">
        <v>0</v>
      </c>
      <c r="I2457" s="0" t="n">
        <v>2</v>
      </c>
      <c r="J2457" s="0" t="n">
        <v>9</v>
      </c>
      <c r="K2457" s="0" t="n">
        <v>14</v>
      </c>
    </row>
    <row r="2458" customFormat="false" ht="13.8" hidden="false" customHeight="false" outlineLevel="0" collapsed="false">
      <c r="A2458" s="0" t="n">
        <v>2017</v>
      </c>
      <c r="B2458" s="0" t="s">
        <v>22</v>
      </c>
      <c r="C2458" s="0" t="n">
        <v>4</v>
      </c>
      <c r="D2458" s="0" t="n">
        <v>2</v>
      </c>
      <c r="E2458" s="0" t="n">
        <v>1</v>
      </c>
      <c r="F2458" s="0" t="n">
        <v>52</v>
      </c>
      <c r="G2458" s="0" t="n">
        <v>39</v>
      </c>
      <c r="H2458" s="0" t="n">
        <v>1</v>
      </c>
      <c r="I2458" s="0" t="n">
        <v>1</v>
      </c>
      <c r="J2458" s="0" t="n">
        <v>5</v>
      </c>
      <c r="K2458" s="0" t="n">
        <v>6</v>
      </c>
    </row>
    <row r="2459" customFormat="false" ht="13.8" hidden="false" customHeight="false" outlineLevel="0" collapsed="false">
      <c r="A2459" s="0" t="n">
        <v>2017</v>
      </c>
      <c r="B2459" s="0" t="s">
        <v>22</v>
      </c>
      <c r="C2459" s="0" t="n">
        <v>4</v>
      </c>
      <c r="D2459" s="0" t="n">
        <v>2</v>
      </c>
      <c r="E2459" s="0" t="n">
        <v>1</v>
      </c>
      <c r="F2459" s="0" t="n">
        <v>63</v>
      </c>
      <c r="G2459" s="0" t="n">
        <v>39</v>
      </c>
      <c r="H2459" s="0" t="n">
        <v>1</v>
      </c>
      <c r="I2459" s="0" t="n">
        <v>1</v>
      </c>
      <c r="J2459" s="0" t="n">
        <v>11</v>
      </c>
      <c r="K2459" s="0" t="n">
        <v>11</v>
      </c>
    </row>
    <row r="2460" customFormat="false" ht="13.8" hidden="false" customHeight="false" outlineLevel="0" collapsed="false">
      <c r="A2460" s="0" t="n">
        <v>2017</v>
      </c>
      <c r="B2460" s="0" t="s">
        <v>22</v>
      </c>
      <c r="C2460" s="0" t="n">
        <v>4</v>
      </c>
      <c r="D2460" s="0" t="n">
        <v>2</v>
      </c>
      <c r="E2460" s="0" t="n">
        <v>1</v>
      </c>
      <c r="F2460" s="0" t="n">
        <v>65</v>
      </c>
      <c r="G2460" s="0" t="n">
        <v>41</v>
      </c>
      <c r="H2460" s="0" t="n">
        <v>0</v>
      </c>
      <c r="I2460" s="0" t="n">
        <v>1</v>
      </c>
      <c r="J2460" s="0" t="n">
        <v>8</v>
      </c>
      <c r="K2460" s="0" t="n">
        <v>15</v>
      </c>
    </row>
    <row r="2461" customFormat="false" ht="13.8" hidden="false" customHeight="false" outlineLevel="0" collapsed="false">
      <c r="A2461" s="0" t="n">
        <v>2017</v>
      </c>
      <c r="B2461" s="0" t="s">
        <v>22</v>
      </c>
      <c r="C2461" s="0" t="n">
        <v>4</v>
      </c>
      <c r="D2461" s="0" t="n">
        <v>2</v>
      </c>
      <c r="E2461" s="0" t="n">
        <v>1</v>
      </c>
      <c r="F2461" s="0" t="n">
        <v>72</v>
      </c>
      <c r="G2461" s="0" t="n">
        <v>49</v>
      </c>
      <c r="H2461" s="0" t="n">
        <v>0</v>
      </c>
      <c r="I2461" s="0" t="n">
        <v>0</v>
      </c>
      <c r="J2461" s="0" t="n">
        <v>12</v>
      </c>
      <c r="K2461" s="0" t="n">
        <v>11</v>
      </c>
    </row>
    <row r="2462" customFormat="false" ht="13.8" hidden="false" customHeight="false" outlineLevel="0" collapsed="false">
      <c r="A2462" s="0" t="n">
        <v>2017</v>
      </c>
      <c r="B2462" s="0" t="s">
        <v>22</v>
      </c>
      <c r="C2462" s="0" t="n">
        <v>4</v>
      </c>
      <c r="D2462" s="0" t="n">
        <v>1</v>
      </c>
      <c r="E2462" s="0" t="n">
        <v>1</v>
      </c>
      <c r="F2462" s="0" t="n">
        <v>65</v>
      </c>
      <c r="G2462" s="0" t="n">
        <v>36</v>
      </c>
      <c r="H2462" s="0" t="n">
        <v>0</v>
      </c>
      <c r="I2462" s="0" t="n">
        <v>0</v>
      </c>
      <c r="J2462" s="0" t="n">
        <v>16</v>
      </c>
      <c r="K2462" s="0" t="n">
        <v>13</v>
      </c>
    </row>
    <row r="2463" customFormat="false" ht="13.8" hidden="false" customHeight="false" outlineLevel="0" collapsed="false">
      <c r="A2463" s="0" t="n">
        <v>2017</v>
      </c>
      <c r="B2463" s="0" t="s">
        <v>22</v>
      </c>
      <c r="C2463" s="0" t="n">
        <v>4</v>
      </c>
      <c r="D2463" s="0" t="n">
        <v>1</v>
      </c>
      <c r="E2463" s="0" t="n">
        <v>1</v>
      </c>
      <c r="F2463" s="0" t="n">
        <v>59</v>
      </c>
      <c r="G2463" s="0" t="n">
        <v>27</v>
      </c>
      <c r="H2463" s="0" t="n">
        <v>0</v>
      </c>
      <c r="I2463" s="0" t="n">
        <v>0</v>
      </c>
      <c r="J2463" s="0" t="n">
        <v>13</v>
      </c>
      <c r="K2463" s="0" t="n">
        <v>19</v>
      </c>
    </row>
    <row r="2464" customFormat="false" ht="13.8" hidden="false" customHeight="false" outlineLevel="0" collapsed="false">
      <c r="A2464" s="0" t="n">
        <v>2017</v>
      </c>
      <c r="B2464" s="0" t="s">
        <v>22</v>
      </c>
      <c r="C2464" s="0" t="n">
        <v>4</v>
      </c>
      <c r="D2464" s="0" t="n">
        <v>1</v>
      </c>
      <c r="E2464" s="0" t="n">
        <v>1</v>
      </c>
      <c r="F2464" s="0" t="n">
        <v>73</v>
      </c>
      <c r="G2464" s="0" t="n">
        <v>42</v>
      </c>
      <c r="H2464" s="0" t="n">
        <v>0</v>
      </c>
      <c r="I2464" s="0" t="n">
        <v>0</v>
      </c>
      <c r="J2464" s="0" t="n">
        <v>9</v>
      </c>
      <c r="K2464" s="0" t="n">
        <v>22</v>
      </c>
    </row>
    <row r="2465" customFormat="false" ht="13.8" hidden="false" customHeight="false" outlineLevel="0" collapsed="false">
      <c r="A2465" s="0" t="n">
        <v>2017</v>
      </c>
      <c r="B2465" s="0" t="s">
        <v>22</v>
      </c>
      <c r="C2465" s="0" t="n">
        <v>4</v>
      </c>
      <c r="D2465" s="0" t="n">
        <v>1</v>
      </c>
      <c r="E2465" s="0" t="n">
        <v>1</v>
      </c>
      <c r="F2465" s="0" t="n">
        <v>41</v>
      </c>
      <c r="G2465" s="0" t="n">
        <v>19</v>
      </c>
      <c r="H2465" s="0" t="n">
        <v>0</v>
      </c>
      <c r="I2465" s="0" t="n">
        <v>0</v>
      </c>
      <c r="J2465" s="0" t="n">
        <v>8</v>
      </c>
      <c r="K2465" s="0" t="n">
        <v>14</v>
      </c>
    </row>
    <row r="2466" customFormat="false" ht="13.8" hidden="false" customHeight="false" outlineLevel="0" collapsed="false">
      <c r="A2466" s="0" t="n">
        <v>2017</v>
      </c>
      <c r="B2466" s="0" t="s">
        <v>22</v>
      </c>
      <c r="C2466" s="0" t="n">
        <v>4</v>
      </c>
      <c r="D2466" s="0" t="n">
        <v>1</v>
      </c>
      <c r="E2466" s="0" t="n">
        <v>1</v>
      </c>
      <c r="F2466" s="0" t="n">
        <v>46</v>
      </c>
      <c r="G2466" s="0" t="n">
        <v>32</v>
      </c>
      <c r="H2466" s="0" t="n">
        <v>0</v>
      </c>
      <c r="I2466" s="0" t="n">
        <v>0</v>
      </c>
      <c r="J2466" s="0" t="n">
        <v>6</v>
      </c>
      <c r="K2466" s="0" t="n">
        <v>8</v>
      </c>
    </row>
    <row r="2467" customFormat="false" ht="13.8" hidden="false" customHeight="false" outlineLevel="0" collapsed="false">
      <c r="A2467" s="0" t="n">
        <v>2017</v>
      </c>
      <c r="B2467" s="0" t="s">
        <v>22</v>
      </c>
      <c r="C2467" s="0" t="n">
        <v>4</v>
      </c>
      <c r="D2467" s="0" t="n">
        <v>1</v>
      </c>
      <c r="E2467" s="0" t="n">
        <v>1</v>
      </c>
      <c r="F2467" s="0" t="n">
        <v>50</v>
      </c>
      <c r="G2467" s="0" t="n">
        <v>36</v>
      </c>
      <c r="H2467" s="0" t="n">
        <v>0</v>
      </c>
      <c r="I2467" s="0" t="n">
        <v>0</v>
      </c>
      <c r="J2467" s="0" t="n">
        <v>6</v>
      </c>
      <c r="K2467" s="0" t="n">
        <v>8</v>
      </c>
    </row>
    <row r="2468" customFormat="false" ht="13.8" hidden="false" customHeight="false" outlineLevel="0" collapsed="false">
      <c r="A2468" s="0" t="n">
        <v>2017</v>
      </c>
      <c r="B2468" s="0" t="s">
        <v>22</v>
      </c>
      <c r="C2468" s="0" t="n">
        <v>4</v>
      </c>
      <c r="D2468" s="0" t="n">
        <v>1</v>
      </c>
      <c r="E2468" s="0" t="n">
        <v>1</v>
      </c>
      <c r="F2468" s="0" t="n">
        <v>45</v>
      </c>
      <c r="G2468" s="0" t="n">
        <v>23</v>
      </c>
      <c r="H2468" s="0" t="n">
        <v>0</v>
      </c>
      <c r="I2468" s="0" t="n">
        <v>0</v>
      </c>
      <c r="J2468" s="0" t="n">
        <v>5</v>
      </c>
      <c r="K2468" s="0" t="n">
        <v>17</v>
      </c>
    </row>
    <row r="2469" customFormat="false" ht="13.8" hidden="false" customHeight="false" outlineLevel="0" collapsed="false">
      <c r="A2469" s="0" t="n">
        <v>2017</v>
      </c>
      <c r="B2469" s="0" t="s">
        <v>22</v>
      </c>
      <c r="C2469" s="0" t="n">
        <v>4</v>
      </c>
      <c r="D2469" s="0" t="n">
        <v>1</v>
      </c>
      <c r="E2469" s="0" t="n">
        <v>1</v>
      </c>
      <c r="F2469" s="0" t="n">
        <v>40</v>
      </c>
      <c r="G2469" s="0" t="n">
        <v>18</v>
      </c>
      <c r="H2469" s="0" t="n">
        <v>0</v>
      </c>
      <c r="I2469" s="0" t="n">
        <v>0</v>
      </c>
      <c r="J2469" s="0" t="n">
        <v>8</v>
      </c>
      <c r="K2469" s="0" t="n">
        <v>14</v>
      </c>
    </row>
    <row r="2470" customFormat="false" ht="13.8" hidden="false" customHeight="false" outlineLevel="0" collapsed="false">
      <c r="A2470" s="0" t="n">
        <v>2017</v>
      </c>
      <c r="B2470" s="0" t="s">
        <v>22</v>
      </c>
      <c r="C2470" s="0" t="n">
        <v>4</v>
      </c>
      <c r="D2470" s="0" t="n">
        <v>2</v>
      </c>
      <c r="E2470" s="0" t="n">
        <v>2</v>
      </c>
      <c r="F2470" s="0" t="n">
        <v>44</v>
      </c>
      <c r="G2470" s="0" t="n">
        <v>25</v>
      </c>
      <c r="H2470" s="0" t="n">
        <v>0</v>
      </c>
      <c r="I2470" s="0" t="n">
        <v>0</v>
      </c>
      <c r="J2470" s="0" t="n">
        <v>10</v>
      </c>
      <c r="K2470" s="0" t="n">
        <v>9</v>
      </c>
    </row>
    <row r="2471" customFormat="false" ht="13.8" hidden="false" customHeight="false" outlineLevel="0" collapsed="false">
      <c r="A2471" s="0" t="n">
        <v>2017</v>
      </c>
      <c r="B2471" s="0" t="s">
        <v>22</v>
      </c>
      <c r="C2471" s="0" t="n">
        <v>4</v>
      </c>
      <c r="D2471" s="0" t="n">
        <v>2</v>
      </c>
      <c r="E2471" s="0" t="n">
        <v>2</v>
      </c>
      <c r="F2471" s="0" t="n">
        <v>44</v>
      </c>
      <c r="G2471" s="0" t="n">
        <v>26</v>
      </c>
      <c r="H2471" s="0" t="n">
        <v>0</v>
      </c>
      <c r="I2471" s="0" t="n">
        <v>1</v>
      </c>
      <c r="J2471" s="0" t="n">
        <v>10</v>
      </c>
      <c r="K2471" s="0" t="n">
        <v>7</v>
      </c>
    </row>
    <row r="2472" customFormat="false" ht="13.8" hidden="false" customHeight="false" outlineLevel="0" collapsed="false">
      <c r="A2472" s="0" t="n">
        <v>2017</v>
      </c>
      <c r="B2472" s="0" t="s">
        <v>22</v>
      </c>
      <c r="C2472" s="0" t="n">
        <v>4</v>
      </c>
      <c r="D2472" s="0" t="n">
        <v>2</v>
      </c>
      <c r="E2472" s="0" t="n">
        <v>2</v>
      </c>
      <c r="F2472" s="0" t="n">
        <v>45</v>
      </c>
      <c r="G2472" s="0" t="n">
        <v>28</v>
      </c>
      <c r="H2472" s="0" t="n">
        <v>0</v>
      </c>
      <c r="I2472" s="0" t="n">
        <v>0</v>
      </c>
      <c r="J2472" s="0" t="n">
        <v>10</v>
      </c>
      <c r="K2472" s="0" t="n">
        <v>7</v>
      </c>
    </row>
    <row r="2473" customFormat="false" ht="13.8" hidden="false" customHeight="false" outlineLevel="0" collapsed="false">
      <c r="A2473" s="0" t="n">
        <v>2017</v>
      </c>
      <c r="B2473" s="0" t="s">
        <v>22</v>
      </c>
      <c r="C2473" s="0" t="n">
        <v>4</v>
      </c>
      <c r="D2473" s="0" t="n">
        <v>2</v>
      </c>
      <c r="E2473" s="0" t="n">
        <v>2</v>
      </c>
      <c r="F2473" s="0" t="n">
        <v>40</v>
      </c>
      <c r="G2473" s="0" t="n">
        <v>18</v>
      </c>
      <c r="H2473" s="0" t="n">
        <v>0</v>
      </c>
      <c r="I2473" s="0" t="n">
        <v>6</v>
      </c>
      <c r="J2473" s="0" t="n">
        <v>7</v>
      </c>
      <c r="K2473" s="0" t="n">
        <v>9</v>
      </c>
    </row>
    <row r="2474" customFormat="false" ht="13.8" hidden="false" customHeight="false" outlineLevel="0" collapsed="false">
      <c r="A2474" s="0" t="n">
        <v>2017</v>
      </c>
      <c r="B2474" s="0" t="s">
        <v>22</v>
      </c>
      <c r="C2474" s="0" t="n">
        <v>4</v>
      </c>
      <c r="D2474" s="0" t="n">
        <v>2</v>
      </c>
      <c r="E2474" s="0" t="n">
        <v>2</v>
      </c>
      <c r="F2474" s="0" t="n">
        <v>39</v>
      </c>
      <c r="G2474" s="0" t="n">
        <v>25</v>
      </c>
      <c r="H2474" s="0" t="n">
        <v>0</v>
      </c>
      <c r="I2474" s="0" t="n">
        <v>0</v>
      </c>
      <c r="J2474" s="0" t="n">
        <v>6</v>
      </c>
      <c r="K2474" s="0" t="n">
        <v>8</v>
      </c>
    </row>
    <row r="2475" customFormat="false" ht="13.8" hidden="false" customHeight="false" outlineLevel="0" collapsed="false">
      <c r="A2475" s="0" t="n">
        <v>2017</v>
      </c>
      <c r="B2475" s="0" t="s">
        <v>22</v>
      </c>
      <c r="C2475" s="0" t="n">
        <v>4</v>
      </c>
      <c r="D2475" s="0" t="n">
        <v>1</v>
      </c>
      <c r="E2475" s="0" t="n">
        <v>2</v>
      </c>
      <c r="F2475" s="0" t="n">
        <v>42</v>
      </c>
      <c r="G2475" s="0" t="n">
        <v>21</v>
      </c>
      <c r="H2475" s="0" t="n">
        <v>1</v>
      </c>
      <c r="I2475" s="0" t="n">
        <v>1</v>
      </c>
      <c r="J2475" s="0" t="n">
        <v>8</v>
      </c>
      <c r="K2475" s="0" t="n">
        <v>11</v>
      </c>
    </row>
    <row r="2476" customFormat="false" ht="13.8" hidden="false" customHeight="false" outlineLevel="0" collapsed="false">
      <c r="A2476" s="0" t="n">
        <v>2017</v>
      </c>
      <c r="B2476" s="0" t="s">
        <v>22</v>
      </c>
      <c r="C2476" s="0" t="n">
        <v>4</v>
      </c>
      <c r="D2476" s="0" t="n">
        <v>1</v>
      </c>
      <c r="E2476" s="0" t="n">
        <v>2</v>
      </c>
      <c r="F2476" s="0" t="n">
        <v>43</v>
      </c>
      <c r="G2476" s="0" t="n">
        <v>26</v>
      </c>
      <c r="H2476" s="0" t="n">
        <v>0</v>
      </c>
      <c r="I2476" s="0" t="n">
        <v>1</v>
      </c>
      <c r="J2476" s="0" t="n">
        <v>7</v>
      </c>
      <c r="K2476" s="0" t="n">
        <v>9</v>
      </c>
    </row>
    <row r="2477" customFormat="false" ht="13.8" hidden="false" customHeight="false" outlineLevel="0" collapsed="false">
      <c r="A2477" s="0" t="n">
        <v>2017</v>
      </c>
      <c r="B2477" s="0" t="s">
        <v>22</v>
      </c>
      <c r="C2477" s="0" t="n">
        <v>4</v>
      </c>
      <c r="D2477" s="0" t="n">
        <v>1</v>
      </c>
      <c r="E2477" s="0" t="n">
        <v>2</v>
      </c>
      <c r="F2477" s="0" t="n">
        <v>74</v>
      </c>
      <c r="G2477" s="0" t="n">
        <v>35</v>
      </c>
      <c r="H2477" s="0" t="n">
        <v>0</v>
      </c>
      <c r="I2477" s="0" t="n">
        <v>2</v>
      </c>
      <c r="J2477" s="0" t="n">
        <v>11</v>
      </c>
      <c r="K2477" s="0" t="n">
        <v>26</v>
      </c>
    </row>
    <row r="2478" customFormat="false" ht="13.8" hidden="false" customHeight="false" outlineLevel="0" collapsed="false">
      <c r="A2478" s="0" t="n">
        <v>2017</v>
      </c>
      <c r="B2478" s="0" t="s">
        <v>22</v>
      </c>
      <c r="C2478" s="0" t="n">
        <v>4</v>
      </c>
      <c r="D2478" s="0" t="n">
        <v>1</v>
      </c>
      <c r="E2478" s="0" t="n">
        <v>2</v>
      </c>
      <c r="F2478" s="0" t="n">
        <v>45</v>
      </c>
      <c r="G2478" s="0" t="n">
        <v>29</v>
      </c>
      <c r="H2478" s="0" t="n">
        <v>1</v>
      </c>
      <c r="I2478" s="0" t="n">
        <v>1</v>
      </c>
      <c r="J2478" s="0" t="n">
        <v>3</v>
      </c>
      <c r="K2478" s="0" t="n">
        <v>11</v>
      </c>
    </row>
    <row r="2479" customFormat="false" ht="13.8" hidden="false" customHeight="false" outlineLevel="0" collapsed="false">
      <c r="A2479" s="0" t="n">
        <v>2017</v>
      </c>
      <c r="B2479" s="0" t="s">
        <v>22</v>
      </c>
      <c r="C2479" s="0" t="n">
        <v>4</v>
      </c>
      <c r="D2479" s="0" t="n">
        <v>1</v>
      </c>
      <c r="E2479" s="0" t="n">
        <v>2</v>
      </c>
      <c r="F2479" s="0" t="n">
        <v>72</v>
      </c>
      <c r="G2479" s="0" t="n">
        <v>36</v>
      </c>
      <c r="H2479" s="0" t="n">
        <v>0</v>
      </c>
      <c r="I2479" s="0" t="n">
        <v>1</v>
      </c>
      <c r="J2479" s="0" t="n">
        <v>13</v>
      </c>
      <c r="K2479" s="0" t="n">
        <v>22</v>
      </c>
    </row>
    <row r="2480" customFormat="false" ht="13.8" hidden="false" customHeight="false" outlineLevel="0" collapsed="false">
      <c r="A2480" s="0" t="n">
        <v>2017</v>
      </c>
      <c r="B2480" s="0" t="s">
        <v>22</v>
      </c>
      <c r="C2480" s="0" t="n">
        <v>4</v>
      </c>
      <c r="D2480" s="0" t="n">
        <v>1</v>
      </c>
      <c r="E2480" s="0" t="n">
        <v>2</v>
      </c>
      <c r="F2480" s="0" t="n">
        <v>44</v>
      </c>
      <c r="G2480" s="0" t="n">
        <v>29</v>
      </c>
      <c r="H2480" s="0" t="n">
        <v>0</v>
      </c>
      <c r="I2480" s="0" t="n">
        <v>0</v>
      </c>
      <c r="J2480" s="0" t="n">
        <v>4</v>
      </c>
      <c r="K2480" s="0" t="n">
        <v>11</v>
      </c>
    </row>
    <row r="2481" customFormat="false" ht="13.8" hidden="false" customHeight="false" outlineLevel="0" collapsed="false">
      <c r="A2481" s="0" t="n">
        <v>2017</v>
      </c>
      <c r="B2481" s="0" t="s">
        <v>22</v>
      </c>
      <c r="C2481" s="0" t="n">
        <v>4</v>
      </c>
      <c r="D2481" s="0" t="n">
        <v>1</v>
      </c>
      <c r="E2481" s="0" t="n">
        <v>2</v>
      </c>
      <c r="F2481" s="0" t="n">
        <v>42</v>
      </c>
      <c r="G2481" s="0" t="n">
        <v>26</v>
      </c>
      <c r="H2481" s="0" t="n">
        <v>0</v>
      </c>
      <c r="I2481" s="0" t="n">
        <v>0</v>
      </c>
      <c r="J2481" s="0" t="n">
        <v>7</v>
      </c>
      <c r="K2481" s="0" t="n">
        <v>9</v>
      </c>
    </row>
    <row r="2482" customFormat="false" ht="13.8" hidden="false" customHeight="false" outlineLevel="0" collapsed="false">
      <c r="A2482" s="0" t="n">
        <v>2017</v>
      </c>
      <c r="B2482" s="0" t="s">
        <v>22</v>
      </c>
      <c r="C2482" s="0" t="n">
        <v>4</v>
      </c>
      <c r="D2482" s="0" t="n">
        <v>1</v>
      </c>
      <c r="E2482" s="0" t="n">
        <v>2</v>
      </c>
      <c r="F2482" s="0" t="n">
        <v>42</v>
      </c>
      <c r="G2482" s="0" t="n">
        <v>23</v>
      </c>
      <c r="H2482" s="0" t="n">
        <v>0</v>
      </c>
      <c r="I2482" s="0" t="n">
        <v>1</v>
      </c>
      <c r="J2482" s="0" t="n">
        <v>8</v>
      </c>
      <c r="K2482" s="0" t="n">
        <v>10</v>
      </c>
    </row>
    <row r="2483" customFormat="false" ht="13.8" hidden="false" customHeight="false" outlineLevel="0" collapsed="false">
      <c r="A2483" s="0" t="n">
        <v>2017</v>
      </c>
      <c r="B2483" s="0" t="s">
        <v>22</v>
      </c>
      <c r="C2483" s="0" t="n">
        <v>4</v>
      </c>
      <c r="D2483" s="0" t="n">
        <v>1</v>
      </c>
      <c r="E2483" s="0" t="n">
        <v>3</v>
      </c>
      <c r="F2483" s="0" t="n">
        <v>41</v>
      </c>
      <c r="G2483" s="0" t="n">
        <v>23</v>
      </c>
      <c r="H2483" s="0" t="n">
        <v>1</v>
      </c>
      <c r="I2483" s="0" t="n">
        <v>3</v>
      </c>
      <c r="J2483" s="0" t="n">
        <v>6</v>
      </c>
      <c r="K2483" s="0" t="n">
        <v>8</v>
      </c>
    </row>
    <row r="2484" customFormat="false" ht="13.8" hidden="false" customHeight="false" outlineLevel="0" collapsed="false">
      <c r="A2484" s="0" t="n">
        <v>2017</v>
      </c>
      <c r="B2484" s="0" t="s">
        <v>22</v>
      </c>
      <c r="C2484" s="0" t="n">
        <v>4</v>
      </c>
      <c r="D2484" s="0" t="n">
        <v>1</v>
      </c>
      <c r="E2484" s="0" t="n">
        <v>3</v>
      </c>
      <c r="F2484" s="0" t="n">
        <v>69</v>
      </c>
      <c r="G2484" s="0" t="n">
        <v>33</v>
      </c>
      <c r="H2484" s="0" t="n">
        <v>2</v>
      </c>
      <c r="I2484" s="0" t="n">
        <v>1</v>
      </c>
      <c r="J2484" s="0" t="n">
        <v>13</v>
      </c>
      <c r="K2484" s="0" t="n">
        <v>20</v>
      </c>
    </row>
    <row r="2485" customFormat="false" ht="13.8" hidden="false" customHeight="false" outlineLevel="0" collapsed="false">
      <c r="A2485" s="0" t="n">
        <v>2017</v>
      </c>
      <c r="B2485" s="0" t="s">
        <v>22</v>
      </c>
      <c r="C2485" s="0" t="n">
        <v>4</v>
      </c>
      <c r="D2485" s="0" t="n">
        <v>1</v>
      </c>
      <c r="E2485" s="0" t="n">
        <v>3</v>
      </c>
      <c r="F2485" s="0" t="n">
        <v>75</v>
      </c>
      <c r="G2485" s="0" t="n">
        <v>50</v>
      </c>
      <c r="H2485" s="0" t="n">
        <v>1</v>
      </c>
      <c r="I2485" s="0" t="n">
        <v>1</v>
      </c>
      <c r="J2485" s="0" t="n">
        <v>10</v>
      </c>
      <c r="K2485" s="0" t="n">
        <v>13</v>
      </c>
    </row>
    <row r="2486" customFormat="false" ht="13.8" hidden="false" customHeight="false" outlineLevel="0" collapsed="false">
      <c r="A2486" s="0" t="n">
        <v>2017</v>
      </c>
      <c r="B2486" s="0" t="s">
        <v>22</v>
      </c>
      <c r="C2486" s="0" t="n">
        <v>4</v>
      </c>
      <c r="D2486" s="0" t="n">
        <v>1</v>
      </c>
      <c r="E2486" s="0" t="n">
        <v>3</v>
      </c>
      <c r="F2486" s="0" t="n">
        <v>42</v>
      </c>
      <c r="G2486" s="0" t="n">
        <v>23</v>
      </c>
      <c r="H2486" s="0" t="n">
        <v>0</v>
      </c>
      <c r="I2486" s="0" t="n">
        <v>2</v>
      </c>
      <c r="J2486" s="0" t="n">
        <v>10</v>
      </c>
      <c r="K2486" s="0" t="n">
        <v>7</v>
      </c>
    </row>
    <row r="2487" customFormat="false" ht="13.8" hidden="false" customHeight="false" outlineLevel="0" collapsed="false">
      <c r="A2487" s="0" t="n">
        <v>2017</v>
      </c>
      <c r="B2487" s="0" t="s">
        <v>22</v>
      </c>
      <c r="C2487" s="0" t="n">
        <v>4</v>
      </c>
      <c r="D2487" s="0" t="n">
        <v>1</v>
      </c>
      <c r="E2487" s="0" t="n">
        <v>3</v>
      </c>
      <c r="F2487" s="0" t="n">
        <v>42</v>
      </c>
      <c r="G2487" s="0" t="n">
        <v>22</v>
      </c>
      <c r="H2487" s="0" t="n">
        <v>0</v>
      </c>
      <c r="I2487" s="0" t="n">
        <v>2</v>
      </c>
      <c r="J2487" s="0" t="n">
        <v>10</v>
      </c>
      <c r="K2487" s="0" t="n">
        <v>8</v>
      </c>
    </row>
    <row r="2488" customFormat="false" ht="13.8" hidden="false" customHeight="false" outlineLevel="0" collapsed="false">
      <c r="A2488" s="0" t="n">
        <v>2017</v>
      </c>
      <c r="B2488" s="0" t="s">
        <v>22</v>
      </c>
      <c r="C2488" s="0" t="n">
        <v>4</v>
      </c>
      <c r="D2488" s="0" t="n">
        <v>1</v>
      </c>
      <c r="E2488" s="0" t="n">
        <v>3</v>
      </c>
      <c r="F2488" s="0" t="n">
        <v>41</v>
      </c>
      <c r="G2488" s="0" t="n">
        <v>25</v>
      </c>
      <c r="H2488" s="0" t="n">
        <v>0</v>
      </c>
      <c r="I2488" s="0" t="n">
        <v>3</v>
      </c>
      <c r="J2488" s="0" t="n">
        <v>6</v>
      </c>
      <c r="K2488" s="0" t="n">
        <v>7</v>
      </c>
    </row>
    <row r="2489" customFormat="false" ht="13.8" hidden="false" customHeight="false" outlineLevel="0" collapsed="false">
      <c r="A2489" s="0" t="n">
        <v>2017</v>
      </c>
      <c r="B2489" s="0" t="s">
        <v>22</v>
      </c>
      <c r="C2489" s="0" t="n">
        <v>4</v>
      </c>
      <c r="D2489" s="0" t="n">
        <v>2</v>
      </c>
      <c r="E2489" s="0" t="n">
        <v>3</v>
      </c>
      <c r="F2489" s="0" t="n">
        <v>68</v>
      </c>
      <c r="G2489" s="0" t="n">
        <v>34</v>
      </c>
      <c r="H2489" s="0" t="n">
        <v>1</v>
      </c>
      <c r="I2489" s="0" t="n">
        <v>4</v>
      </c>
      <c r="J2489" s="0" t="n">
        <v>15</v>
      </c>
      <c r="K2489" s="0" t="n">
        <v>14</v>
      </c>
    </row>
    <row r="2490" customFormat="false" ht="13.8" hidden="false" customHeight="false" outlineLevel="0" collapsed="false">
      <c r="A2490" s="0" t="n">
        <v>2017</v>
      </c>
      <c r="B2490" s="0" t="s">
        <v>22</v>
      </c>
      <c r="C2490" s="0" t="n">
        <v>4</v>
      </c>
      <c r="D2490" s="0" t="n">
        <v>2</v>
      </c>
      <c r="E2490" s="0" t="n">
        <v>3</v>
      </c>
      <c r="F2490" s="0" t="n">
        <v>62</v>
      </c>
      <c r="G2490" s="0" t="n">
        <v>30</v>
      </c>
      <c r="H2490" s="0" t="n">
        <v>0</v>
      </c>
      <c r="I2490" s="0" t="n">
        <v>4</v>
      </c>
      <c r="J2490" s="0" t="n">
        <v>10</v>
      </c>
      <c r="K2490" s="0" t="n">
        <v>18</v>
      </c>
    </row>
    <row r="2491" customFormat="false" ht="13.8" hidden="false" customHeight="false" outlineLevel="0" collapsed="false">
      <c r="A2491" s="0" t="n">
        <v>2017</v>
      </c>
      <c r="B2491" s="0" t="s">
        <v>22</v>
      </c>
      <c r="C2491" s="0" t="n">
        <v>4</v>
      </c>
      <c r="D2491" s="0" t="n">
        <v>2</v>
      </c>
      <c r="E2491" s="0" t="n">
        <v>3</v>
      </c>
      <c r="F2491" s="0" t="n">
        <v>64</v>
      </c>
      <c r="G2491" s="0" t="n">
        <v>34</v>
      </c>
      <c r="H2491" s="0" t="n">
        <v>0</v>
      </c>
      <c r="I2491" s="0" t="n">
        <v>1</v>
      </c>
      <c r="J2491" s="0" t="n">
        <v>10</v>
      </c>
      <c r="K2491" s="0" t="n">
        <v>19</v>
      </c>
    </row>
    <row r="2492" customFormat="false" ht="13.8" hidden="false" customHeight="false" outlineLevel="0" collapsed="false">
      <c r="A2492" s="0" t="n">
        <v>2017</v>
      </c>
      <c r="B2492" s="0" t="s">
        <v>22</v>
      </c>
      <c r="C2492" s="0" t="n">
        <v>4</v>
      </c>
      <c r="D2492" s="0" t="n">
        <v>2</v>
      </c>
      <c r="E2492" s="0" t="n">
        <v>3</v>
      </c>
      <c r="F2492" s="0" t="n">
        <v>44</v>
      </c>
      <c r="G2492" s="0" t="n">
        <v>25</v>
      </c>
      <c r="H2492" s="0" t="n">
        <v>0</v>
      </c>
      <c r="I2492" s="0" t="n">
        <v>1</v>
      </c>
      <c r="J2492" s="0" t="n">
        <v>7</v>
      </c>
      <c r="K2492" s="0" t="n">
        <v>11</v>
      </c>
    </row>
    <row r="2493" customFormat="false" ht="13.8" hidden="false" customHeight="false" outlineLevel="0" collapsed="false">
      <c r="A2493" s="0" t="n">
        <v>2017</v>
      </c>
      <c r="B2493" s="0" t="s">
        <v>22</v>
      </c>
      <c r="C2493" s="0" t="n">
        <v>4</v>
      </c>
      <c r="D2493" s="0" t="n">
        <v>2</v>
      </c>
      <c r="E2493" s="0" t="n">
        <v>3</v>
      </c>
      <c r="F2493" s="0" t="n">
        <v>41</v>
      </c>
      <c r="G2493" s="0" t="n">
        <v>21</v>
      </c>
      <c r="H2493" s="0" t="n">
        <v>1</v>
      </c>
      <c r="I2493" s="0" t="n">
        <v>1</v>
      </c>
      <c r="J2493" s="0" t="n">
        <v>8</v>
      </c>
      <c r="K2493" s="0" t="n">
        <v>10</v>
      </c>
    </row>
    <row r="2494" customFormat="false" ht="13.8" hidden="false" customHeight="false" outlineLevel="0" collapsed="false">
      <c r="A2494" s="0" t="n">
        <v>2017</v>
      </c>
      <c r="B2494" s="0" t="s">
        <v>22</v>
      </c>
      <c r="C2494" s="0" t="n">
        <v>4</v>
      </c>
      <c r="D2494" s="0" t="n">
        <v>2</v>
      </c>
      <c r="E2494" s="0" t="n">
        <v>3</v>
      </c>
      <c r="F2494" s="0" t="n">
        <v>41</v>
      </c>
      <c r="G2494" s="0" t="n">
        <v>23</v>
      </c>
      <c r="H2494" s="0" t="n">
        <v>0</v>
      </c>
      <c r="I2494" s="0" t="n">
        <v>0</v>
      </c>
      <c r="J2494" s="0" t="n">
        <v>9</v>
      </c>
      <c r="K2494" s="0" t="n">
        <v>9</v>
      </c>
    </row>
    <row r="2495" customFormat="false" ht="13.8" hidden="false" customHeight="false" outlineLevel="0" collapsed="false">
      <c r="A2495" s="0" t="n">
        <v>2017</v>
      </c>
      <c r="B2495" s="0" t="s">
        <v>22</v>
      </c>
      <c r="C2495" s="0" t="n">
        <v>4</v>
      </c>
      <c r="D2495" s="0" t="n">
        <v>1</v>
      </c>
      <c r="E2495" s="0" t="n">
        <v>3</v>
      </c>
      <c r="F2495" s="0" t="n">
        <v>68</v>
      </c>
      <c r="G2495" s="0" t="n">
        <v>44</v>
      </c>
      <c r="H2495" s="0" t="n">
        <v>0</v>
      </c>
      <c r="I2495" s="0" t="n">
        <v>0</v>
      </c>
      <c r="J2495" s="0" t="n">
        <v>14</v>
      </c>
      <c r="K2495" s="0" t="n">
        <v>10</v>
      </c>
    </row>
    <row r="2496" customFormat="false" ht="13.8" hidden="false" customHeight="false" outlineLevel="0" collapsed="false">
      <c r="A2496" s="0" t="n">
        <v>2017</v>
      </c>
      <c r="B2496" s="0" t="s">
        <v>22</v>
      </c>
      <c r="C2496" s="0" t="n">
        <v>4</v>
      </c>
      <c r="D2496" s="0" t="n">
        <v>1</v>
      </c>
      <c r="E2496" s="0" t="n">
        <v>3</v>
      </c>
      <c r="F2496" s="0" t="n">
        <v>54</v>
      </c>
      <c r="G2496" s="0" t="n">
        <v>29</v>
      </c>
      <c r="H2496" s="0" t="n">
        <v>0</v>
      </c>
      <c r="I2496" s="0" t="n">
        <v>1</v>
      </c>
      <c r="J2496" s="0" t="n">
        <v>11</v>
      </c>
      <c r="K2496" s="0" t="n">
        <v>13</v>
      </c>
    </row>
    <row r="2497" customFormat="false" ht="13.8" hidden="false" customHeight="false" outlineLevel="0" collapsed="false">
      <c r="A2497" s="0" t="n">
        <v>2017</v>
      </c>
      <c r="B2497" s="0" t="s">
        <v>22</v>
      </c>
      <c r="C2497" s="0" t="n">
        <v>4</v>
      </c>
      <c r="D2497" s="0" t="n">
        <v>1</v>
      </c>
      <c r="E2497" s="0" t="n">
        <v>3</v>
      </c>
      <c r="F2497" s="0" t="n">
        <v>21</v>
      </c>
      <c r="G2497" s="0" t="n">
        <v>12</v>
      </c>
      <c r="H2497" s="0" t="n">
        <v>0</v>
      </c>
      <c r="I2497" s="0" t="n">
        <v>1</v>
      </c>
      <c r="J2497" s="0" t="n">
        <v>5</v>
      </c>
      <c r="K2497" s="0" t="n">
        <v>3</v>
      </c>
    </row>
    <row r="2498" customFormat="false" ht="13.8" hidden="false" customHeight="false" outlineLevel="0" collapsed="false">
      <c r="A2498" s="0" t="n">
        <v>2017</v>
      </c>
      <c r="B2498" s="0" t="s">
        <v>22</v>
      </c>
      <c r="C2498" s="0" t="n">
        <v>4</v>
      </c>
      <c r="D2498" s="0" t="n">
        <v>1</v>
      </c>
      <c r="E2498" s="0" t="n">
        <v>3</v>
      </c>
      <c r="F2498" s="0" t="n">
        <v>46</v>
      </c>
      <c r="G2498" s="0" t="n">
        <v>36</v>
      </c>
      <c r="H2498" s="0" t="n">
        <v>0</v>
      </c>
      <c r="I2498" s="0" t="n">
        <v>1</v>
      </c>
      <c r="J2498" s="0" t="n">
        <v>2</v>
      </c>
      <c r="K2498" s="0" t="n">
        <v>7</v>
      </c>
    </row>
    <row r="2499" customFormat="false" ht="13.8" hidden="false" customHeight="false" outlineLevel="0" collapsed="false">
      <c r="A2499" s="0" t="n">
        <v>2017</v>
      </c>
      <c r="B2499" s="0" t="s">
        <v>22</v>
      </c>
      <c r="C2499" s="0" t="n">
        <v>4</v>
      </c>
      <c r="D2499" s="0" t="n">
        <v>1</v>
      </c>
      <c r="E2499" s="0" t="n">
        <v>3</v>
      </c>
      <c r="F2499" s="0" t="n">
        <v>49</v>
      </c>
      <c r="G2499" s="0" t="n">
        <v>39</v>
      </c>
      <c r="H2499" s="0" t="n">
        <v>0</v>
      </c>
      <c r="I2499" s="0" t="n">
        <v>0</v>
      </c>
      <c r="J2499" s="0" t="n">
        <v>3</v>
      </c>
      <c r="K2499" s="0" t="n">
        <v>7</v>
      </c>
    </row>
    <row r="2500" customFormat="false" ht="13.8" hidden="false" customHeight="false" outlineLevel="0" collapsed="false">
      <c r="A2500" s="0" t="n">
        <v>2017</v>
      </c>
      <c r="B2500" s="0" t="s">
        <v>22</v>
      </c>
      <c r="C2500" s="0" t="n">
        <v>4</v>
      </c>
      <c r="D2500" s="0" t="n">
        <v>1</v>
      </c>
      <c r="E2500" s="0" t="n">
        <v>3</v>
      </c>
      <c r="F2500" s="0" t="n">
        <v>43</v>
      </c>
      <c r="G2500" s="0" t="n">
        <v>29</v>
      </c>
      <c r="H2500" s="0" t="n">
        <v>0</v>
      </c>
      <c r="I2500" s="0" t="n">
        <v>0</v>
      </c>
      <c r="J2500" s="0" t="n">
        <v>6</v>
      </c>
      <c r="K2500" s="0" t="n">
        <v>8</v>
      </c>
    </row>
    <row r="2501" customFormat="false" ht="13.8" hidden="false" customHeight="false" outlineLevel="0" collapsed="false">
      <c r="A2501" s="0" t="n">
        <v>2017</v>
      </c>
      <c r="B2501" s="0" t="s">
        <v>22</v>
      </c>
      <c r="C2501" s="0" t="n">
        <v>4</v>
      </c>
      <c r="D2501" s="0" t="n">
        <v>1</v>
      </c>
      <c r="E2501" s="0" t="n">
        <v>3</v>
      </c>
      <c r="F2501" s="0" t="n">
        <v>43</v>
      </c>
      <c r="G2501" s="0" t="n">
        <v>30</v>
      </c>
      <c r="H2501" s="0" t="n">
        <v>0</v>
      </c>
      <c r="I2501" s="0" t="n">
        <v>0</v>
      </c>
      <c r="J2501" s="0" t="n">
        <v>5</v>
      </c>
      <c r="K2501" s="0" t="n">
        <v>8</v>
      </c>
    </row>
    <row r="2502" customFormat="false" ht="13.8" hidden="false" customHeight="false" outlineLevel="0" collapsed="false">
      <c r="A2502" s="0" t="n">
        <v>2017</v>
      </c>
      <c r="B2502" s="0" t="s">
        <v>22</v>
      </c>
      <c r="C2502" s="0" t="n">
        <v>4</v>
      </c>
      <c r="D2502" s="0" t="n">
        <v>1</v>
      </c>
      <c r="E2502" s="0" t="n">
        <v>3</v>
      </c>
      <c r="F2502" s="0" t="n">
        <v>45</v>
      </c>
      <c r="G2502" s="0" t="n">
        <v>37</v>
      </c>
      <c r="H2502" s="0" t="n">
        <v>0</v>
      </c>
      <c r="I2502" s="0" t="n">
        <v>0</v>
      </c>
      <c r="J2502" s="0" t="n">
        <v>0</v>
      </c>
      <c r="K2502" s="0" t="n">
        <v>8</v>
      </c>
    </row>
    <row r="2503" customFormat="false" ht="13.8" hidden="false" customHeight="false" outlineLevel="0" collapsed="false">
      <c r="A2503" s="0" t="n">
        <v>2017</v>
      </c>
      <c r="B2503" s="0" t="s">
        <v>22</v>
      </c>
      <c r="C2503" s="0" t="n">
        <v>4</v>
      </c>
      <c r="D2503" s="0" t="n">
        <v>1</v>
      </c>
      <c r="E2503" s="0" t="n">
        <v>3</v>
      </c>
      <c r="F2503" s="0" t="n">
        <v>45</v>
      </c>
      <c r="G2503" s="0" t="n">
        <v>36</v>
      </c>
      <c r="H2503" s="0" t="n">
        <v>0</v>
      </c>
      <c r="I2503" s="0" t="n">
        <v>0</v>
      </c>
      <c r="J2503" s="0" t="n">
        <v>3</v>
      </c>
      <c r="K2503" s="0" t="n">
        <v>6</v>
      </c>
    </row>
    <row r="2504" customFormat="false" ht="13.8" hidden="false" customHeight="false" outlineLevel="0" collapsed="false">
      <c r="A2504" s="0" t="n">
        <v>2017</v>
      </c>
      <c r="B2504" s="0" t="s">
        <v>22</v>
      </c>
      <c r="C2504" s="0" t="n">
        <v>4</v>
      </c>
      <c r="D2504" s="0" t="n">
        <v>1</v>
      </c>
      <c r="E2504" s="0" t="n">
        <v>4</v>
      </c>
      <c r="F2504" s="0" t="n">
        <v>55</v>
      </c>
      <c r="G2504" s="0" t="n">
        <v>28</v>
      </c>
      <c r="H2504" s="0" t="n">
        <v>0</v>
      </c>
      <c r="I2504" s="0" t="n">
        <v>3</v>
      </c>
      <c r="J2504" s="0" t="n">
        <v>16</v>
      </c>
      <c r="K2504" s="0" t="n">
        <v>8</v>
      </c>
    </row>
    <row r="2505" customFormat="false" ht="13.8" hidden="false" customHeight="false" outlineLevel="0" collapsed="false">
      <c r="A2505" s="0" t="n">
        <v>2017</v>
      </c>
      <c r="B2505" s="0" t="s">
        <v>22</v>
      </c>
      <c r="C2505" s="0" t="n">
        <v>4</v>
      </c>
      <c r="D2505" s="0" t="n">
        <v>1</v>
      </c>
      <c r="E2505" s="0" t="n">
        <v>4</v>
      </c>
      <c r="F2505" s="0" t="n">
        <v>48</v>
      </c>
      <c r="G2505" s="0" t="n">
        <v>21</v>
      </c>
      <c r="H2505" s="0" t="n">
        <v>1</v>
      </c>
      <c r="I2505" s="0" t="n">
        <v>1</v>
      </c>
      <c r="J2505" s="0" t="n">
        <v>5</v>
      </c>
      <c r="K2505" s="0" t="n">
        <v>20</v>
      </c>
    </row>
    <row r="2506" customFormat="false" ht="13.8" hidden="false" customHeight="false" outlineLevel="0" collapsed="false">
      <c r="A2506" s="0" t="n">
        <v>2017</v>
      </c>
      <c r="B2506" s="0" t="s">
        <v>22</v>
      </c>
      <c r="C2506" s="0" t="n">
        <v>4</v>
      </c>
      <c r="D2506" s="0" t="n">
        <v>1</v>
      </c>
      <c r="E2506" s="0" t="n">
        <v>4</v>
      </c>
      <c r="F2506" s="0" t="n">
        <v>70</v>
      </c>
      <c r="G2506" s="0" t="n">
        <v>38</v>
      </c>
      <c r="H2506" s="0" t="n">
        <v>1</v>
      </c>
      <c r="I2506" s="0" t="n">
        <v>0</v>
      </c>
      <c r="J2506" s="0" t="n">
        <v>17</v>
      </c>
      <c r="K2506" s="0" t="n">
        <v>14</v>
      </c>
    </row>
    <row r="2507" customFormat="false" ht="13.8" hidden="false" customHeight="false" outlineLevel="0" collapsed="false">
      <c r="A2507" s="0" t="n">
        <v>2017</v>
      </c>
      <c r="B2507" s="0" t="s">
        <v>22</v>
      </c>
      <c r="C2507" s="0" t="n">
        <v>4</v>
      </c>
      <c r="D2507" s="0" t="n">
        <v>1</v>
      </c>
      <c r="E2507" s="0" t="n">
        <v>4</v>
      </c>
      <c r="F2507" s="0" t="n">
        <v>68</v>
      </c>
      <c r="G2507" s="0" t="n">
        <v>33</v>
      </c>
      <c r="H2507" s="0" t="n">
        <v>0</v>
      </c>
      <c r="I2507" s="0" t="n">
        <v>5</v>
      </c>
      <c r="J2507" s="0" t="n">
        <v>14</v>
      </c>
      <c r="K2507" s="0" t="n">
        <v>16</v>
      </c>
    </row>
    <row r="2508" customFormat="false" ht="13.8" hidden="false" customHeight="false" outlineLevel="0" collapsed="false">
      <c r="A2508" s="0" t="n">
        <v>2017</v>
      </c>
      <c r="B2508" s="0" t="s">
        <v>22</v>
      </c>
      <c r="C2508" s="0" t="n">
        <v>4</v>
      </c>
      <c r="D2508" s="0" t="n">
        <v>1</v>
      </c>
      <c r="E2508" s="0" t="n">
        <v>4</v>
      </c>
      <c r="F2508" s="0" t="n">
        <v>73</v>
      </c>
      <c r="G2508" s="0" t="n">
        <v>37</v>
      </c>
      <c r="H2508" s="0" t="n">
        <v>1</v>
      </c>
      <c r="I2508" s="0" t="n">
        <v>4</v>
      </c>
      <c r="J2508" s="0" t="n">
        <v>4</v>
      </c>
      <c r="K2508" s="0" t="n">
        <v>27</v>
      </c>
    </row>
    <row r="2509" customFormat="false" ht="13.8" hidden="false" customHeight="false" outlineLevel="0" collapsed="false">
      <c r="A2509" s="0" t="n">
        <v>2017</v>
      </c>
      <c r="B2509" s="0" t="s">
        <v>22</v>
      </c>
      <c r="C2509" s="0" t="n">
        <v>4</v>
      </c>
      <c r="D2509" s="0" t="n">
        <v>1</v>
      </c>
      <c r="E2509" s="0" t="n">
        <v>4</v>
      </c>
      <c r="F2509" s="0" t="n">
        <v>79</v>
      </c>
      <c r="G2509" s="0" t="n">
        <v>37</v>
      </c>
      <c r="H2509" s="0" t="n">
        <v>2</v>
      </c>
      <c r="I2509" s="0" t="n">
        <v>4</v>
      </c>
      <c r="J2509" s="0" t="n">
        <v>15</v>
      </c>
      <c r="K2509" s="0" t="n">
        <v>21</v>
      </c>
    </row>
    <row r="2510" customFormat="false" ht="13.8" hidden="false" customHeight="false" outlineLevel="0" collapsed="false">
      <c r="A2510" s="0" t="n">
        <v>2017</v>
      </c>
      <c r="B2510" s="0" t="s">
        <v>22</v>
      </c>
      <c r="C2510" s="0" t="n">
        <v>4</v>
      </c>
      <c r="D2510" s="0" t="n">
        <v>1</v>
      </c>
      <c r="E2510" s="0" t="n">
        <v>4</v>
      </c>
      <c r="F2510" s="0" t="n">
        <v>73</v>
      </c>
      <c r="G2510" s="0" t="n">
        <v>40</v>
      </c>
      <c r="H2510" s="0" t="n">
        <v>2</v>
      </c>
      <c r="I2510" s="0" t="n">
        <v>3</v>
      </c>
      <c r="J2510" s="0" t="n">
        <v>9</v>
      </c>
      <c r="K2510" s="0" t="n">
        <v>19</v>
      </c>
    </row>
    <row r="2511" customFormat="false" ht="13.8" hidden="false" customHeight="false" outlineLevel="0" collapsed="false">
      <c r="A2511" s="0" t="n">
        <v>2017</v>
      </c>
      <c r="B2511" s="0" t="s">
        <v>22</v>
      </c>
      <c r="C2511" s="0" t="n">
        <v>4</v>
      </c>
      <c r="D2511" s="0" t="n">
        <v>2</v>
      </c>
      <c r="E2511" s="0" t="n">
        <v>4</v>
      </c>
      <c r="F2511" s="0" t="n">
        <v>31</v>
      </c>
      <c r="G2511" s="0" t="n">
        <v>14</v>
      </c>
      <c r="H2511" s="0" t="n">
        <v>0</v>
      </c>
      <c r="I2511" s="0" t="n">
        <v>1</v>
      </c>
      <c r="J2511" s="0" t="n">
        <v>8</v>
      </c>
      <c r="K2511" s="0" t="n">
        <v>8</v>
      </c>
    </row>
    <row r="2512" customFormat="false" ht="13.8" hidden="false" customHeight="false" outlineLevel="0" collapsed="false">
      <c r="A2512" s="0" t="n">
        <v>2017</v>
      </c>
      <c r="B2512" s="0" t="s">
        <v>22</v>
      </c>
      <c r="C2512" s="0" t="n">
        <v>4</v>
      </c>
      <c r="D2512" s="0" t="n">
        <v>2</v>
      </c>
      <c r="E2512" s="0" t="n">
        <v>4</v>
      </c>
      <c r="F2512" s="0" t="n">
        <v>41</v>
      </c>
      <c r="G2512" s="0" t="n">
        <v>20</v>
      </c>
      <c r="H2512" s="0" t="n">
        <v>1</v>
      </c>
      <c r="I2512" s="0" t="n">
        <v>1</v>
      </c>
      <c r="J2512" s="0" t="n">
        <v>5</v>
      </c>
      <c r="K2512" s="0" t="n">
        <v>14</v>
      </c>
    </row>
    <row r="2513" customFormat="false" ht="13.8" hidden="false" customHeight="false" outlineLevel="0" collapsed="false">
      <c r="A2513" s="0" t="n">
        <v>2017</v>
      </c>
      <c r="B2513" s="0" t="s">
        <v>22</v>
      </c>
      <c r="C2513" s="0" t="n">
        <v>4</v>
      </c>
      <c r="D2513" s="0" t="n">
        <v>2</v>
      </c>
      <c r="E2513" s="0" t="n">
        <v>4</v>
      </c>
      <c r="F2513" s="0" t="n">
        <v>42</v>
      </c>
      <c r="G2513" s="0" t="n">
        <v>21</v>
      </c>
      <c r="H2513" s="0" t="n">
        <v>0</v>
      </c>
      <c r="I2513" s="0" t="n">
        <v>0</v>
      </c>
      <c r="J2513" s="0" t="n">
        <v>12</v>
      </c>
      <c r="K2513" s="0" t="n">
        <v>9</v>
      </c>
    </row>
    <row r="2514" customFormat="false" ht="13.8" hidden="false" customHeight="false" outlineLevel="0" collapsed="false">
      <c r="A2514" s="0" t="n">
        <v>2017</v>
      </c>
      <c r="B2514" s="0" t="s">
        <v>22</v>
      </c>
      <c r="C2514" s="0" t="n">
        <v>4</v>
      </c>
      <c r="D2514" s="0" t="n">
        <v>2</v>
      </c>
      <c r="E2514" s="0" t="n">
        <v>4</v>
      </c>
      <c r="F2514" s="0" t="n">
        <v>37</v>
      </c>
      <c r="G2514" s="0" t="n">
        <v>17</v>
      </c>
      <c r="H2514" s="0" t="n">
        <v>0</v>
      </c>
      <c r="I2514" s="0" t="n">
        <v>0</v>
      </c>
      <c r="J2514" s="0" t="n">
        <v>8</v>
      </c>
      <c r="K2514" s="0" t="n">
        <v>12</v>
      </c>
    </row>
    <row r="2515" customFormat="false" ht="13.8" hidden="false" customHeight="false" outlineLevel="0" collapsed="false">
      <c r="A2515" s="0" t="n">
        <v>2017</v>
      </c>
      <c r="B2515" s="0" t="s">
        <v>22</v>
      </c>
      <c r="C2515" s="0" t="n">
        <v>4</v>
      </c>
      <c r="D2515" s="0" t="n">
        <v>2</v>
      </c>
      <c r="E2515" s="0" t="n">
        <v>4</v>
      </c>
      <c r="F2515" s="0" t="n">
        <v>36</v>
      </c>
      <c r="G2515" s="0" t="n">
        <v>22</v>
      </c>
      <c r="H2515" s="0" t="n">
        <v>0</v>
      </c>
      <c r="I2515" s="0" t="n">
        <v>0</v>
      </c>
      <c r="J2515" s="0" t="n">
        <v>7</v>
      </c>
      <c r="K2515" s="0" t="n">
        <v>7</v>
      </c>
    </row>
    <row r="2516" customFormat="false" ht="13.8" hidden="false" customHeight="false" outlineLevel="0" collapsed="false">
      <c r="A2516" s="0" t="n">
        <v>2017</v>
      </c>
      <c r="B2516" s="0" t="s">
        <v>22</v>
      </c>
      <c r="C2516" s="0" t="n">
        <v>4</v>
      </c>
      <c r="D2516" s="0" t="n">
        <v>2</v>
      </c>
      <c r="E2516" s="0" t="n">
        <v>4</v>
      </c>
      <c r="F2516" s="0" t="n">
        <v>58</v>
      </c>
      <c r="G2516" s="0" t="n">
        <v>28</v>
      </c>
      <c r="H2516" s="0" t="n">
        <v>0</v>
      </c>
      <c r="I2516" s="0" t="n">
        <v>0</v>
      </c>
      <c r="J2516" s="0" t="n">
        <v>13</v>
      </c>
      <c r="K2516" s="0" t="n">
        <v>17</v>
      </c>
    </row>
    <row r="2517" customFormat="false" ht="13.8" hidden="false" customHeight="false" outlineLevel="0" collapsed="false">
      <c r="A2517" s="0" t="n">
        <v>2017</v>
      </c>
      <c r="B2517" s="0" t="s">
        <v>22</v>
      </c>
      <c r="C2517" s="0" t="n">
        <v>4</v>
      </c>
      <c r="D2517" s="0" t="n">
        <v>2</v>
      </c>
      <c r="E2517" s="0" t="n">
        <v>4</v>
      </c>
      <c r="F2517" s="0" t="n">
        <v>44</v>
      </c>
      <c r="G2517" s="0" t="n">
        <v>26</v>
      </c>
      <c r="H2517" s="0" t="n">
        <v>0</v>
      </c>
      <c r="I2517" s="0" t="n">
        <v>1</v>
      </c>
      <c r="J2517" s="0" t="n">
        <v>10</v>
      </c>
      <c r="K2517" s="0" t="n">
        <v>7</v>
      </c>
    </row>
    <row r="2518" customFormat="false" ht="13.8" hidden="false" customHeight="false" outlineLevel="0" collapsed="false">
      <c r="A2518" s="0" t="n">
        <v>2017</v>
      </c>
      <c r="B2518" s="0" t="s">
        <v>22</v>
      </c>
      <c r="C2518" s="0" t="n">
        <v>4</v>
      </c>
      <c r="D2518" s="0" t="n">
        <v>2</v>
      </c>
      <c r="E2518" s="0" t="n">
        <v>4</v>
      </c>
      <c r="F2518" s="0" t="n">
        <v>42</v>
      </c>
      <c r="G2518" s="0" t="n">
        <v>25</v>
      </c>
      <c r="H2518" s="0" t="n">
        <v>0</v>
      </c>
      <c r="I2518" s="0" t="n">
        <v>0</v>
      </c>
      <c r="J2518" s="0" t="n">
        <v>8</v>
      </c>
      <c r="K2518" s="0" t="n">
        <v>9</v>
      </c>
    </row>
    <row r="2519" customFormat="false" ht="13.8" hidden="false" customHeight="false" outlineLevel="0" collapsed="false">
      <c r="A2519" s="0" t="n">
        <v>2017</v>
      </c>
      <c r="B2519" s="0" t="s">
        <v>22</v>
      </c>
      <c r="C2519" s="0" t="n">
        <v>4</v>
      </c>
      <c r="D2519" s="0" t="n">
        <v>2</v>
      </c>
      <c r="E2519" s="0" t="n">
        <v>4</v>
      </c>
      <c r="F2519" s="0" t="n">
        <v>35</v>
      </c>
      <c r="G2519" s="0" t="n">
        <v>23</v>
      </c>
      <c r="H2519" s="0" t="n">
        <v>0</v>
      </c>
      <c r="I2519" s="0" t="n">
        <v>0</v>
      </c>
      <c r="J2519" s="0" t="n">
        <v>11</v>
      </c>
      <c r="K2519" s="0" t="n">
        <v>1</v>
      </c>
    </row>
    <row r="2520" customFormat="false" ht="13.8" hidden="false" customHeight="false" outlineLevel="0" collapsed="false">
      <c r="A2520" s="0" t="n">
        <v>2017</v>
      </c>
      <c r="B2520" s="0" t="s">
        <v>22</v>
      </c>
      <c r="C2520" s="0" t="n">
        <v>4</v>
      </c>
      <c r="D2520" s="0" t="n">
        <v>2</v>
      </c>
      <c r="E2520" s="0" t="n">
        <v>4</v>
      </c>
      <c r="F2520" s="0" t="n">
        <v>39</v>
      </c>
      <c r="G2520" s="0" t="n">
        <v>23</v>
      </c>
      <c r="H2520" s="0" t="n">
        <v>0</v>
      </c>
      <c r="I2520" s="0" t="n">
        <v>1</v>
      </c>
      <c r="J2520" s="0" t="n">
        <v>9</v>
      </c>
      <c r="K2520" s="0" t="n">
        <v>6</v>
      </c>
    </row>
    <row r="2521" customFormat="false" ht="13.8" hidden="false" customHeight="false" outlineLevel="0" collapsed="false">
      <c r="A2521" s="0" t="n">
        <v>2017</v>
      </c>
      <c r="B2521" s="0" t="s">
        <v>22</v>
      </c>
      <c r="C2521" s="0" t="n">
        <v>4</v>
      </c>
      <c r="D2521" s="0" t="n">
        <v>2</v>
      </c>
      <c r="E2521" s="0" t="n">
        <v>4</v>
      </c>
      <c r="F2521" s="0" t="n">
        <v>32</v>
      </c>
      <c r="G2521" s="0" t="n">
        <v>15</v>
      </c>
      <c r="H2521" s="0" t="n">
        <v>0</v>
      </c>
      <c r="I2521" s="0" t="n">
        <v>0</v>
      </c>
      <c r="J2521" s="0" t="n">
        <v>11</v>
      </c>
      <c r="K2521" s="0" t="n">
        <v>6</v>
      </c>
    </row>
    <row r="2522" customFormat="false" ht="13.8" hidden="false" customHeight="false" outlineLevel="0" collapsed="false">
      <c r="A2522" s="0" t="n">
        <v>2017</v>
      </c>
      <c r="B2522" s="0" t="s">
        <v>22</v>
      </c>
      <c r="C2522" s="0" t="n">
        <v>4</v>
      </c>
      <c r="D2522" s="0" t="n">
        <v>2</v>
      </c>
      <c r="E2522" s="0" t="n">
        <v>4</v>
      </c>
      <c r="F2522" s="0" t="n">
        <v>29</v>
      </c>
      <c r="G2522" s="0" t="n">
        <v>17</v>
      </c>
      <c r="H2522" s="0" t="n">
        <v>0</v>
      </c>
      <c r="I2522" s="0" t="n">
        <v>0</v>
      </c>
      <c r="J2522" s="0" t="n">
        <v>6</v>
      </c>
      <c r="K2522" s="0" t="n">
        <v>6</v>
      </c>
    </row>
    <row r="2523" customFormat="false" ht="13.8" hidden="false" customHeight="false" outlineLevel="0" collapsed="false">
      <c r="A2523" s="0" t="n">
        <v>2017</v>
      </c>
      <c r="B2523" s="0" t="s">
        <v>15</v>
      </c>
      <c r="C2523" s="0" t="n">
        <v>5</v>
      </c>
      <c r="D2523" s="0" t="n">
        <v>1</v>
      </c>
      <c r="E2523" s="0" t="n">
        <v>1</v>
      </c>
      <c r="F2523" s="0" t="n">
        <v>70</v>
      </c>
      <c r="G2523" s="0" t="n">
        <v>55</v>
      </c>
      <c r="H2523" s="0" t="n">
        <v>0</v>
      </c>
      <c r="I2523" s="0" t="n">
        <v>1</v>
      </c>
      <c r="J2523" s="0" t="n">
        <v>9</v>
      </c>
      <c r="K2523" s="0" t="n">
        <v>5</v>
      </c>
    </row>
    <row r="2524" customFormat="false" ht="13.8" hidden="false" customHeight="false" outlineLevel="0" collapsed="false">
      <c r="A2524" s="0" t="n">
        <v>2017</v>
      </c>
      <c r="B2524" s="0" t="s">
        <v>15</v>
      </c>
      <c r="C2524" s="0" t="n">
        <v>5</v>
      </c>
      <c r="D2524" s="0" t="n">
        <v>1</v>
      </c>
      <c r="E2524" s="0" t="n">
        <v>1</v>
      </c>
      <c r="F2524" s="0" t="n">
        <v>71</v>
      </c>
      <c r="G2524" s="0" t="n">
        <v>49</v>
      </c>
      <c r="H2524" s="0" t="n">
        <v>0</v>
      </c>
      <c r="I2524" s="0" t="n">
        <v>1</v>
      </c>
      <c r="J2524" s="0" t="n">
        <v>10</v>
      </c>
      <c r="K2524" s="0" t="n">
        <v>11</v>
      </c>
    </row>
    <row r="2525" customFormat="false" ht="13.8" hidden="false" customHeight="false" outlineLevel="0" collapsed="false">
      <c r="A2525" s="0" t="n">
        <v>2017</v>
      </c>
      <c r="B2525" s="0" t="s">
        <v>15</v>
      </c>
      <c r="C2525" s="0" t="n">
        <v>5</v>
      </c>
      <c r="D2525" s="0" t="n">
        <v>1</v>
      </c>
      <c r="E2525" s="0" t="n">
        <v>1</v>
      </c>
      <c r="F2525" s="0" t="n">
        <v>44</v>
      </c>
      <c r="G2525" s="0" t="n">
        <v>28</v>
      </c>
      <c r="H2525" s="0" t="n">
        <v>0</v>
      </c>
      <c r="I2525" s="0" t="n">
        <v>1</v>
      </c>
      <c r="J2525" s="0" t="n">
        <v>7</v>
      </c>
      <c r="K2525" s="0" t="n">
        <v>8</v>
      </c>
    </row>
    <row r="2526" customFormat="false" ht="13.8" hidden="false" customHeight="false" outlineLevel="0" collapsed="false">
      <c r="A2526" s="0" t="n">
        <v>2017</v>
      </c>
      <c r="B2526" s="0" t="s">
        <v>15</v>
      </c>
      <c r="C2526" s="0" t="n">
        <v>5</v>
      </c>
      <c r="D2526" s="0" t="n">
        <v>1</v>
      </c>
      <c r="E2526" s="0" t="n">
        <v>1</v>
      </c>
      <c r="F2526" s="0" t="n">
        <v>72</v>
      </c>
      <c r="G2526" s="0" t="n">
        <v>51</v>
      </c>
      <c r="H2526" s="0" t="n">
        <v>1</v>
      </c>
      <c r="I2526" s="0" t="n">
        <v>1</v>
      </c>
      <c r="J2526" s="0" t="n">
        <v>10</v>
      </c>
      <c r="K2526" s="0" t="n">
        <v>9</v>
      </c>
    </row>
    <row r="2527" customFormat="false" ht="13.8" hidden="false" customHeight="false" outlineLevel="0" collapsed="false">
      <c r="A2527" s="0" t="n">
        <v>2017</v>
      </c>
      <c r="B2527" s="0" t="s">
        <v>15</v>
      </c>
      <c r="C2527" s="0" t="n">
        <v>5</v>
      </c>
      <c r="D2527" s="0" t="n">
        <v>1</v>
      </c>
      <c r="E2527" s="0" t="n">
        <v>1</v>
      </c>
      <c r="F2527" s="0" t="n">
        <v>65</v>
      </c>
      <c r="G2527" s="0" t="n">
        <v>48</v>
      </c>
      <c r="H2527" s="0" t="n">
        <v>0</v>
      </c>
      <c r="I2527" s="0" t="n">
        <v>0</v>
      </c>
      <c r="J2527" s="0" t="n">
        <v>8</v>
      </c>
      <c r="K2527" s="0" t="n">
        <v>9</v>
      </c>
    </row>
    <row r="2528" customFormat="false" ht="13.8" hidden="false" customHeight="false" outlineLevel="0" collapsed="false">
      <c r="A2528" s="0" t="n">
        <v>2017</v>
      </c>
      <c r="B2528" s="0" t="s">
        <v>15</v>
      </c>
      <c r="C2528" s="0" t="n">
        <v>5</v>
      </c>
      <c r="D2528" s="0" t="n">
        <v>1</v>
      </c>
      <c r="E2528" s="0" t="n">
        <v>1</v>
      </c>
      <c r="F2528" s="0" t="n">
        <v>75</v>
      </c>
      <c r="G2528" s="0" t="n">
        <v>58</v>
      </c>
      <c r="H2528" s="0" t="n">
        <v>0</v>
      </c>
      <c r="I2528" s="0" t="n">
        <v>0</v>
      </c>
      <c r="J2528" s="0" t="n">
        <v>7</v>
      </c>
      <c r="K2528" s="0" t="n">
        <v>10</v>
      </c>
    </row>
    <row r="2529" customFormat="false" ht="13.8" hidden="false" customHeight="false" outlineLevel="0" collapsed="false">
      <c r="A2529" s="0" t="n">
        <v>2017</v>
      </c>
      <c r="B2529" s="0" t="s">
        <v>15</v>
      </c>
      <c r="C2529" s="0" t="n">
        <v>5</v>
      </c>
      <c r="D2529" s="0" t="n">
        <v>1</v>
      </c>
      <c r="E2529" s="0" t="n">
        <v>1</v>
      </c>
      <c r="F2529" s="0" t="n">
        <v>47</v>
      </c>
      <c r="G2529" s="0" t="n">
        <v>36</v>
      </c>
      <c r="H2529" s="0" t="n">
        <v>0</v>
      </c>
      <c r="I2529" s="0" t="n">
        <v>0</v>
      </c>
      <c r="J2529" s="0" t="n">
        <v>6</v>
      </c>
      <c r="K2529" s="0" t="n">
        <v>5</v>
      </c>
    </row>
    <row r="2530" customFormat="false" ht="13.8" hidden="false" customHeight="false" outlineLevel="0" collapsed="false">
      <c r="A2530" s="0" t="n">
        <v>2017</v>
      </c>
      <c r="B2530" s="0" t="s">
        <v>15</v>
      </c>
      <c r="C2530" s="0" t="n">
        <v>5</v>
      </c>
      <c r="D2530" s="0" t="n">
        <v>1</v>
      </c>
      <c r="E2530" s="0" t="n">
        <v>1</v>
      </c>
      <c r="F2530" s="0" t="n">
        <v>43</v>
      </c>
      <c r="G2530" s="0" t="n">
        <v>28</v>
      </c>
      <c r="H2530" s="0" t="n">
        <v>0</v>
      </c>
      <c r="I2530" s="0" t="n">
        <v>1</v>
      </c>
      <c r="J2530" s="0" t="n">
        <v>6</v>
      </c>
      <c r="K2530" s="0" t="n">
        <v>8</v>
      </c>
    </row>
    <row r="2531" customFormat="false" ht="13.8" hidden="false" customHeight="false" outlineLevel="0" collapsed="false">
      <c r="A2531" s="0" t="n">
        <v>2017</v>
      </c>
      <c r="B2531" s="0" t="s">
        <v>15</v>
      </c>
      <c r="C2531" s="0" t="n">
        <v>5</v>
      </c>
      <c r="D2531" s="0" t="n">
        <v>1</v>
      </c>
      <c r="E2531" s="0" t="n">
        <v>1</v>
      </c>
      <c r="F2531" s="0" t="n">
        <v>55</v>
      </c>
      <c r="G2531" s="0" t="n">
        <v>43</v>
      </c>
      <c r="H2531" s="0" t="n">
        <v>0</v>
      </c>
      <c r="I2531" s="0" t="n">
        <v>0</v>
      </c>
      <c r="J2531" s="0" t="n">
        <v>6</v>
      </c>
      <c r="K2531" s="0" t="n">
        <v>6</v>
      </c>
    </row>
    <row r="2532" customFormat="false" ht="13.8" hidden="false" customHeight="false" outlineLevel="0" collapsed="false">
      <c r="A2532" s="0" t="n">
        <v>2017</v>
      </c>
      <c r="B2532" s="0" t="s">
        <v>15</v>
      </c>
      <c r="C2532" s="0" t="n">
        <v>5</v>
      </c>
      <c r="D2532" s="0" t="n">
        <v>1</v>
      </c>
      <c r="E2532" s="0" t="n">
        <v>1</v>
      </c>
      <c r="F2532" s="0" t="n">
        <v>40</v>
      </c>
      <c r="G2532" s="0" t="n">
        <v>24</v>
      </c>
      <c r="H2532" s="0" t="n">
        <v>0</v>
      </c>
      <c r="I2532" s="0" t="n">
        <v>0</v>
      </c>
      <c r="J2532" s="0" t="n">
        <v>8</v>
      </c>
      <c r="K2532" s="0" t="n">
        <v>8</v>
      </c>
    </row>
    <row r="2533" customFormat="false" ht="13.8" hidden="false" customHeight="false" outlineLevel="0" collapsed="false">
      <c r="A2533" s="0" t="n">
        <v>2017</v>
      </c>
      <c r="B2533" s="0" t="s">
        <v>15</v>
      </c>
      <c r="C2533" s="0" t="n">
        <v>5</v>
      </c>
      <c r="D2533" s="0" t="n">
        <v>2</v>
      </c>
      <c r="E2533" s="0" t="n">
        <v>1</v>
      </c>
      <c r="F2533" s="0" t="n">
        <v>40</v>
      </c>
      <c r="G2533" s="0" t="n">
        <v>24</v>
      </c>
      <c r="H2533" s="0" t="n">
        <v>1</v>
      </c>
      <c r="I2533" s="0" t="n">
        <v>1</v>
      </c>
      <c r="J2533" s="0" t="n">
        <v>5</v>
      </c>
      <c r="K2533" s="0" t="n">
        <v>9</v>
      </c>
    </row>
    <row r="2534" customFormat="false" ht="13.8" hidden="false" customHeight="false" outlineLevel="0" collapsed="false">
      <c r="A2534" s="0" t="n">
        <v>2017</v>
      </c>
      <c r="B2534" s="0" t="s">
        <v>15</v>
      </c>
      <c r="C2534" s="0" t="n">
        <v>5</v>
      </c>
      <c r="D2534" s="0" t="n">
        <v>2</v>
      </c>
      <c r="E2534" s="0" t="n">
        <v>1</v>
      </c>
      <c r="F2534" s="0" t="n">
        <v>71</v>
      </c>
      <c r="G2534" s="0" t="n">
        <v>43</v>
      </c>
      <c r="H2534" s="0" t="n">
        <v>1</v>
      </c>
      <c r="I2534" s="0" t="n">
        <v>3</v>
      </c>
      <c r="J2534" s="0" t="n">
        <v>10</v>
      </c>
      <c r="K2534" s="0" t="n">
        <v>14</v>
      </c>
    </row>
    <row r="2535" customFormat="false" ht="13.8" hidden="false" customHeight="false" outlineLevel="0" collapsed="false">
      <c r="A2535" s="0" t="n">
        <v>2017</v>
      </c>
      <c r="B2535" s="0" t="s">
        <v>15</v>
      </c>
      <c r="C2535" s="0" t="n">
        <v>5</v>
      </c>
      <c r="D2535" s="0" t="n">
        <v>2</v>
      </c>
      <c r="E2535" s="0" t="n">
        <v>1</v>
      </c>
      <c r="F2535" s="0" t="n">
        <v>41</v>
      </c>
      <c r="G2535" s="0" t="n">
        <v>26</v>
      </c>
      <c r="H2535" s="0" t="n">
        <v>0</v>
      </c>
      <c r="I2535" s="0" t="n">
        <v>0</v>
      </c>
      <c r="J2535" s="0" t="n">
        <v>5</v>
      </c>
      <c r="K2535" s="0" t="n">
        <v>10</v>
      </c>
    </row>
    <row r="2536" customFormat="false" ht="13.8" hidden="false" customHeight="false" outlineLevel="0" collapsed="false">
      <c r="A2536" s="0" t="n">
        <v>2017</v>
      </c>
      <c r="B2536" s="0" t="s">
        <v>15</v>
      </c>
      <c r="C2536" s="0" t="n">
        <v>5</v>
      </c>
      <c r="D2536" s="0" t="n">
        <v>2</v>
      </c>
      <c r="E2536" s="0" t="n">
        <v>1</v>
      </c>
      <c r="F2536" s="0" t="n">
        <v>40</v>
      </c>
      <c r="G2536" s="0" t="n">
        <v>23</v>
      </c>
      <c r="H2536" s="0" t="n">
        <v>1</v>
      </c>
      <c r="I2536" s="0" t="n">
        <v>2</v>
      </c>
      <c r="J2536" s="0" t="n">
        <v>6</v>
      </c>
      <c r="K2536" s="0" t="n">
        <v>8</v>
      </c>
    </row>
    <row r="2537" customFormat="false" ht="13.8" hidden="false" customHeight="false" outlineLevel="0" collapsed="false">
      <c r="A2537" s="0" t="n">
        <v>2017</v>
      </c>
      <c r="B2537" s="0" t="s">
        <v>15</v>
      </c>
      <c r="C2537" s="0" t="n">
        <v>5</v>
      </c>
      <c r="D2537" s="0" t="n">
        <v>2</v>
      </c>
      <c r="E2537" s="0" t="n">
        <v>1</v>
      </c>
      <c r="F2537" s="0" t="n">
        <v>43</v>
      </c>
      <c r="G2537" s="0" t="n">
        <v>28</v>
      </c>
      <c r="H2537" s="0" t="n">
        <v>0</v>
      </c>
      <c r="I2537" s="0" t="n">
        <v>2</v>
      </c>
      <c r="J2537" s="0" t="n">
        <v>4</v>
      </c>
      <c r="K2537" s="0" t="n">
        <v>9</v>
      </c>
    </row>
    <row r="2538" customFormat="false" ht="13.8" hidden="false" customHeight="false" outlineLevel="0" collapsed="false">
      <c r="A2538" s="0" t="n">
        <v>2017</v>
      </c>
      <c r="B2538" s="0" t="s">
        <v>15</v>
      </c>
      <c r="C2538" s="0" t="n">
        <v>5</v>
      </c>
      <c r="D2538" s="0" t="n">
        <v>2</v>
      </c>
      <c r="E2538" s="0" t="n">
        <v>1</v>
      </c>
      <c r="F2538" s="0" t="n">
        <v>44</v>
      </c>
      <c r="G2538" s="0" t="n">
        <v>29</v>
      </c>
      <c r="H2538" s="0" t="n">
        <v>0</v>
      </c>
      <c r="I2538" s="0" t="n">
        <v>0</v>
      </c>
      <c r="J2538" s="0" t="n">
        <v>7</v>
      </c>
      <c r="K2538" s="0" t="n">
        <v>8</v>
      </c>
    </row>
    <row r="2539" customFormat="false" ht="13.8" hidden="false" customHeight="false" outlineLevel="0" collapsed="false">
      <c r="A2539" s="0" t="n">
        <v>2017</v>
      </c>
      <c r="B2539" s="0" t="s">
        <v>15</v>
      </c>
      <c r="C2539" s="0" t="n">
        <v>5</v>
      </c>
      <c r="D2539" s="0" t="n">
        <v>2</v>
      </c>
      <c r="E2539" s="0" t="n">
        <v>1</v>
      </c>
      <c r="F2539" s="0" t="n">
        <v>40</v>
      </c>
      <c r="G2539" s="0" t="n">
        <v>26</v>
      </c>
      <c r="H2539" s="0" t="n">
        <v>0</v>
      </c>
      <c r="I2539" s="0" t="n">
        <v>0</v>
      </c>
      <c r="J2539" s="0" t="n">
        <v>5</v>
      </c>
      <c r="K2539" s="0" t="n">
        <v>9</v>
      </c>
    </row>
    <row r="2540" customFormat="false" ht="13.8" hidden="false" customHeight="false" outlineLevel="0" collapsed="false">
      <c r="A2540" s="0" t="n">
        <v>2017</v>
      </c>
      <c r="B2540" s="0" t="s">
        <v>15</v>
      </c>
      <c r="C2540" s="0" t="n">
        <v>5</v>
      </c>
      <c r="D2540" s="0" t="n">
        <v>2</v>
      </c>
      <c r="E2540" s="0" t="n">
        <v>1</v>
      </c>
      <c r="F2540" s="0" t="n">
        <v>40</v>
      </c>
      <c r="G2540" s="0" t="n">
        <v>21</v>
      </c>
      <c r="H2540" s="0" t="n">
        <v>0</v>
      </c>
      <c r="I2540" s="0" t="n">
        <v>1</v>
      </c>
      <c r="J2540" s="0" t="n">
        <v>6</v>
      </c>
      <c r="K2540" s="0" t="n">
        <v>12</v>
      </c>
    </row>
    <row r="2541" customFormat="false" ht="13.8" hidden="false" customHeight="false" outlineLevel="0" collapsed="false">
      <c r="A2541" s="0" t="n">
        <v>2017</v>
      </c>
      <c r="B2541" s="0" t="s">
        <v>15</v>
      </c>
      <c r="C2541" s="0" t="n">
        <v>5</v>
      </c>
      <c r="D2541" s="0" t="n">
        <v>2</v>
      </c>
      <c r="E2541" s="0" t="n">
        <v>1</v>
      </c>
      <c r="F2541" s="0" t="n">
        <v>73</v>
      </c>
      <c r="G2541" s="0" t="n">
        <v>43</v>
      </c>
      <c r="H2541" s="0" t="n">
        <v>0</v>
      </c>
      <c r="I2541" s="0" t="n">
        <v>3</v>
      </c>
      <c r="J2541" s="0" t="n">
        <v>14</v>
      </c>
      <c r="K2541" s="0" t="n">
        <v>13</v>
      </c>
    </row>
    <row r="2542" customFormat="false" ht="13.8" hidden="false" customHeight="false" outlineLevel="0" collapsed="false">
      <c r="A2542" s="0" t="n">
        <v>2017</v>
      </c>
      <c r="B2542" s="0" t="s">
        <v>15</v>
      </c>
      <c r="C2542" s="0" t="n">
        <v>5</v>
      </c>
      <c r="D2542" s="0" t="n">
        <v>2</v>
      </c>
      <c r="E2542" s="0" t="n">
        <v>1</v>
      </c>
      <c r="F2542" s="0" t="n">
        <v>43</v>
      </c>
      <c r="G2542" s="0" t="n">
        <v>29</v>
      </c>
      <c r="H2542" s="0" t="n">
        <v>0</v>
      </c>
      <c r="I2542" s="0" t="n">
        <v>0</v>
      </c>
      <c r="J2542" s="0" t="n">
        <v>6</v>
      </c>
      <c r="K2542" s="0" t="n">
        <v>8</v>
      </c>
    </row>
    <row r="2543" customFormat="false" ht="13.8" hidden="false" customHeight="false" outlineLevel="0" collapsed="false">
      <c r="A2543" s="0" t="n">
        <v>2017</v>
      </c>
      <c r="B2543" s="0" t="s">
        <v>15</v>
      </c>
      <c r="C2543" s="0" t="n">
        <v>5</v>
      </c>
      <c r="D2543" s="0" t="n">
        <v>2</v>
      </c>
      <c r="E2543" s="0" t="n">
        <v>1</v>
      </c>
      <c r="F2543" s="0" t="n">
        <v>42</v>
      </c>
      <c r="G2543" s="0" t="n">
        <v>30</v>
      </c>
      <c r="H2543" s="0" t="n">
        <v>0</v>
      </c>
      <c r="I2543" s="0" t="n">
        <v>0</v>
      </c>
      <c r="J2543" s="0" t="n">
        <v>4</v>
      </c>
      <c r="K2543" s="0" t="n">
        <v>8</v>
      </c>
    </row>
    <row r="2544" customFormat="false" ht="13.8" hidden="false" customHeight="false" outlineLevel="0" collapsed="false">
      <c r="A2544" s="0" t="n">
        <v>2017</v>
      </c>
      <c r="B2544" s="0" t="s">
        <v>15</v>
      </c>
      <c r="C2544" s="0" t="n">
        <v>5</v>
      </c>
      <c r="D2544" s="0" t="n">
        <v>2</v>
      </c>
      <c r="E2544" s="0" t="n">
        <v>1</v>
      </c>
      <c r="F2544" s="0" t="n">
        <v>40</v>
      </c>
      <c r="G2544" s="0" t="n">
        <v>22</v>
      </c>
      <c r="H2544" s="0" t="n">
        <v>0</v>
      </c>
      <c r="I2544" s="0" t="n">
        <v>0</v>
      </c>
      <c r="J2544" s="0" t="n">
        <v>5</v>
      </c>
      <c r="K2544" s="0" t="n">
        <v>13</v>
      </c>
    </row>
    <row r="2545" customFormat="false" ht="13.8" hidden="false" customHeight="false" outlineLevel="0" collapsed="false">
      <c r="A2545" s="0" t="n">
        <v>2017</v>
      </c>
      <c r="B2545" s="0" t="s">
        <v>15</v>
      </c>
      <c r="C2545" s="0" t="n">
        <v>5</v>
      </c>
      <c r="D2545" s="0" t="n">
        <v>2</v>
      </c>
      <c r="E2545" s="0" t="n">
        <v>2</v>
      </c>
      <c r="F2545" s="0" t="n">
        <v>50</v>
      </c>
      <c r="G2545" s="0" t="n">
        <v>24</v>
      </c>
      <c r="H2545" s="0" t="n">
        <v>1</v>
      </c>
      <c r="I2545" s="0" t="n">
        <v>2</v>
      </c>
      <c r="J2545" s="0" t="n">
        <v>10</v>
      </c>
      <c r="K2545" s="0" t="n">
        <v>13</v>
      </c>
    </row>
    <row r="2546" customFormat="false" ht="13.8" hidden="false" customHeight="false" outlineLevel="0" collapsed="false">
      <c r="A2546" s="0" t="n">
        <v>2017</v>
      </c>
      <c r="B2546" s="0" t="s">
        <v>15</v>
      </c>
      <c r="C2546" s="0" t="n">
        <v>5</v>
      </c>
      <c r="D2546" s="0" t="n">
        <v>2</v>
      </c>
      <c r="E2546" s="0" t="n">
        <v>2</v>
      </c>
      <c r="F2546" s="0" t="n">
        <v>39</v>
      </c>
      <c r="G2546" s="0" t="n">
        <v>21</v>
      </c>
      <c r="H2546" s="0" t="n">
        <v>0</v>
      </c>
      <c r="I2546" s="0" t="n">
        <v>0</v>
      </c>
      <c r="J2546" s="0" t="n">
        <v>8</v>
      </c>
      <c r="K2546" s="0" t="n">
        <v>10</v>
      </c>
    </row>
    <row r="2547" customFormat="false" ht="13.8" hidden="false" customHeight="false" outlineLevel="0" collapsed="false">
      <c r="A2547" s="0" t="n">
        <v>2017</v>
      </c>
      <c r="B2547" s="0" t="s">
        <v>15</v>
      </c>
      <c r="C2547" s="0" t="n">
        <v>5</v>
      </c>
      <c r="D2547" s="0" t="n">
        <v>2</v>
      </c>
      <c r="E2547" s="0" t="n">
        <v>2</v>
      </c>
      <c r="F2547" s="0" t="n">
        <v>63</v>
      </c>
      <c r="G2547" s="0" t="n">
        <v>31</v>
      </c>
      <c r="H2547" s="0" t="n">
        <v>0</v>
      </c>
      <c r="I2547" s="0" t="n">
        <v>5</v>
      </c>
      <c r="J2547" s="0" t="n">
        <v>5</v>
      </c>
      <c r="K2547" s="0" t="n">
        <v>22</v>
      </c>
    </row>
    <row r="2548" customFormat="false" ht="13.8" hidden="false" customHeight="false" outlineLevel="0" collapsed="false">
      <c r="A2548" s="0" t="n">
        <v>2017</v>
      </c>
      <c r="B2548" s="0" t="s">
        <v>15</v>
      </c>
      <c r="C2548" s="0" t="n">
        <v>5</v>
      </c>
      <c r="D2548" s="0" t="n">
        <v>2</v>
      </c>
      <c r="E2548" s="0" t="n">
        <v>2</v>
      </c>
      <c r="F2548" s="0" t="n">
        <v>73</v>
      </c>
      <c r="G2548" s="0" t="n">
        <v>41</v>
      </c>
      <c r="H2548" s="0" t="n">
        <v>0</v>
      </c>
      <c r="I2548" s="0" t="n">
        <v>0</v>
      </c>
      <c r="J2548" s="0" t="n">
        <v>11</v>
      </c>
      <c r="K2548" s="0" t="n">
        <v>21</v>
      </c>
    </row>
    <row r="2549" customFormat="false" ht="13.8" hidden="false" customHeight="false" outlineLevel="0" collapsed="false">
      <c r="A2549" s="0" t="n">
        <v>2017</v>
      </c>
      <c r="B2549" s="0" t="s">
        <v>15</v>
      </c>
      <c r="C2549" s="0" t="n">
        <v>5</v>
      </c>
      <c r="D2549" s="0" t="n">
        <v>2</v>
      </c>
      <c r="E2549" s="0" t="n">
        <v>2</v>
      </c>
      <c r="F2549" s="0" t="n">
        <v>71</v>
      </c>
      <c r="G2549" s="0" t="n">
        <v>35</v>
      </c>
      <c r="H2549" s="0" t="n">
        <v>1</v>
      </c>
      <c r="I2549" s="0" t="n">
        <v>4</v>
      </c>
      <c r="J2549" s="0" t="n">
        <v>14</v>
      </c>
      <c r="K2549" s="0" t="n">
        <v>17</v>
      </c>
    </row>
    <row r="2550" customFormat="false" ht="13.8" hidden="false" customHeight="false" outlineLevel="0" collapsed="false">
      <c r="A2550" s="0" t="n">
        <v>2017</v>
      </c>
      <c r="B2550" s="0" t="s">
        <v>15</v>
      </c>
      <c r="C2550" s="0" t="n">
        <v>5</v>
      </c>
      <c r="D2550" s="0" t="n">
        <v>1</v>
      </c>
      <c r="E2550" s="0" t="n">
        <v>2</v>
      </c>
      <c r="F2550" s="0" t="n">
        <v>40</v>
      </c>
      <c r="G2550" s="0" t="n">
        <v>17</v>
      </c>
      <c r="H2550" s="0" t="n">
        <v>1</v>
      </c>
      <c r="I2550" s="0" t="n">
        <v>2</v>
      </c>
      <c r="J2550" s="0" t="n">
        <v>9</v>
      </c>
      <c r="K2550" s="0" t="n">
        <v>11</v>
      </c>
    </row>
    <row r="2551" customFormat="false" ht="13.8" hidden="false" customHeight="false" outlineLevel="0" collapsed="false">
      <c r="A2551" s="0" t="n">
        <v>2017</v>
      </c>
      <c r="B2551" s="0" t="s">
        <v>15</v>
      </c>
      <c r="C2551" s="0" t="n">
        <v>5</v>
      </c>
      <c r="D2551" s="0" t="n">
        <v>1</v>
      </c>
      <c r="E2551" s="0" t="n">
        <v>2</v>
      </c>
      <c r="F2551" s="0" t="n">
        <v>68</v>
      </c>
      <c r="G2551" s="0" t="n">
        <v>28</v>
      </c>
      <c r="H2551" s="0" t="n">
        <v>0</v>
      </c>
      <c r="I2551" s="0" t="n">
        <v>4</v>
      </c>
      <c r="J2551" s="0" t="n">
        <v>18</v>
      </c>
      <c r="K2551" s="0" t="n">
        <v>18</v>
      </c>
    </row>
    <row r="2552" customFormat="false" ht="13.8" hidden="false" customHeight="false" outlineLevel="0" collapsed="false">
      <c r="A2552" s="0" t="n">
        <v>2017</v>
      </c>
      <c r="B2552" s="0" t="s">
        <v>15</v>
      </c>
      <c r="C2552" s="0" t="n">
        <v>5</v>
      </c>
      <c r="D2552" s="0" t="n">
        <v>1</v>
      </c>
      <c r="E2552" s="0" t="n">
        <v>2</v>
      </c>
      <c r="F2552" s="0" t="n">
        <v>66</v>
      </c>
      <c r="G2552" s="0" t="n">
        <v>28</v>
      </c>
      <c r="H2552" s="0" t="n">
        <v>1</v>
      </c>
      <c r="I2552" s="0" t="n">
        <v>0</v>
      </c>
      <c r="J2552" s="0" t="n">
        <v>15</v>
      </c>
      <c r="K2552" s="0" t="n">
        <v>22</v>
      </c>
    </row>
    <row r="2553" customFormat="false" ht="13.8" hidden="false" customHeight="false" outlineLevel="0" collapsed="false">
      <c r="A2553" s="0" t="n">
        <v>2017</v>
      </c>
      <c r="B2553" s="0" t="s">
        <v>15</v>
      </c>
      <c r="C2553" s="0" t="n">
        <v>5</v>
      </c>
      <c r="D2553" s="0" t="n">
        <v>1</v>
      </c>
      <c r="E2553" s="0" t="n">
        <v>2</v>
      </c>
      <c r="F2553" s="0" t="n">
        <v>40</v>
      </c>
      <c r="G2553" s="0" t="n">
        <v>20</v>
      </c>
      <c r="H2553" s="0" t="n">
        <v>0</v>
      </c>
      <c r="I2553" s="0" t="n">
        <v>0</v>
      </c>
      <c r="J2553" s="0" t="n">
        <v>9</v>
      </c>
      <c r="K2553" s="0" t="n">
        <v>11</v>
      </c>
    </row>
    <row r="2554" customFormat="false" ht="13.8" hidden="false" customHeight="false" outlineLevel="0" collapsed="false">
      <c r="A2554" s="0" t="n">
        <v>2017</v>
      </c>
      <c r="B2554" s="0" t="s">
        <v>15</v>
      </c>
      <c r="C2554" s="0" t="n">
        <v>5</v>
      </c>
      <c r="D2554" s="0" t="n">
        <v>1</v>
      </c>
      <c r="E2554" s="0" t="n">
        <v>2</v>
      </c>
      <c r="F2554" s="0" t="n">
        <v>43</v>
      </c>
      <c r="G2554" s="0" t="n">
        <v>23</v>
      </c>
      <c r="H2554" s="0" t="n">
        <v>2</v>
      </c>
      <c r="I2554" s="0" t="n">
        <v>0</v>
      </c>
      <c r="J2554" s="0" t="n">
        <v>7</v>
      </c>
      <c r="K2554" s="0" t="n">
        <v>11</v>
      </c>
    </row>
    <row r="2555" customFormat="false" ht="13.8" hidden="false" customHeight="false" outlineLevel="0" collapsed="false">
      <c r="A2555" s="0" t="n">
        <v>2017</v>
      </c>
      <c r="B2555" s="0" t="s">
        <v>15</v>
      </c>
      <c r="C2555" s="0" t="n">
        <v>5</v>
      </c>
      <c r="D2555" s="0" t="n">
        <v>1</v>
      </c>
      <c r="E2555" s="0" t="n">
        <v>2</v>
      </c>
      <c r="F2555" s="0" t="n">
        <v>64</v>
      </c>
      <c r="G2555" s="0" t="n">
        <v>26</v>
      </c>
      <c r="H2555" s="0" t="n">
        <v>1</v>
      </c>
      <c r="I2555" s="0" t="n">
        <v>3</v>
      </c>
      <c r="J2555" s="0" t="n">
        <v>13</v>
      </c>
      <c r="K2555" s="0" t="n">
        <v>21</v>
      </c>
    </row>
    <row r="2556" customFormat="false" ht="13.8" hidden="false" customHeight="false" outlineLevel="0" collapsed="false">
      <c r="A2556" s="0" t="n">
        <v>2017</v>
      </c>
      <c r="B2556" s="0" t="s">
        <v>15</v>
      </c>
      <c r="C2556" s="0" t="n">
        <v>5</v>
      </c>
      <c r="D2556" s="0" t="n">
        <v>1</v>
      </c>
      <c r="E2556" s="0" t="n">
        <v>2</v>
      </c>
      <c r="F2556" s="0" t="n">
        <v>79</v>
      </c>
      <c r="G2556" s="0" t="n">
        <v>40</v>
      </c>
      <c r="H2556" s="0" t="n">
        <v>0</v>
      </c>
      <c r="I2556" s="0" t="n">
        <v>3</v>
      </c>
      <c r="J2556" s="0" t="n">
        <v>22</v>
      </c>
      <c r="K2556" s="0" t="n">
        <v>14</v>
      </c>
    </row>
    <row r="2557" customFormat="false" ht="13.8" hidden="false" customHeight="false" outlineLevel="0" collapsed="false">
      <c r="A2557" s="0" t="n">
        <v>2017</v>
      </c>
      <c r="B2557" s="0" t="s">
        <v>15</v>
      </c>
      <c r="C2557" s="0" t="n">
        <v>5</v>
      </c>
      <c r="D2557" s="0" t="n">
        <v>1</v>
      </c>
      <c r="E2557" s="0" t="n">
        <v>2</v>
      </c>
      <c r="F2557" s="0" t="n">
        <v>74</v>
      </c>
      <c r="G2557" s="0" t="n">
        <v>33</v>
      </c>
      <c r="H2557" s="0" t="n">
        <v>1</v>
      </c>
      <c r="I2557" s="0" t="n">
        <v>4</v>
      </c>
      <c r="J2557" s="0" t="n">
        <v>15</v>
      </c>
      <c r="K2557" s="0" t="n">
        <v>21</v>
      </c>
    </row>
    <row r="2558" customFormat="false" ht="13.8" hidden="false" customHeight="false" outlineLevel="0" collapsed="false">
      <c r="A2558" s="0" t="n">
        <v>2017</v>
      </c>
      <c r="B2558" s="0" t="s">
        <v>15</v>
      </c>
      <c r="C2558" s="0" t="n">
        <v>5</v>
      </c>
      <c r="D2558" s="0" t="n">
        <v>1</v>
      </c>
      <c r="E2558" s="0" t="n">
        <v>2</v>
      </c>
      <c r="F2558" s="0" t="n">
        <v>43</v>
      </c>
      <c r="G2558" s="0" t="n">
        <v>25</v>
      </c>
      <c r="H2558" s="0" t="n">
        <v>0</v>
      </c>
      <c r="I2558" s="0" t="n">
        <v>0</v>
      </c>
      <c r="J2558" s="0" t="n">
        <v>8</v>
      </c>
      <c r="K2558" s="0" t="n">
        <v>10</v>
      </c>
    </row>
    <row r="2559" customFormat="false" ht="13.8" hidden="false" customHeight="false" outlineLevel="0" collapsed="false">
      <c r="A2559" s="0" t="n">
        <v>2017</v>
      </c>
      <c r="B2559" s="0" t="s">
        <v>15</v>
      </c>
      <c r="C2559" s="0" t="n">
        <v>5</v>
      </c>
      <c r="D2559" s="0" t="n">
        <v>1</v>
      </c>
      <c r="E2559" s="0" t="n">
        <v>3</v>
      </c>
      <c r="F2559" s="0" t="n">
        <v>52</v>
      </c>
      <c r="G2559" s="0" t="n">
        <v>32</v>
      </c>
      <c r="H2559" s="0" t="n">
        <v>0</v>
      </c>
      <c r="I2559" s="0" t="n">
        <v>1</v>
      </c>
      <c r="J2559" s="0" t="n">
        <v>10</v>
      </c>
      <c r="K2559" s="0" t="n">
        <v>9</v>
      </c>
    </row>
    <row r="2560" customFormat="false" ht="13.8" hidden="false" customHeight="false" outlineLevel="0" collapsed="false">
      <c r="A2560" s="0" t="n">
        <v>2017</v>
      </c>
      <c r="B2560" s="0" t="s">
        <v>15</v>
      </c>
      <c r="C2560" s="0" t="n">
        <v>5</v>
      </c>
      <c r="D2560" s="0" t="n">
        <v>1</v>
      </c>
      <c r="E2560" s="0" t="n">
        <v>3</v>
      </c>
      <c r="F2560" s="0" t="n">
        <v>60</v>
      </c>
      <c r="G2560" s="0" t="n">
        <v>39</v>
      </c>
      <c r="H2560" s="0" t="n">
        <v>0</v>
      </c>
      <c r="I2560" s="0" t="n">
        <v>1</v>
      </c>
      <c r="J2560" s="0" t="n">
        <v>4</v>
      </c>
      <c r="K2560" s="0" t="n">
        <v>16</v>
      </c>
    </row>
    <row r="2561" customFormat="false" ht="13.8" hidden="false" customHeight="false" outlineLevel="0" collapsed="false">
      <c r="A2561" s="0" t="n">
        <v>2017</v>
      </c>
      <c r="B2561" s="0" t="s">
        <v>15</v>
      </c>
      <c r="C2561" s="0" t="n">
        <v>5</v>
      </c>
      <c r="D2561" s="0" t="n">
        <v>1</v>
      </c>
      <c r="E2561" s="0" t="n">
        <v>3</v>
      </c>
      <c r="F2561" s="0" t="n">
        <v>53</v>
      </c>
      <c r="G2561" s="0" t="n">
        <v>36</v>
      </c>
      <c r="H2561" s="0" t="n">
        <v>0</v>
      </c>
      <c r="I2561" s="0" t="n">
        <v>2</v>
      </c>
      <c r="J2561" s="0" t="n">
        <v>4</v>
      </c>
      <c r="K2561" s="0" t="n">
        <v>11</v>
      </c>
    </row>
    <row r="2562" customFormat="false" ht="13.8" hidden="false" customHeight="false" outlineLevel="0" collapsed="false">
      <c r="A2562" s="0" t="n">
        <v>2017</v>
      </c>
      <c r="B2562" s="0" t="s">
        <v>15</v>
      </c>
      <c r="C2562" s="0" t="n">
        <v>5</v>
      </c>
      <c r="D2562" s="0" t="n">
        <v>1</v>
      </c>
      <c r="E2562" s="0" t="n">
        <v>3</v>
      </c>
      <c r="F2562" s="0" t="n">
        <v>41</v>
      </c>
      <c r="G2562" s="0" t="n">
        <v>25</v>
      </c>
      <c r="H2562" s="0" t="n">
        <v>1</v>
      </c>
      <c r="I2562" s="0" t="n">
        <v>2</v>
      </c>
      <c r="J2562" s="0" t="n">
        <v>6</v>
      </c>
      <c r="K2562" s="0" t="n">
        <v>7</v>
      </c>
    </row>
    <row r="2563" customFormat="false" ht="13.8" hidden="false" customHeight="false" outlineLevel="0" collapsed="false">
      <c r="A2563" s="0" t="n">
        <v>2017</v>
      </c>
      <c r="B2563" s="0" t="s">
        <v>15</v>
      </c>
      <c r="C2563" s="0" t="n">
        <v>5</v>
      </c>
      <c r="D2563" s="0" t="n">
        <v>1</v>
      </c>
      <c r="E2563" s="0" t="n">
        <v>3</v>
      </c>
      <c r="F2563" s="0" t="n">
        <v>50</v>
      </c>
      <c r="G2563" s="0" t="n">
        <v>20</v>
      </c>
      <c r="H2563" s="0" t="n">
        <v>0</v>
      </c>
      <c r="I2563" s="0" t="n">
        <v>2</v>
      </c>
      <c r="J2563" s="0" t="n">
        <v>17</v>
      </c>
      <c r="K2563" s="0" t="n">
        <v>11</v>
      </c>
    </row>
    <row r="2564" customFormat="false" ht="13.8" hidden="false" customHeight="false" outlineLevel="0" collapsed="false">
      <c r="A2564" s="0" t="n">
        <v>2017</v>
      </c>
      <c r="B2564" s="0" t="s">
        <v>15</v>
      </c>
      <c r="C2564" s="0" t="n">
        <v>5</v>
      </c>
      <c r="D2564" s="0" t="n">
        <v>1</v>
      </c>
      <c r="E2564" s="0" t="n">
        <v>3</v>
      </c>
      <c r="F2564" s="0" t="n">
        <v>56</v>
      </c>
      <c r="G2564" s="0" t="n">
        <v>38</v>
      </c>
      <c r="H2564" s="0" t="n">
        <v>0</v>
      </c>
      <c r="I2564" s="0" t="n">
        <v>2</v>
      </c>
      <c r="J2564" s="0" t="n">
        <v>5</v>
      </c>
      <c r="K2564" s="0" t="n">
        <v>11</v>
      </c>
    </row>
    <row r="2565" customFormat="false" ht="13.8" hidden="false" customHeight="false" outlineLevel="0" collapsed="false">
      <c r="A2565" s="0" t="n">
        <v>2017</v>
      </c>
      <c r="B2565" s="0" t="s">
        <v>15</v>
      </c>
      <c r="C2565" s="0" t="n">
        <v>5</v>
      </c>
      <c r="D2565" s="0" t="n">
        <v>1</v>
      </c>
      <c r="E2565" s="0" t="n">
        <v>3</v>
      </c>
      <c r="F2565" s="0" t="n">
        <v>53</v>
      </c>
      <c r="G2565" s="0" t="n">
        <v>33</v>
      </c>
      <c r="H2565" s="0" t="n">
        <v>1</v>
      </c>
      <c r="I2565" s="0" t="n">
        <v>2</v>
      </c>
      <c r="J2565" s="0" t="n">
        <v>4</v>
      </c>
      <c r="K2565" s="0" t="n">
        <v>13</v>
      </c>
    </row>
    <row r="2566" customFormat="false" ht="13.8" hidden="false" customHeight="false" outlineLevel="0" collapsed="false">
      <c r="A2566" s="0" t="n">
        <v>2017</v>
      </c>
      <c r="B2566" s="0" t="s">
        <v>15</v>
      </c>
      <c r="C2566" s="0" t="n">
        <v>5</v>
      </c>
      <c r="D2566" s="0" t="n">
        <v>1</v>
      </c>
      <c r="E2566" s="0" t="n">
        <v>3</v>
      </c>
      <c r="F2566" s="0" t="n">
        <v>58</v>
      </c>
      <c r="G2566" s="0" t="n">
        <v>37</v>
      </c>
      <c r="H2566" s="0" t="n">
        <v>0</v>
      </c>
      <c r="I2566" s="0" t="n">
        <v>3</v>
      </c>
      <c r="J2566" s="0" t="n">
        <v>5</v>
      </c>
      <c r="K2566" s="0" t="n">
        <v>13</v>
      </c>
    </row>
    <row r="2567" customFormat="false" ht="13.8" hidden="false" customHeight="false" outlineLevel="0" collapsed="false">
      <c r="A2567" s="0" t="n">
        <v>2017</v>
      </c>
      <c r="B2567" s="0" t="s">
        <v>15</v>
      </c>
      <c r="C2567" s="0" t="n">
        <v>5</v>
      </c>
      <c r="D2567" s="0" t="n">
        <v>1</v>
      </c>
      <c r="E2567" s="0" t="n">
        <v>3</v>
      </c>
      <c r="F2567" s="0" t="n">
        <v>72</v>
      </c>
      <c r="G2567" s="0" t="n">
        <v>55</v>
      </c>
      <c r="H2567" s="0" t="n">
        <v>0</v>
      </c>
      <c r="I2567" s="0" t="n">
        <v>2</v>
      </c>
      <c r="J2567" s="0" t="n">
        <v>10</v>
      </c>
      <c r="K2567" s="0" t="n">
        <v>5</v>
      </c>
    </row>
    <row r="2568" customFormat="false" ht="13.8" hidden="false" customHeight="false" outlineLevel="0" collapsed="false">
      <c r="A2568" s="0" t="n">
        <v>2017</v>
      </c>
      <c r="B2568" s="0" t="s">
        <v>15</v>
      </c>
      <c r="C2568" s="0" t="n">
        <v>5</v>
      </c>
      <c r="D2568" s="0" t="n">
        <v>2</v>
      </c>
      <c r="E2568" s="0" t="n">
        <v>3</v>
      </c>
      <c r="F2568" s="0" t="n">
        <v>73</v>
      </c>
      <c r="G2568" s="0" t="n">
        <v>47</v>
      </c>
      <c r="H2568" s="0" t="n">
        <v>2</v>
      </c>
      <c r="I2568" s="0" t="n">
        <v>3</v>
      </c>
      <c r="J2568" s="0" t="n">
        <v>10</v>
      </c>
      <c r="K2568" s="0" t="n">
        <v>11</v>
      </c>
    </row>
    <row r="2569" customFormat="false" ht="13.8" hidden="false" customHeight="false" outlineLevel="0" collapsed="false">
      <c r="A2569" s="0" t="n">
        <v>2017</v>
      </c>
      <c r="B2569" s="0" t="s">
        <v>15</v>
      </c>
      <c r="C2569" s="0" t="n">
        <v>5</v>
      </c>
      <c r="D2569" s="0" t="n">
        <v>2</v>
      </c>
      <c r="E2569" s="0" t="n">
        <v>3</v>
      </c>
      <c r="F2569" s="0" t="n">
        <v>43</v>
      </c>
      <c r="G2569" s="0" t="n">
        <v>28</v>
      </c>
      <c r="H2569" s="0" t="n">
        <v>0</v>
      </c>
      <c r="I2569" s="0" t="n">
        <v>1</v>
      </c>
      <c r="J2569" s="0" t="n">
        <v>4</v>
      </c>
      <c r="K2569" s="0" t="n">
        <v>10</v>
      </c>
    </row>
    <row r="2570" customFormat="false" ht="13.8" hidden="false" customHeight="false" outlineLevel="0" collapsed="false">
      <c r="A2570" s="0" t="n">
        <v>2017</v>
      </c>
      <c r="B2570" s="0" t="s">
        <v>15</v>
      </c>
      <c r="C2570" s="0" t="n">
        <v>5</v>
      </c>
      <c r="D2570" s="0" t="n">
        <v>2</v>
      </c>
      <c r="E2570" s="0" t="n">
        <v>3</v>
      </c>
      <c r="F2570" s="0" t="n">
        <v>73</v>
      </c>
      <c r="G2570" s="0" t="n">
        <v>53</v>
      </c>
      <c r="H2570" s="0" t="n">
        <v>0</v>
      </c>
      <c r="I2570" s="0" t="n">
        <v>0</v>
      </c>
      <c r="J2570" s="0" t="n">
        <v>6</v>
      </c>
      <c r="K2570" s="0" t="n">
        <v>14</v>
      </c>
    </row>
    <row r="2571" customFormat="false" ht="13.8" hidden="false" customHeight="false" outlineLevel="0" collapsed="false">
      <c r="A2571" s="0" t="n">
        <v>2017</v>
      </c>
      <c r="B2571" s="0" t="s">
        <v>15</v>
      </c>
      <c r="C2571" s="0" t="n">
        <v>5</v>
      </c>
      <c r="D2571" s="0" t="n">
        <v>2</v>
      </c>
      <c r="E2571" s="0" t="n">
        <v>3</v>
      </c>
      <c r="F2571" s="0" t="n">
        <v>54</v>
      </c>
      <c r="G2571" s="0" t="n">
        <v>34</v>
      </c>
      <c r="H2571" s="0" t="n">
        <v>0</v>
      </c>
      <c r="I2571" s="0" t="n">
        <v>1</v>
      </c>
      <c r="J2571" s="0" t="n">
        <v>5</v>
      </c>
      <c r="K2571" s="0" t="n">
        <v>14</v>
      </c>
    </row>
    <row r="2572" customFormat="false" ht="13.8" hidden="false" customHeight="false" outlineLevel="0" collapsed="false">
      <c r="A2572" s="0" t="n">
        <v>2017</v>
      </c>
      <c r="B2572" s="0" t="s">
        <v>15</v>
      </c>
      <c r="C2572" s="0" t="n">
        <v>5</v>
      </c>
      <c r="D2572" s="0" t="n">
        <v>2</v>
      </c>
      <c r="E2572" s="0" t="n">
        <v>3</v>
      </c>
      <c r="F2572" s="0" t="n">
        <v>61</v>
      </c>
      <c r="G2572" s="0" t="n">
        <v>39</v>
      </c>
      <c r="H2572" s="0" t="n">
        <v>1</v>
      </c>
      <c r="I2572" s="0" t="n">
        <v>2</v>
      </c>
      <c r="J2572" s="0" t="n">
        <v>6</v>
      </c>
      <c r="K2572" s="0" t="n">
        <v>13</v>
      </c>
    </row>
    <row r="2573" customFormat="false" ht="13.8" hidden="false" customHeight="false" outlineLevel="0" collapsed="false">
      <c r="A2573" s="0" t="n">
        <v>2017</v>
      </c>
      <c r="B2573" s="0" t="s">
        <v>15</v>
      </c>
      <c r="C2573" s="0" t="n">
        <v>5</v>
      </c>
      <c r="D2573" s="0" t="n">
        <v>2</v>
      </c>
      <c r="E2573" s="0" t="n">
        <v>3</v>
      </c>
      <c r="F2573" s="0" t="n">
        <v>65</v>
      </c>
      <c r="G2573" s="0" t="n">
        <v>42</v>
      </c>
      <c r="H2573" s="0" t="n">
        <v>0</v>
      </c>
      <c r="I2573" s="0" t="n">
        <v>0</v>
      </c>
      <c r="J2573" s="0" t="n">
        <v>11</v>
      </c>
      <c r="K2573" s="0" t="n">
        <v>12</v>
      </c>
    </row>
    <row r="2574" customFormat="false" ht="13.8" hidden="false" customHeight="false" outlineLevel="0" collapsed="false">
      <c r="A2574" s="0" t="n">
        <v>2017</v>
      </c>
      <c r="B2574" s="0" t="s">
        <v>15</v>
      </c>
      <c r="C2574" s="0" t="n">
        <v>5</v>
      </c>
      <c r="D2574" s="0" t="n">
        <v>2</v>
      </c>
      <c r="E2574" s="0" t="n">
        <v>3</v>
      </c>
      <c r="F2574" s="0" t="n">
        <v>71</v>
      </c>
      <c r="G2574" s="0" t="n">
        <v>44</v>
      </c>
      <c r="H2574" s="0" t="n">
        <v>0</v>
      </c>
      <c r="I2574" s="0" t="n">
        <v>1</v>
      </c>
      <c r="J2574" s="0" t="n">
        <v>11</v>
      </c>
      <c r="K2574" s="0" t="n">
        <v>15</v>
      </c>
    </row>
    <row r="2575" customFormat="false" ht="13.8" hidden="false" customHeight="false" outlineLevel="0" collapsed="false">
      <c r="A2575" s="0" t="n">
        <v>2017</v>
      </c>
      <c r="B2575" s="0" t="s">
        <v>15</v>
      </c>
      <c r="C2575" s="0" t="n">
        <v>5</v>
      </c>
      <c r="D2575" s="0" t="n">
        <v>2</v>
      </c>
      <c r="E2575" s="0" t="n">
        <v>3</v>
      </c>
      <c r="F2575" s="0" t="n">
        <v>40</v>
      </c>
      <c r="G2575" s="0" t="n">
        <v>26</v>
      </c>
      <c r="H2575" s="0" t="n">
        <v>0</v>
      </c>
      <c r="I2575" s="0" t="n">
        <v>0</v>
      </c>
      <c r="J2575" s="0" t="n">
        <v>4</v>
      </c>
      <c r="K2575" s="0" t="n">
        <v>10</v>
      </c>
    </row>
    <row r="2576" customFormat="false" ht="13.8" hidden="false" customHeight="false" outlineLevel="0" collapsed="false">
      <c r="A2576" s="0" t="n">
        <v>2017</v>
      </c>
      <c r="B2576" s="0" t="s">
        <v>15</v>
      </c>
      <c r="C2576" s="0" t="n">
        <v>5</v>
      </c>
      <c r="D2576" s="0" t="n">
        <v>1</v>
      </c>
      <c r="E2576" s="0" t="n">
        <v>4</v>
      </c>
      <c r="F2576" s="0" t="n">
        <v>35</v>
      </c>
      <c r="G2576" s="0" t="n">
        <v>21</v>
      </c>
      <c r="H2576" s="0" t="n">
        <v>0</v>
      </c>
      <c r="I2576" s="0" t="n">
        <v>0</v>
      </c>
      <c r="J2576" s="0" t="n">
        <v>9</v>
      </c>
      <c r="K2576" s="0" t="n">
        <v>5</v>
      </c>
    </row>
    <row r="2577" customFormat="false" ht="13.8" hidden="false" customHeight="false" outlineLevel="0" collapsed="false">
      <c r="A2577" s="0" t="n">
        <v>2017</v>
      </c>
      <c r="B2577" s="0" t="s">
        <v>15</v>
      </c>
      <c r="C2577" s="0" t="n">
        <v>5</v>
      </c>
      <c r="D2577" s="0" t="n">
        <v>1</v>
      </c>
      <c r="E2577" s="0" t="n">
        <v>4</v>
      </c>
      <c r="F2577" s="0" t="n">
        <v>52</v>
      </c>
      <c r="G2577" s="0" t="n">
        <v>31</v>
      </c>
      <c r="H2577" s="0" t="n">
        <v>0</v>
      </c>
      <c r="I2577" s="0" t="n">
        <v>1</v>
      </c>
      <c r="J2577" s="0" t="n">
        <v>10</v>
      </c>
      <c r="K2577" s="0" t="n">
        <v>10</v>
      </c>
    </row>
    <row r="2578" customFormat="false" ht="13.8" hidden="false" customHeight="false" outlineLevel="0" collapsed="false">
      <c r="A2578" s="0" t="n">
        <v>2017</v>
      </c>
      <c r="B2578" s="0" t="s">
        <v>15</v>
      </c>
      <c r="C2578" s="0" t="n">
        <v>5</v>
      </c>
      <c r="D2578" s="0" t="n">
        <v>1</v>
      </c>
      <c r="E2578" s="0" t="n">
        <v>4</v>
      </c>
      <c r="F2578" s="0" t="n">
        <v>51</v>
      </c>
      <c r="G2578" s="0" t="n">
        <v>20</v>
      </c>
      <c r="H2578" s="0" t="n">
        <v>0</v>
      </c>
      <c r="I2578" s="0" t="n">
        <v>3</v>
      </c>
      <c r="J2578" s="0" t="n">
        <v>10</v>
      </c>
      <c r="K2578" s="0" t="n">
        <v>18</v>
      </c>
    </row>
    <row r="2579" customFormat="false" ht="13.8" hidden="false" customHeight="false" outlineLevel="0" collapsed="false">
      <c r="A2579" s="0" t="n">
        <v>2017</v>
      </c>
      <c r="B2579" s="0" t="s">
        <v>15</v>
      </c>
      <c r="C2579" s="0" t="n">
        <v>5</v>
      </c>
      <c r="D2579" s="0" t="n">
        <v>1</v>
      </c>
      <c r="E2579" s="0" t="n">
        <v>4</v>
      </c>
      <c r="F2579" s="0" t="n">
        <v>50</v>
      </c>
      <c r="G2579" s="0" t="n">
        <v>25</v>
      </c>
      <c r="H2579" s="0" t="n">
        <v>1</v>
      </c>
      <c r="I2579" s="0" t="n">
        <v>0</v>
      </c>
      <c r="J2579" s="0" t="n">
        <v>14</v>
      </c>
      <c r="K2579" s="0" t="n">
        <v>10</v>
      </c>
    </row>
    <row r="2580" customFormat="false" ht="13.8" hidden="false" customHeight="false" outlineLevel="0" collapsed="false">
      <c r="A2580" s="0" t="n">
        <v>2017</v>
      </c>
      <c r="B2580" s="0" t="s">
        <v>15</v>
      </c>
      <c r="C2580" s="0" t="n">
        <v>5</v>
      </c>
      <c r="D2580" s="0" t="n">
        <v>1</v>
      </c>
      <c r="E2580" s="0" t="n">
        <v>4</v>
      </c>
      <c r="F2580" s="0" t="n">
        <v>56</v>
      </c>
      <c r="G2580" s="0" t="n">
        <v>27</v>
      </c>
      <c r="H2580" s="0" t="n">
        <v>1</v>
      </c>
      <c r="I2580" s="0" t="n">
        <v>0</v>
      </c>
      <c r="J2580" s="0" t="n">
        <v>5</v>
      </c>
      <c r="K2580" s="0" t="n">
        <v>23</v>
      </c>
    </row>
    <row r="2581" customFormat="false" ht="13.8" hidden="false" customHeight="false" outlineLevel="0" collapsed="false">
      <c r="A2581" s="0" t="n">
        <v>2017</v>
      </c>
      <c r="B2581" s="0" t="s">
        <v>15</v>
      </c>
      <c r="C2581" s="0" t="n">
        <v>5</v>
      </c>
      <c r="D2581" s="0" t="n">
        <v>1</v>
      </c>
      <c r="E2581" s="0" t="n">
        <v>4</v>
      </c>
      <c r="F2581" s="0" t="n">
        <v>67</v>
      </c>
      <c r="G2581" s="0" t="n">
        <v>42</v>
      </c>
      <c r="H2581" s="0" t="n">
        <v>1</v>
      </c>
      <c r="I2581" s="0" t="n">
        <v>0</v>
      </c>
      <c r="J2581" s="0" t="n">
        <v>8</v>
      </c>
      <c r="K2581" s="0" t="n">
        <v>16</v>
      </c>
    </row>
    <row r="2582" customFormat="false" ht="13.8" hidden="false" customHeight="false" outlineLevel="0" collapsed="false">
      <c r="A2582" s="0" t="n">
        <v>2017</v>
      </c>
      <c r="B2582" s="0" t="s">
        <v>15</v>
      </c>
      <c r="C2582" s="0" t="n">
        <v>5</v>
      </c>
      <c r="D2582" s="0" t="n">
        <v>1</v>
      </c>
      <c r="E2582" s="0" t="n">
        <v>4</v>
      </c>
      <c r="F2582" s="0" t="n">
        <v>40</v>
      </c>
      <c r="G2582" s="0" t="n">
        <v>23</v>
      </c>
      <c r="H2582" s="0" t="n">
        <v>1</v>
      </c>
      <c r="I2582" s="0" t="n">
        <v>0</v>
      </c>
      <c r="J2582" s="0" t="n">
        <v>7</v>
      </c>
      <c r="K2582" s="0" t="n">
        <v>9</v>
      </c>
    </row>
    <row r="2583" customFormat="false" ht="13.8" hidden="false" customHeight="false" outlineLevel="0" collapsed="false">
      <c r="A2583" s="0" t="n">
        <v>2017</v>
      </c>
      <c r="B2583" s="0" t="s">
        <v>15</v>
      </c>
      <c r="C2583" s="0" t="n">
        <v>5</v>
      </c>
      <c r="D2583" s="0" t="n">
        <v>1</v>
      </c>
      <c r="E2583" s="0" t="n">
        <v>4</v>
      </c>
      <c r="F2583" s="0" t="n">
        <v>75</v>
      </c>
      <c r="G2583" s="0" t="n">
        <v>33</v>
      </c>
      <c r="H2583" s="0" t="n">
        <v>0</v>
      </c>
      <c r="I2583" s="0" t="n">
        <v>2</v>
      </c>
      <c r="J2583" s="0" t="n">
        <v>16</v>
      </c>
      <c r="K2583" s="0" t="n">
        <v>24</v>
      </c>
    </row>
    <row r="2584" customFormat="false" ht="13.8" hidden="false" customHeight="false" outlineLevel="0" collapsed="false">
      <c r="A2584" s="0" t="n">
        <v>2017</v>
      </c>
      <c r="B2584" s="0" t="s">
        <v>15</v>
      </c>
      <c r="C2584" s="0" t="n">
        <v>5</v>
      </c>
      <c r="D2584" s="0" t="n">
        <v>1</v>
      </c>
      <c r="E2584" s="0" t="n">
        <v>4</v>
      </c>
      <c r="F2584" s="0" t="n">
        <v>40</v>
      </c>
      <c r="G2584" s="0" t="n">
        <v>23</v>
      </c>
      <c r="H2584" s="0" t="n">
        <v>0</v>
      </c>
      <c r="I2584" s="0" t="n">
        <v>2</v>
      </c>
      <c r="J2584" s="0" t="n">
        <v>7</v>
      </c>
      <c r="K2584" s="0" t="n">
        <v>8</v>
      </c>
    </row>
    <row r="2585" customFormat="false" ht="13.8" hidden="false" customHeight="false" outlineLevel="0" collapsed="false">
      <c r="A2585" s="0" t="n">
        <v>2017</v>
      </c>
      <c r="B2585" s="0" t="s">
        <v>15</v>
      </c>
      <c r="C2585" s="0" t="n">
        <v>5</v>
      </c>
      <c r="D2585" s="0" t="n">
        <v>2</v>
      </c>
      <c r="E2585" s="0" t="n">
        <v>4</v>
      </c>
      <c r="F2585" s="0" t="n">
        <v>41</v>
      </c>
      <c r="G2585" s="0" t="n">
        <v>25</v>
      </c>
      <c r="H2585" s="0" t="n">
        <v>0</v>
      </c>
      <c r="I2585" s="0" t="n">
        <v>1</v>
      </c>
      <c r="J2585" s="0" t="n">
        <v>3</v>
      </c>
      <c r="K2585" s="0" t="n">
        <v>12</v>
      </c>
    </row>
    <row r="2586" customFormat="false" ht="13.8" hidden="false" customHeight="false" outlineLevel="0" collapsed="false">
      <c r="A2586" s="0" t="n">
        <v>2017</v>
      </c>
      <c r="B2586" s="0" t="s">
        <v>15</v>
      </c>
      <c r="C2586" s="0" t="n">
        <v>5</v>
      </c>
      <c r="D2586" s="0" t="n">
        <v>2</v>
      </c>
      <c r="E2586" s="0" t="n">
        <v>4</v>
      </c>
      <c r="F2586" s="0" t="n">
        <v>27</v>
      </c>
      <c r="G2586" s="0" t="n">
        <v>18</v>
      </c>
      <c r="H2586" s="0" t="n">
        <v>0</v>
      </c>
      <c r="I2586" s="0" t="n">
        <v>1</v>
      </c>
      <c r="J2586" s="0" t="n">
        <v>1</v>
      </c>
      <c r="K2586" s="0" t="n">
        <v>7</v>
      </c>
    </row>
    <row r="2587" customFormat="false" ht="13.8" hidden="false" customHeight="false" outlineLevel="0" collapsed="false">
      <c r="A2587" s="0" t="n">
        <v>2017</v>
      </c>
      <c r="B2587" s="0" t="s">
        <v>15</v>
      </c>
      <c r="C2587" s="0" t="n">
        <v>5</v>
      </c>
      <c r="D2587" s="0" t="n">
        <v>2</v>
      </c>
      <c r="E2587" s="0" t="n">
        <v>4</v>
      </c>
      <c r="F2587" s="0" t="n">
        <v>45</v>
      </c>
      <c r="G2587" s="0" t="n">
        <v>30</v>
      </c>
      <c r="H2587" s="0" t="n">
        <v>0</v>
      </c>
      <c r="I2587" s="0" t="n">
        <v>0</v>
      </c>
      <c r="J2587" s="0" t="n">
        <v>8</v>
      </c>
      <c r="K2587" s="0" t="n">
        <v>7</v>
      </c>
    </row>
    <row r="2588" customFormat="false" ht="13.8" hidden="false" customHeight="false" outlineLevel="0" collapsed="false">
      <c r="A2588" s="0" t="n">
        <v>2017</v>
      </c>
      <c r="B2588" s="0" t="s">
        <v>15</v>
      </c>
      <c r="C2588" s="0" t="n">
        <v>5</v>
      </c>
      <c r="D2588" s="0" t="n">
        <v>2</v>
      </c>
      <c r="E2588" s="0" t="n">
        <v>4</v>
      </c>
      <c r="F2588" s="0" t="n">
        <v>32</v>
      </c>
      <c r="G2588" s="0" t="n">
        <v>17</v>
      </c>
      <c r="H2588" s="0" t="n">
        <v>0</v>
      </c>
      <c r="I2588" s="0" t="n">
        <v>1</v>
      </c>
      <c r="J2588" s="0" t="n">
        <v>5</v>
      </c>
      <c r="K2588" s="0" t="n">
        <v>9</v>
      </c>
    </row>
    <row r="2589" customFormat="false" ht="13.8" hidden="false" customHeight="false" outlineLevel="0" collapsed="false">
      <c r="A2589" s="0" t="n">
        <v>2017</v>
      </c>
      <c r="B2589" s="0" t="s">
        <v>15</v>
      </c>
      <c r="C2589" s="0" t="n">
        <v>5</v>
      </c>
      <c r="D2589" s="0" t="n">
        <v>2</v>
      </c>
      <c r="E2589" s="0" t="n">
        <v>4</v>
      </c>
      <c r="F2589" s="0" t="n">
        <v>37</v>
      </c>
      <c r="G2589" s="0" t="n">
        <v>21</v>
      </c>
      <c r="H2589" s="0" t="n">
        <v>1</v>
      </c>
      <c r="I2589" s="0" t="n">
        <v>1</v>
      </c>
      <c r="J2589" s="0" t="n">
        <v>7</v>
      </c>
      <c r="K2589" s="0" t="n">
        <v>7</v>
      </c>
    </row>
    <row r="2590" customFormat="false" ht="13.8" hidden="false" customHeight="false" outlineLevel="0" collapsed="false">
      <c r="A2590" s="0" t="n">
        <v>2017</v>
      </c>
      <c r="B2590" s="0" t="s">
        <v>15</v>
      </c>
      <c r="C2590" s="0" t="n">
        <v>5</v>
      </c>
      <c r="D2590" s="0" t="n">
        <v>2</v>
      </c>
      <c r="E2590" s="0" t="n">
        <v>4</v>
      </c>
      <c r="F2590" s="0" t="n">
        <v>43</v>
      </c>
      <c r="G2590" s="0" t="n">
        <v>24</v>
      </c>
      <c r="H2590" s="0" t="n">
        <v>0</v>
      </c>
      <c r="I2590" s="0" t="n">
        <v>1</v>
      </c>
      <c r="J2590" s="0" t="n">
        <v>4</v>
      </c>
      <c r="K2590" s="0" t="n">
        <v>14</v>
      </c>
    </row>
    <row r="2591" customFormat="false" ht="13.8" hidden="false" customHeight="false" outlineLevel="0" collapsed="false">
      <c r="A2591" s="0" t="n">
        <v>2017</v>
      </c>
      <c r="B2591" s="0" t="s">
        <v>15</v>
      </c>
      <c r="C2591" s="0" t="n">
        <v>5</v>
      </c>
      <c r="D2591" s="0" t="n">
        <v>2</v>
      </c>
      <c r="E2591" s="0" t="n">
        <v>4</v>
      </c>
      <c r="F2591" s="0" t="n">
        <v>37</v>
      </c>
      <c r="G2591" s="0" t="n">
        <v>22</v>
      </c>
      <c r="H2591" s="0" t="n">
        <v>0</v>
      </c>
      <c r="I2591" s="0" t="n">
        <v>2</v>
      </c>
      <c r="J2591" s="0" t="n">
        <v>3</v>
      </c>
      <c r="K2591" s="0" t="n">
        <v>10</v>
      </c>
    </row>
    <row r="2592" customFormat="false" ht="13.8" hidden="false" customHeight="false" outlineLevel="0" collapsed="false">
      <c r="A2592" s="0" t="n">
        <v>2017</v>
      </c>
      <c r="B2592" s="0" t="s">
        <v>15</v>
      </c>
      <c r="C2592" s="0" t="n">
        <v>5</v>
      </c>
      <c r="D2592" s="0" t="n">
        <v>2</v>
      </c>
      <c r="E2592" s="0" t="n">
        <v>4</v>
      </c>
      <c r="F2592" s="0" t="n">
        <v>34</v>
      </c>
      <c r="G2592" s="0" t="n">
        <v>21</v>
      </c>
      <c r="H2592" s="0" t="n">
        <v>1</v>
      </c>
      <c r="I2592" s="0" t="n">
        <v>0</v>
      </c>
      <c r="J2592" s="0" t="n">
        <v>6</v>
      </c>
      <c r="K2592" s="0" t="n">
        <v>6</v>
      </c>
    </row>
    <row r="2593" customFormat="false" ht="13.8" hidden="false" customHeight="false" outlineLevel="0" collapsed="false">
      <c r="A2593" s="0" t="n">
        <v>2017</v>
      </c>
      <c r="B2593" s="0" t="s">
        <v>15</v>
      </c>
      <c r="C2593" s="0" t="n">
        <v>5</v>
      </c>
      <c r="D2593" s="0" t="n">
        <v>2</v>
      </c>
      <c r="E2593" s="0" t="n">
        <v>4</v>
      </c>
      <c r="F2593" s="0" t="n">
        <v>61</v>
      </c>
      <c r="G2593" s="0" t="n">
        <v>42</v>
      </c>
      <c r="H2593" s="0" t="n">
        <v>0</v>
      </c>
      <c r="I2593" s="0" t="n">
        <v>0</v>
      </c>
      <c r="J2593" s="0" t="n">
        <v>7</v>
      </c>
      <c r="K2593" s="0" t="n">
        <v>12</v>
      </c>
    </row>
    <row r="2594" customFormat="false" ht="13.8" hidden="false" customHeight="false" outlineLevel="0" collapsed="false">
      <c r="A2594" s="0" t="n">
        <v>2017</v>
      </c>
      <c r="B2594" s="0" t="s">
        <v>16</v>
      </c>
      <c r="C2594" s="0" t="n">
        <v>6</v>
      </c>
      <c r="D2594" s="0" t="n">
        <v>1</v>
      </c>
      <c r="E2594" s="0" t="n">
        <v>1</v>
      </c>
      <c r="F2594" s="0" t="n">
        <v>66</v>
      </c>
      <c r="G2594" s="0" t="n">
        <v>34</v>
      </c>
      <c r="H2594" s="0" t="n">
        <v>2</v>
      </c>
      <c r="I2594" s="0" t="n">
        <v>4</v>
      </c>
      <c r="J2594" s="0" t="n">
        <v>17</v>
      </c>
      <c r="K2594" s="0" t="n">
        <v>9</v>
      </c>
    </row>
    <row r="2595" customFormat="false" ht="13.8" hidden="false" customHeight="false" outlineLevel="0" collapsed="false">
      <c r="A2595" s="0" t="n">
        <v>2017</v>
      </c>
      <c r="B2595" s="0" t="s">
        <v>16</v>
      </c>
      <c r="C2595" s="0" t="n">
        <v>6</v>
      </c>
      <c r="D2595" s="0" t="n">
        <v>1</v>
      </c>
      <c r="E2595" s="0" t="n">
        <v>1</v>
      </c>
      <c r="F2595" s="0" t="n">
        <v>71</v>
      </c>
      <c r="G2595" s="0" t="n">
        <v>37</v>
      </c>
      <c r="H2595" s="0" t="n">
        <v>1</v>
      </c>
      <c r="I2595" s="0" t="n">
        <v>4</v>
      </c>
      <c r="J2595" s="0" t="n">
        <v>15</v>
      </c>
      <c r="K2595" s="0" t="n">
        <v>14</v>
      </c>
    </row>
    <row r="2596" customFormat="false" ht="13.8" hidden="false" customHeight="false" outlineLevel="0" collapsed="false">
      <c r="A2596" s="0" t="n">
        <v>2017</v>
      </c>
      <c r="B2596" s="0" t="s">
        <v>16</v>
      </c>
      <c r="C2596" s="0" t="n">
        <v>6</v>
      </c>
      <c r="D2596" s="0" t="n">
        <v>1</v>
      </c>
      <c r="E2596" s="0" t="n">
        <v>1</v>
      </c>
      <c r="F2596" s="0" t="n">
        <v>50</v>
      </c>
      <c r="G2596" s="0" t="n">
        <v>30</v>
      </c>
      <c r="H2596" s="0" t="n">
        <v>0</v>
      </c>
      <c r="I2596" s="0" t="n">
        <v>2</v>
      </c>
      <c r="J2596" s="0" t="n">
        <v>7</v>
      </c>
      <c r="K2596" s="0" t="n">
        <v>11</v>
      </c>
    </row>
    <row r="2597" customFormat="false" ht="13.8" hidden="false" customHeight="false" outlineLevel="0" collapsed="false">
      <c r="A2597" s="0" t="n">
        <v>2017</v>
      </c>
      <c r="B2597" s="0" t="s">
        <v>16</v>
      </c>
      <c r="C2597" s="0" t="n">
        <v>6</v>
      </c>
      <c r="D2597" s="0" t="n">
        <v>1</v>
      </c>
      <c r="E2597" s="0" t="n">
        <v>1</v>
      </c>
      <c r="F2597" s="0" t="n">
        <v>66</v>
      </c>
      <c r="G2597" s="0" t="n">
        <v>40</v>
      </c>
      <c r="H2597" s="0" t="n">
        <v>0</v>
      </c>
      <c r="I2597" s="0" t="n">
        <v>2</v>
      </c>
      <c r="J2597" s="0" t="n">
        <v>9</v>
      </c>
      <c r="K2597" s="0" t="n">
        <v>15</v>
      </c>
    </row>
    <row r="2598" customFormat="false" ht="13.8" hidden="false" customHeight="false" outlineLevel="0" collapsed="false">
      <c r="A2598" s="0" t="n">
        <v>2017</v>
      </c>
      <c r="B2598" s="0" t="s">
        <v>16</v>
      </c>
      <c r="C2598" s="0" t="n">
        <v>6</v>
      </c>
      <c r="D2598" s="0" t="n">
        <v>1</v>
      </c>
      <c r="E2598" s="0" t="n">
        <v>1</v>
      </c>
      <c r="F2598" s="0" t="n">
        <v>44</v>
      </c>
      <c r="G2598" s="0" t="n">
        <v>24</v>
      </c>
      <c r="H2598" s="0" t="n">
        <v>1</v>
      </c>
      <c r="I2598" s="0" t="n">
        <v>1</v>
      </c>
      <c r="J2598" s="0" t="n">
        <v>7</v>
      </c>
      <c r="K2598" s="0" t="n">
        <v>11</v>
      </c>
    </row>
    <row r="2599" customFormat="false" ht="13.8" hidden="false" customHeight="false" outlineLevel="0" collapsed="false">
      <c r="A2599" s="0" t="n">
        <v>2017</v>
      </c>
      <c r="B2599" s="0" t="s">
        <v>16</v>
      </c>
      <c r="C2599" s="0" t="n">
        <v>6</v>
      </c>
      <c r="D2599" s="0" t="n">
        <v>1</v>
      </c>
      <c r="E2599" s="0" t="n">
        <v>1</v>
      </c>
      <c r="F2599" s="0" t="n">
        <v>46</v>
      </c>
      <c r="G2599" s="0" t="n">
        <v>27</v>
      </c>
      <c r="H2599" s="0" t="n">
        <v>0</v>
      </c>
      <c r="I2599" s="0" t="n">
        <v>0</v>
      </c>
      <c r="J2599" s="0" t="n">
        <v>8</v>
      </c>
      <c r="K2599" s="0" t="n">
        <v>11</v>
      </c>
    </row>
    <row r="2600" customFormat="false" ht="13.8" hidden="false" customHeight="false" outlineLevel="0" collapsed="false">
      <c r="A2600" s="0" t="n">
        <v>2017</v>
      </c>
      <c r="B2600" s="0" t="s">
        <v>16</v>
      </c>
      <c r="C2600" s="0" t="n">
        <v>6</v>
      </c>
      <c r="D2600" s="0" t="n">
        <v>1</v>
      </c>
      <c r="E2600" s="0" t="n">
        <v>1</v>
      </c>
      <c r="F2600" s="0" t="n">
        <v>40</v>
      </c>
      <c r="G2600" s="0" t="n">
        <v>23</v>
      </c>
      <c r="H2600" s="0" t="n">
        <v>0</v>
      </c>
      <c r="I2600" s="0" t="n">
        <v>0</v>
      </c>
      <c r="J2600" s="0" t="n">
        <v>6</v>
      </c>
      <c r="K2600" s="0" t="n">
        <v>11</v>
      </c>
    </row>
    <row r="2601" customFormat="false" ht="13.8" hidden="false" customHeight="false" outlineLevel="0" collapsed="false">
      <c r="A2601" s="0" t="n">
        <v>2017</v>
      </c>
      <c r="B2601" s="0" t="s">
        <v>16</v>
      </c>
      <c r="C2601" s="0" t="n">
        <v>6</v>
      </c>
      <c r="D2601" s="0" t="n">
        <v>2</v>
      </c>
      <c r="E2601" s="0" t="n">
        <v>1</v>
      </c>
      <c r="F2601" s="0" t="n">
        <v>55</v>
      </c>
      <c r="G2601" s="0" t="n">
        <v>35</v>
      </c>
      <c r="H2601" s="0" t="n">
        <v>0</v>
      </c>
      <c r="I2601" s="0" t="n">
        <v>0</v>
      </c>
      <c r="J2601" s="0" t="n">
        <v>7</v>
      </c>
      <c r="K2601" s="0" t="n">
        <v>13</v>
      </c>
    </row>
    <row r="2602" customFormat="false" ht="13.8" hidden="false" customHeight="false" outlineLevel="0" collapsed="false">
      <c r="A2602" s="0" t="n">
        <v>2017</v>
      </c>
      <c r="B2602" s="0" t="s">
        <v>16</v>
      </c>
      <c r="C2602" s="0" t="n">
        <v>6</v>
      </c>
      <c r="D2602" s="0" t="n">
        <v>2</v>
      </c>
      <c r="E2602" s="0" t="n">
        <v>1</v>
      </c>
      <c r="F2602" s="0" t="n">
        <v>63</v>
      </c>
      <c r="G2602" s="0" t="n">
        <v>41</v>
      </c>
      <c r="H2602" s="0" t="n">
        <v>1</v>
      </c>
      <c r="I2602" s="0" t="n">
        <v>1</v>
      </c>
      <c r="J2602" s="0" t="n">
        <v>6</v>
      </c>
      <c r="K2602" s="0" t="n">
        <v>14</v>
      </c>
    </row>
    <row r="2603" customFormat="false" ht="13.8" hidden="false" customHeight="false" outlineLevel="0" collapsed="false">
      <c r="A2603" s="0" t="n">
        <v>2017</v>
      </c>
      <c r="B2603" s="0" t="s">
        <v>16</v>
      </c>
      <c r="C2603" s="0" t="n">
        <v>6</v>
      </c>
      <c r="D2603" s="0" t="n">
        <v>2</v>
      </c>
      <c r="E2603" s="0" t="n">
        <v>1</v>
      </c>
      <c r="F2603" s="0" t="n">
        <v>54</v>
      </c>
      <c r="G2603" s="0" t="n">
        <v>35</v>
      </c>
      <c r="H2603" s="0" t="n">
        <v>0</v>
      </c>
      <c r="I2603" s="0" t="n">
        <v>2</v>
      </c>
      <c r="J2603" s="0" t="n">
        <v>9</v>
      </c>
      <c r="K2603" s="0" t="n">
        <v>8</v>
      </c>
    </row>
    <row r="2604" customFormat="false" ht="13.8" hidden="false" customHeight="false" outlineLevel="0" collapsed="false">
      <c r="A2604" s="0" t="n">
        <v>2017</v>
      </c>
      <c r="B2604" s="0" t="s">
        <v>16</v>
      </c>
      <c r="C2604" s="0" t="n">
        <v>6</v>
      </c>
      <c r="D2604" s="0" t="n">
        <v>2</v>
      </c>
      <c r="E2604" s="0" t="n">
        <v>1</v>
      </c>
      <c r="F2604" s="0" t="n">
        <v>65</v>
      </c>
      <c r="G2604" s="0" t="n">
        <v>38</v>
      </c>
      <c r="H2604" s="0" t="n">
        <v>1</v>
      </c>
      <c r="I2604" s="0" t="n">
        <v>4</v>
      </c>
      <c r="J2604" s="0" t="n">
        <v>11</v>
      </c>
      <c r="K2604" s="0" t="n">
        <v>11</v>
      </c>
    </row>
    <row r="2605" customFormat="false" ht="13.8" hidden="false" customHeight="false" outlineLevel="0" collapsed="false">
      <c r="A2605" s="0" t="n">
        <v>2017</v>
      </c>
      <c r="B2605" s="0" t="s">
        <v>16</v>
      </c>
      <c r="C2605" s="0" t="n">
        <v>6</v>
      </c>
      <c r="D2605" s="0" t="n">
        <v>2</v>
      </c>
      <c r="E2605" s="0" t="n">
        <v>1</v>
      </c>
      <c r="F2605" s="0" t="n">
        <v>54</v>
      </c>
      <c r="G2605" s="0" t="n">
        <v>39</v>
      </c>
      <c r="H2605" s="0" t="n">
        <v>0</v>
      </c>
      <c r="I2605" s="0" t="n">
        <v>1</v>
      </c>
      <c r="J2605" s="0" t="n">
        <v>4</v>
      </c>
      <c r="K2605" s="0" t="n">
        <v>10</v>
      </c>
    </row>
    <row r="2606" customFormat="false" ht="13.8" hidden="false" customHeight="false" outlineLevel="0" collapsed="false">
      <c r="A2606" s="0" t="n">
        <v>2017</v>
      </c>
      <c r="B2606" s="0" t="s">
        <v>16</v>
      </c>
      <c r="C2606" s="0" t="n">
        <v>6</v>
      </c>
      <c r="D2606" s="0" t="n">
        <v>2</v>
      </c>
      <c r="E2606" s="0" t="n">
        <v>1</v>
      </c>
      <c r="F2606" s="0" t="n">
        <v>52</v>
      </c>
      <c r="G2606" s="0" t="n">
        <v>33</v>
      </c>
      <c r="H2606" s="0" t="n">
        <v>0</v>
      </c>
      <c r="I2606" s="0" t="n">
        <v>0</v>
      </c>
      <c r="J2606" s="0" t="n">
        <v>10</v>
      </c>
      <c r="K2606" s="0" t="n">
        <v>9</v>
      </c>
    </row>
    <row r="2607" customFormat="false" ht="13.8" hidden="false" customHeight="false" outlineLevel="0" collapsed="false">
      <c r="A2607" s="0" t="n">
        <v>2017</v>
      </c>
      <c r="B2607" s="0" t="s">
        <v>16</v>
      </c>
      <c r="C2607" s="0" t="n">
        <v>6</v>
      </c>
      <c r="D2607" s="0" t="n">
        <v>2</v>
      </c>
      <c r="E2607" s="0" t="n">
        <v>1</v>
      </c>
      <c r="F2607" s="0" t="n">
        <v>45</v>
      </c>
      <c r="G2607" s="0" t="n">
        <v>31</v>
      </c>
      <c r="H2607" s="0" t="n">
        <v>0</v>
      </c>
      <c r="I2607" s="0" t="n">
        <v>3</v>
      </c>
      <c r="J2607" s="0" t="n">
        <v>8</v>
      </c>
      <c r="K2607" s="0" t="n">
        <v>3</v>
      </c>
    </row>
    <row r="2608" customFormat="false" ht="13.8" hidden="false" customHeight="false" outlineLevel="0" collapsed="false">
      <c r="A2608" s="0" t="n">
        <v>2017</v>
      </c>
      <c r="B2608" s="0" t="s">
        <v>16</v>
      </c>
      <c r="C2608" s="0" t="n">
        <v>6</v>
      </c>
      <c r="D2608" s="0" t="n">
        <v>2</v>
      </c>
      <c r="E2608" s="0" t="n">
        <v>1</v>
      </c>
      <c r="F2608" s="0" t="n">
        <v>49</v>
      </c>
      <c r="G2608" s="0" t="n">
        <v>39</v>
      </c>
      <c r="H2608" s="0" t="n">
        <v>0</v>
      </c>
      <c r="I2608" s="0" t="n">
        <v>2</v>
      </c>
      <c r="J2608" s="0" t="n">
        <v>3</v>
      </c>
      <c r="K2608" s="0" t="n">
        <v>5</v>
      </c>
    </row>
    <row r="2609" customFormat="false" ht="13.8" hidden="false" customHeight="false" outlineLevel="0" collapsed="false">
      <c r="A2609" s="0" t="n">
        <v>2017</v>
      </c>
      <c r="B2609" s="0" t="s">
        <v>16</v>
      </c>
      <c r="C2609" s="0" t="n">
        <v>6</v>
      </c>
      <c r="D2609" s="0" t="n">
        <v>1</v>
      </c>
      <c r="E2609" s="0" t="n">
        <v>2</v>
      </c>
      <c r="F2609" s="0" t="n">
        <v>35</v>
      </c>
      <c r="G2609" s="0" t="n">
        <v>16</v>
      </c>
      <c r="H2609" s="0" t="n">
        <v>1</v>
      </c>
      <c r="I2609" s="0" t="n">
        <v>1</v>
      </c>
      <c r="J2609" s="0" t="n">
        <v>8</v>
      </c>
      <c r="K2609" s="0" t="n">
        <v>9</v>
      </c>
    </row>
    <row r="2610" customFormat="false" ht="13.8" hidden="false" customHeight="false" outlineLevel="0" collapsed="false">
      <c r="A2610" s="0" t="n">
        <v>2017</v>
      </c>
      <c r="B2610" s="0" t="s">
        <v>16</v>
      </c>
      <c r="C2610" s="0" t="n">
        <v>6</v>
      </c>
      <c r="D2610" s="0" t="n">
        <v>1</v>
      </c>
      <c r="E2610" s="0" t="n">
        <v>2</v>
      </c>
      <c r="F2610" s="0" t="n">
        <v>30</v>
      </c>
      <c r="G2610" s="0" t="n">
        <v>12</v>
      </c>
      <c r="H2610" s="0" t="n">
        <v>0</v>
      </c>
      <c r="I2610" s="0" t="n">
        <v>1</v>
      </c>
      <c r="J2610" s="0" t="n">
        <v>8</v>
      </c>
      <c r="K2610" s="0" t="n">
        <v>9</v>
      </c>
    </row>
    <row r="2611" customFormat="false" ht="13.8" hidden="false" customHeight="false" outlineLevel="0" collapsed="false">
      <c r="A2611" s="0" t="n">
        <v>2017</v>
      </c>
      <c r="B2611" s="0" t="s">
        <v>16</v>
      </c>
      <c r="C2611" s="0" t="n">
        <v>6</v>
      </c>
      <c r="D2611" s="0" t="n">
        <v>1</v>
      </c>
      <c r="E2611" s="0" t="n">
        <v>2</v>
      </c>
      <c r="F2611" s="0" t="n">
        <v>45</v>
      </c>
      <c r="G2611" s="0" t="n">
        <v>20</v>
      </c>
      <c r="H2611" s="0" t="n">
        <v>2</v>
      </c>
      <c r="I2611" s="0" t="n">
        <v>1</v>
      </c>
      <c r="J2611" s="0" t="n">
        <v>9</v>
      </c>
      <c r="K2611" s="0" t="n">
        <v>13</v>
      </c>
    </row>
    <row r="2612" customFormat="false" ht="13.8" hidden="false" customHeight="false" outlineLevel="0" collapsed="false">
      <c r="A2612" s="0" t="n">
        <v>2017</v>
      </c>
      <c r="B2612" s="0" t="s">
        <v>16</v>
      </c>
      <c r="C2612" s="0" t="n">
        <v>6</v>
      </c>
      <c r="D2612" s="0" t="n">
        <v>1</v>
      </c>
      <c r="E2612" s="0" t="n">
        <v>2</v>
      </c>
      <c r="F2612" s="0" t="n">
        <v>46</v>
      </c>
      <c r="G2612" s="0" t="n">
        <v>23</v>
      </c>
      <c r="H2612" s="0" t="n">
        <v>0</v>
      </c>
      <c r="I2612" s="0" t="n">
        <v>2</v>
      </c>
      <c r="J2612" s="0" t="n">
        <v>8</v>
      </c>
      <c r="K2612" s="0" t="n">
        <v>13</v>
      </c>
    </row>
    <row r="2613" customFormat="false" ht="13.8" hidden="false" customHeight="false" outlineLevel="0" collapsed="false">
      <c r="A2613" s="0" t="n">
        <v>2017</v>
      </c>
      <c r="B2613" s="0" t="s">
        <v>16</v>
      </c>
      <c r="C2613" s="0" t="n">
        <v>6</v>
      </c>
      <c r="D2613" s="0" t="n">
        <v>1</v>
      </c>
      <c r="E2613" s="0" t="n">
        <v>2</v>
      </c>
      <c r="F2613" s="0" t="n">
        <v>37</v>
      </c>
      <c r="G2613" s="0" t="n">
        <v>16</v>
      </c>
      <c r="H2613" s="0" t="n">
        <v>1</v>
      </c>
      <c r="I2613" s="0" t="n">
        <v>2</v>
      </c>
      <c r="J2613" s="0" t="n">
        <v>7</v>
      </c>
      <c r="K2613" s="0" t="n">
        <v>11</v>
      </c>
    </row>
    <row r="2614" customFormat="false" ht="13.8" hidden="false" customHeight="false" outlineLevel="0" collapsed="false">
      <c r="A2614" s="0" t="n">
        <v>2017</v>
      </c>
      <c r="B2614" s="0" t="s">
        <v>16</v>
      </c>
      <c r="C2614" s="0" t="n">
        <v>6</v>
      </c>
      <c r="D2614" s="0" t="n">
        <v>1</v>
      </c>
      <c r="E2614" s="0" t="n">
        <v>2</v>
      </c>
      <c r="F2614" s="0" t="n">
        <v>38</v>
      </c>
      <c r="G2614" s="0" t="n">
        <v>15</v>
      </c>
      <c r="H2614" s="0" t="n">
        <v>1</v>
      </c>
      <c r="I2614" s="0" t="n">
        <v>2</v>
      </c>
      <c r="J2614" s="0" t="n">
        <v>8</v>
      </c>
      <c r="K2614" s="0" t="n">
        <v>12</v>
      </c>
    </row>
    <row r="2615" customFormat="false" ht="13.8" hidden="false" customHeight="false" outlineLevel="0" collapsed="false">
      <c r="A2615" s="0" t="n">
        <v>2017</v>
      </c>
      <c r="B2615" s="0" t="s">
        <v>16</v>
      </c>
      <c r="C2615" s="0" t="n">
        <v>6</v>
      </c>
      <c r="D2615" s="0" t="n">
        <v>1</v>
      </c>
      <c r="E2615" s="0" t="n">
        <v>2</v>
      </c>
      <c r="F2615" s="0" t="n">
        <v>79</v>
      </c>
      <c r="G2615" s="0" t="n">
        <v>35</v>
      </c>
      <c r="H2615" s="0" t="n">
        <v>0</v>
      </c>
      <c r="I2615" s="0" t="n">
        <v>2</v>
      </c>
      <c r="J2615" s="0" t="n">
        <v>16</v>
      </c>
      <c r="K2615" s="0" t="n">
        <v>26</v>
      </c>
    </row>
    <row r="2616" customFormat="false" ht="13.8" hidden="false" customHeight="false" outlineLevel="0" collapsed="false">
      <c r="A2616" s="0" t="n">
        <v>2017</v>
      </c>
      <c r="B2616" s="0" t="s">
        <v>16</v>
      </c>
      <c r="C2616" s="0" t="n">
        <v>6</v>
      </c>
      <c r="D2616" s="0" t="n">
        <v>1</v>
      </c>
      <c r="E2616" s="0" t="n">
        <v>2</v>
      </c>
      <c r="F2616" s="0" t="n">
        <v>70</v>
      </c>
      <c r="G2616" s="0" t="n">
        <v>36</v>
      </c>
      <c r="H2616" s="0" t="n">
        <v>2</v>
      </c>
      <c r="I2616" s="0" t="n">
        <v>2</v>
      </c>
      <c r="J2616" s="0" t="n">
        <v>17</v>
      </c>
      <c r="K2616" s="0" t="n">
        <v>13</v>
      </c>
    </row>
    <row r="2617" customFormat="false" ht="13.8" hidden="false" customHeight="false" outlineLevel="0" collapsed="false">
      <c r="A2617" s="0" t="n">
        <v>2017</v>
      </c>
      <c r="B2617" s="0" t="s">
        <v>16</v>
      </c>
      <c r="C2617" s="0" t="n">
        <v>6</v>
      </c>
      <c r="D2617" s="0" t="n">
        <v>1</v>
      </c>
      <c r="E2617" s="0" t="n">
        <v>2</v>
      </c>
      <c r="F2617" s="0" t="n">
        <v>63</v>
      </c>
      <c r="G2617" s="0" t="n">
        <v>29</v>
      </c>
      <c r="H2617" s="0" t="n">
        <v>2</v>
      </c>
      <c r="I2617" s="0" t="n">
        <v>3</v>
      </c>
      <c r="J2617" s="0" t="n">
        <v>12</v>
      </c>
      <c r="K2617" s="0" t="n">
        <v>17</v>
      </c>
    </row>
    <row r="2618" customFormat="false" ht="13.8" hidden="false" customHeight="false" outlineLevel="0" collapsed="false">
      <c r="A2618" s="0" t="n">
        <v>2017</v>
      </c>
      <c r="B2618" s="0" t="s">
        <v>16</v>
      </c>
      <c r="C2618" s="0" t="n">
        <v>6</v>
      </c>
      <c r="D2618" s="0" t="n">
        <v>1</v>
      </c>
      <c r="E2618" s="0" t="n">
        <v>2</v>
      </c>
      <c r="F2618" s="0" t="n">
        <v>41</v>
      </c>
      <c r="G2618" s="0" t="n">
        <v>25</v>
      </c>
      <c r="H2618" s="0" t="n">
        <v>1</v>
      </c>
      <c r="I2618" s="0" t="n">
        <v>1</v>
      </c>
      <c r="J2618" s="0" t="n">
        <v>8</v>
      </c>
      <c r="K2618" s="0" t="n">
        <v>6</v>
      </c>
    </row>
    <row r="2619" customFormat="false" ht="13.8" hidden="false" customHeight="false" outlineLevel="0" collapsed="false">
      <c r="A2619" s="0" t="n">
        <v>2017</v>
      </c>
      <c r="B2619" s="0" t="s">
        <v>16</v>
      </c>
      <c r="C2619" s="0" t="n">
        <v>6</v>
      </c>
      <c r="D2619" s="0" t="n">
        <v>1</v>
      </c>
      <c r="E2619" s="0" t="n">
        <v>2</v>
      </c>
      <c r="F2619" s="0" t="n">
        <v>41</v>
      </c>
      <c r="G2619" s="0" t="n">
        <v>25</v>
      </c>
      <c r="H2619" s="0" t="n">
        <v>1</v>
      </c>
      <c r="I2619" s="0" t="n">
        <v>1</v>
      </c>
      <c r="J2619" s="0" t="n">
        <v>9</v>
      </c>
      <c r="K2619" s="0" t="n">
        <v>5</v>
      </c>
    </row>
    <row r="2620" customFormat="false" ht="13.8" hidden="false" customHeight="false" outlineLevel="0" collapsed="false">
      <c r="A2620" s="0" t="n">
        <v>2017</v>
      </c>
      <c r="B2620" s="0" t="s">
        <v>16</v>
      </c>
      <c r="C2620" s="0" t="n">
        <v>6</v>
      </c>
      <c r="D2620" s="0" t="n">
        <v>2</v>
      </c>
      <c r="E2620" s="0" t="n">
        <v>2</v>
      </c>
      <c r="F2620" s="0" t="n">
        <v>67</v>
      </c>
      <c r="G2620" s="0" t="n">
        <v>32</v>
      </c>
      <c r="H2620" s="0" t="n">
        <v>0</v>
      </c>
      <c r="I2620" s="0" t="n">
        <v>2</v>
      </c>
      <c r="J2620" s="0" t="n">
        <v>12</v>
      </c>
      <c r="K2620" s="0" t="n">
        <v>21</v>
      </c>
    </row>
    <row r="2621" customFormat="false" ht="13.8" hidden="false" customHeight="false" outlineLevel="0" collapsed="false">
      <c r="A2621" s="0" t="n">
        <v>2017</v>
      </c>
      <c r="B2621" s="0" t="s">
        <v>16</v>
      </c>
      <c r="C2621" s="0" t="n">
        <v>6</v>
      </c>
      <c r="D2621" s="0" t="n">
        <v>2</v>
      </c>
      <c r="E2621" s="0" t="n">
        <v>2</v>
      </c>
      <c r="F2621" s="0" t="n">
        <v>70</v>
      </c>
      <c r="G2621" s="0" t="n">
        <v>33</v>
      </c>
      <c r="H2621" s="0" t="n">
        <v>0</v>
      </c>
      <c r="I2621" s="0" t="n">
        <v>1</v>
      </c>
      <c r="J2621" s="0" t="n">
        <v>18</v>
      </c>
      <c r="K2621" s="0" t="n">
        <v>18</v>
      </c>
    </row>
    <row r="2622" customFormat="false" ht="13.8" hidden="false" customHeight="false" outlineLevel="0" collapsed="false">
      <c r="A2622" s="0" t="n">
        <v>2017</v>
      </c>
      <c r="B2622" s="0" t="s">
        <v>16</v>
      </c>
      <c r="C2622" s="0" t="n">
        <v>6</v>
      </c>
      <c r="D2622" s="0" t="n">
        <v>2</v>
      </c>
      <c r="E2622" s="0" t="n">
        <v>2</v>
      </c>
      <c r="F2622" s="0" t="n">
        <v>65</v>
      </c>
      <c r="G2622" s="0" t="n">
        <v>37</v>
      </c>
      <c r="H2622" s="0" t="n">
        <v>0</v>
      </c>
      <c r="I2622" s="0" t="n">
        <v>0</v>
      </c>
      <c r="J2622" s="0" t="n">
        <v>11</v>
      </c>
      <c r="K2622" s="0" t="n">
        <v>17</v>
      </c>
    </row>
    <row r="2623" customFormat="false" ht="13.8" hidden="false" customHeight="false" outlineLevel="0" collapsed="false">
      <c r="A2623" s="0" t="n">
        <v>2017</v>
      </c>
      <c r="B2623" s="0" t="s">
        <v>16</v>
      </c>
      <c r="C2623" s="0" t="n">
        <v>6</v>
      </c>
      <c r="D2623" s="0" t="n">
        <v>2</v>
      </c>
      <c r="E2623" s="0" t="n">
        <v>2</v>
      </c>
      <c r="F2623" s="0" t="n">
        <v>67</v>
      </c>
      <c r="G2623" s="0" t="n">
        <v>40</v>
      </c>
      <c r="H2623" s="0" t="n">
        <v>0</v>
      </c>
      <c r="I2623" s="0" t="n">
        <v>0</v>
      </c>
      <c r="J2623" s="0" t="n">
        <v>9</v>
      </c>
      <c r="K2623" s="0" t="n">
        <v>18</v>
      </c>
    </row>
    <row r="2624" customFormat="false" ht="13.8" hidden="false" customHeight="false" outlineLevel="0" collapsed="false">
      <c r="A2624" s="0" t="n">
        <v>2017</v>
      </c>
      <c r="B2624" s="0" t="s">
        <v>16</v>
      </c>
      <c r="C2624" s="0" t="n">
        <v>6</v>
      </c>
      <c r="D2624" s="0" t="n">
        <v>2</v>
      </c>
      <c r="E2624" s="0" t="n">
        <v>2</v>
      </c>
      <c r="F2624" s="0" t="n">
        <v>43</v>
      </c>
      <c r="G2624" s="0" t="n">
        <v>19</v>
      </c>
      <c r="H2624" s="0" t="n">
        <v>0</v>
      </c>
      <c r="I2624" s="0" t="n">
        <v>0</v>
      </c>
      <c r="J2624" s="0" t="n">
        <v>6</v>
      </c>
      <c r="K2624" s="0" t="n">
        <v>18</v>
      </c>
    </row>
    <row r="2625" customFormat="false" ht="13.8" hidden="false" customHeight="false" outlineLevel="0" collapsed="false">
      <c r="A2625" s="0" t="n">
        <v>2017</v>
      </c>
      <c r="B2625" s="0" t="s">
        <v>16</v>
      </c>
      <c r="C2625" s="0" t="n">
        <v>6</v>
      </c>
      <c r="D2625" s="0" t="n">
        <v>2</v>
      </c>
      <c r="E2625" s="0" t="n">
        <v>2</v>
      </c>
      <c r="F2625" s="0" t="n">
        <v>42</v>
      </c>
      <c r="G2625" s="0" t="n">
        <v>17</v>
      </c>
      <c r="H2625" s="0" t="n">
        <v>0</v>
      </c>
      <c r="I2625" s="0" t="n">
        <v>0</v>
      </c>
      <c r="J2625" s="0" t="n">
        <v>7</v>
      </c>
      <c r="K2625" s="0" t="n">
        <v>18</v>
      </c>
    </row>
    <row r="2626" customFormat="false" ht="13.8" hidden="false" customHeight="false" outlineLevel="0" collapsed="false">
      <c r="A2626" s="0" t="n">
        <v>2017</v>
      </c>
      <c r="B2626" s="0" t="s">
        <v>16</v>
      </c>
      <c r="C2626" s="0" t="n">
        <v>6</v>
      </c>
      <c r="D2626" s="0" t="n">
        <v>2</v>
      </c>
      <c r="E2626" s="0" t="n">
        <v>3</v>
      </c>
      <c r="F2626" s="0" t="n">
        <v>51</v>
      </c>
      <c r="G2626" s="0" t="n">
        <v>27</v>
      </c>
      <c r="H2626" s="0" t="n">
        <v>0</v>
      </c>
      <c r="I2626" s="0" t="n">
        <v>2</v>
      </c>
      <c r="J2626" s="0" t="n">
        <v>6</v>
      </c>
      <c r="K2626" s="0" t="n">
        <v>16</v>
      </c>
    </row>
    <row r="2627" customFormat="false" ht="13.8" hidden="false" customHeight="false" outlineLevel="0" collapsed="false">
      <c r="A2627" s="0" t="n">
        <v>2017</v>
      </c>
      <c r="B2627" s="0" t="s">
        <v>16</v>
      </c>
      <c r="C2627" s="0" t="n">
        <v>6</v>
      </c>
      <c r="D2627" s="0" t="n">
        <v>2</v>
      </c>
      <c r="E2627" s="0" t="n">
        <v>3</v>
      </c>
      <c r="F2627" s="0" t="n">
        <v>64</v>
      </c>
      <c r="G2627" s="0" t="n">
        <v>40</v>
      </c>
      <c r="H2627" s="0" t="n">
        <v>0</v>
      </c>
      <c r="I2627" s="0" t="n">
        <v>1</v>
      </c>
      <c r="J2627" s="0" t="n">
        <v>11</v>
      </c>
      <c r="K2627" s="0" t="n">
        <v>12</v>
      </c>
    </row>
    <row r="2628" customFormat="false" ht="13.8" hidden="false" customHeight="false" outlineLevel="0" collapsed="false">
      <c r="A2628" s="0" t="n">
        <v>2017</v>
      </c>
      <c r="B2628" s="0" t="s">
        <v>16</v>
      </c>
      <c r="C2628" s="0" t="n">
        <v>6</v>
      </c>
      <c r="D2628" s="0" t="n">
        <v>2</v>
      </c>
      <c r="E2628" s="0" t="n">
        <v>3</v>
      </c>
      <c r="F2628" s="0" t="n">
        <v>71</v>
      </c>
      <c r="G2628" s="0" t="n">
        <v>39</v>
      </c>
      <c r="H2628" s="0" t="n">
        <v>1</v>
      </c>
      <c r="I2628" s="0" t="n">
        <v>5</v>
      </c>
      <c r="J2628" s="0" t="n">
        <v>12</v>
      </c>
      <c r="K2628" s="0" t="n">
        <v>14</v>
      </c>
    </row>
    <row r="2629" customFormat="false" ht="13.8" hidden="false" customHeight="false" outlineLevel="0" collapsed="false">
      <c r="A2629" s="0" t="n">
        <v>2017</v>
      </c>
      <c r="B2629" s="0" t="s">
        <v>16</v>
      </c>
      <c r="C2629" s="0" t="n">
        <v>6</v>
      </c>
      <c r="D2629" s="0" t="n">
        <v>2</v>
      </c>
      <c r="E2629" s="0" t="n">
        <v>3</v>
      </c>
      <c r="F2629" s="0" t="n">
        <v>66</v>
      </c>
      <c r="G2629" s="0" t="n">
        <v>40</v>
      </c>
      <c r="H2629" s="0" t="n">
        <v>0</v>
      </c>
      <c r="I2629" s="0" t="n">
        <v>3</v>
      </c>
      <c r="J2629" s="0" t="n">
        <v>9</v>
      </c>
      <c r="K2629" s="0" t="n">
        <v>14</v>
      </c>
    </row>
    <row r="2630" customFormat="false" ht="13.8" hidden="false" customHeight="false" outlineLevel="0" collapsed="false">
      <c r="A2630" s="0" t="n">
        <v>2017</v>
      </c>
      <c r="B2630" s="0" t="s">
        <v>16</v>
      </c>
      <c r="C2630" s="0" t="n">
        <v>6</v>
      </c>
      <c r="D2630" s="0" t="n">
        <v>2</v>
      </c>
      <c r="E2630" s="0" t="n">
        <v>3</v>
      </c>
      <c r="F2630" s="0" t="n">
        <v>61</v>
      </c>
      <c r="G2630" s="0" t="n">
        <v>43</v>
      </c>
      <c r="H2630" s="0" t="n">
        <v>1</v>
      </c>
      <c r="I2630" s="0" t="n">
        <v>0</v>
      </c>
      <c r="J2630" s="0" t="n">
        <v>6</v>
      </c>
      <c r="K2630" s="0" t="n">
        <v>11</v>
      </c>
    </row>
    <row r="2631" customFormat="false" ht="13.8" hidden="false" customHeight="false" outlineLevel="0" collapsed="false">
      <c r="A2631" s="0" t="n">
        <v>2017</v>
      </c>
      <c r="B2631" s="0" t="s">
        <v>16</v>
      </c>
      <c r="C2631" s="0" t="n">
        <v>6</v>
      </c>
      <c r="D2631" s="0" t="n">
        <v>2</v>
      </c>
      <c r="E2631" s="0" t="n">
        <v>3</v>
      </c>
      <c r="F2631" s="0" t="n">
        <v>59</v>
      </c>
      <c r="G2631" s="0" t="n">
        <v>42</v>
      </c>
      <c r="H2631" s="0" t="n">
        <v>0</v>
      </c>
      <c r="I2631" s="0" t="n">
        <v>0</v>
      </c>
      <c r="J2631" s="0" t="n">
        <v>8</v>
      </c>
      <c r="K2631" s="0" t="n">
        <v>9</v>
      </c>
    </row>
    <row r="2632" customFormat="false" ht="13.8" hidden="false" customHeight="false" outlineLevel="0" collapsed="false">
      <c r="A2632" s="0" t="n">
        <v>2017</v>
      </c>
      <c r="B2632" s="0" t="s">
        <v>16</v>
      </c>
      <c r="C2632" s="0" t="n">
        <v>6</v>
      </c>
      <c r="D2632" s="0" t="n">
        <v>1</v>
      </c>
      <c r="E2632" s="0" t="n">
        <v>3</v>
      </c>
      <c r="F2632" s="0" t="n">
        <v>47</v>
      </c>
      <c r="G2632" s="0" t="n">
        <v>26</v>
      </c>
      <c r="H2632" s="0" t="n">
        <v>0</v>
      </c>
      <c r="I2632" s="0" t="n">
        <v>0</v>
      </c>
      <c r="J2632" s="0" t="n">
        <v>9</v>
      </c>
      <c r="K2632" s="0" t="n">
        <v>12</v>
      </c>
    </row>
    <row r="2633" customFormat="false" ht="13.8" hidden="false" customHeight="false" outlineLevel="0" collapsed="false">
      <c r="A2633" s="0" t="n">
        <v>2017</v>
      </c>
      <c r="B2633" s="0" t="s">
        <v>16</v>
      </c>
      <c r="C2633" s="0" t="n">
        <v>6</v>
      </c>
      <c r="D2633" s="0" t="n">
        <v>1</v>
      </c>
      <c r="E2633" s="0" t="n">
        <v>3</v>
      </c>
      <c r="F2633" s="0" t="n">
        <v>71</v>
      </c>
      <c r="G2633" s="0" t="n">
        <v>40</v>
      </c>
      <c r="H2633" s="0" t="n">
        <v>0</v>
      </c>
      <c r="I2633" s="0" t="n">
        <v>0</v>
      </c>
      <c r="J2633" s="0" t="n">
        <v>14</v>
      </c>
      <c r="K2633" s="0" t="n">
        <v>17</v>
      </c>
    </row>
    <row r="2634" customFormat="false" ht="13.8" hidden="false" customHeight="false" outlineLevel="0" collapsed="false">
      <c r="A2634" s="0" t="n">
        <v>2017</v>
      </c>
      <c r="B2634" s="0" t="s">
        <v>16</v>
      </c>
      <c r="C2634" s="0" t="n">
        <v>6</v>
      </c>
      <c r="D2634" s="0" t="n">
        <v>1</v>
      </c>
      <c r="E2634" s="0" t="n">
        <v>3</v>
      </c>
      <c r="F2634" s="0" t="n">
        <v>69</v>
      </c>
      <c r="G2634" s="0" t="n">
        <v>42</v>
      </c>
      <c r="H2634" s="0" t="n">
        <v>0</v>
      </c>
      <c r="I2634" s="0" t="n">
        <v>0</v>
      </c>
      <c r="J2634" s="0" t="n">
        <v>9</v>
      </c>
      <c r="K2634" s="0" t="n">
        <v>18</v>
      </c>
    </row>
    <row r="2635" customFormat="false" ht="13.8" hidden="false" customHeight="false" outlineLevel="0" collapsed="false">
      <c r="A2635" s="0" t="n">
        <v>2017</v>
      </c>
      <c r="B2635" s="0" t="s">
        <v>16</v>
      </c>
      <c r="C2635" s="0" t="n">
        <v>6</v>
      </c>
      <c r="D2635" s="0" t="n">
        <v>1</v>
      </c>
      <c r="E2635" s="0" t="n">
        <v>3</v>
      </c>
      <c r="F2635" s="0" t="n">
        <v>44</v>
      </c>
      <c r="G2635" s="0" t="n">
        <v>29</v>
      </c>
      <c r="H2635" s="0" t="n">
        <v>0</v>
      </c>
      <c r="I2635" s="0" t="n">
        <v>0</v>
      </c>
      <c r="J2635" s="0" t="n">
        <v>6</v>
      </c>
      <c r="K2635" s="0" t="n">
        <v>9</v>
      </c>
    </row>
    <row r="2636" customFormat="false" ht="13.8" hidden="false" customHeight="false" outlineLevel="0" collapsed="false">
      <c r="A2636" s="0" t="n">
        <v>2017</v>
      </c>
      <c r="B2636" s="0" t="s">
        <v>16</v>
      </c>
      <c r="C2636" s="0" t="n">
        <v>6</v>
      </c>
      <c r="D2636" s="0" t="n">
        <v>1</v>
      </c>
      <c r="E2636" s="0" t="n">
        <v>3</v>
      </c>
      <c r="F2636" s="0" t="n">
        <v>65</v>
      </c>
      <c r="G2636" s="0" t="n">
        <v>28</v>
      </c>
      <c r="H2636" s="0" t="n">
        <v>0</v>
      </c>
      <c r="I2636" s="0" t="n">
        <v>0</v>
      </c>
      <c r="J2636" s="0" t="n">
        <v>13</v>
      </c>
      <c r="K2636" s="0" t="n">
        <v>24</v>
      </c>
    </row>
    <row r="2637" customFormat="false" ht="13.8" hidden="false" customHeight="false" outlineLevel="0" collapsed="false">
      <c r="A2637" s="0" t="n">
        <v>2017</v>
      </c>
      <c r="B2637" s="0" t="s">
        <v>16</v>
      </c>
      <c r="C2637" s="0" t="n">
        <v>6</v>
      </c>
      <c r="D2637" s="0" t="n">
        <v>1</v>
      </c>
      <c r="E2637" s="0" t="n">
        <v>3</v>
      </c>
      <c r="F2637" s="0" t="n">
        <v>50</v>
      </c>
      <c r="G2637" s="0" t="n">
        <v>36</v>
      </c>
      <c r="H2637" s="0" t="n">
        <v>0</v>
      </c>
      <c r="I2637" s="0" t="n">
        <v>0</v>
      </c>
      <c r="J2637" s="0" t="n">
        <v>5</v>
      </c>
      <c r="K2637" s="0" t="n">
        <v>9</v>
      </c>
    </row>
    <row r="2638" customFormat="false" ht="13.8" hidden="false" customHeight="false" outlineLevel="0" collapsed="false">
      <c r="A2638" s="0" t="n">
        <v>2017</v>
      </c>
      <c r="B2638" s="0" t="s">
        <v>16</v>
      </c>
      <c r="C2638" s="0" t="n">
        <v>6</v>
      </c>
      <c r="D2638" s="0" t="n">
        <v>1</v>
      </c>
      <c r="E2638" s="0" t="n">
        <v>3</v>
      </c>
      <c r="F2638" s="0" t="n">
        <v>42</v>
      </c>
      <c r="G2638" s="0" t="n">
        <v>28</v>
      </c>
      <c r="H2638" s="0" t="n">
        <v>0</v>
      </c>
      <c r="I2638" s="0" t="n">
        <v>0</v>
      </c>
      <c r="J2638" s="0" t="n">
        <v>4</v>
      </c>
      <c r="K2638" s="0" t="n">
        <v>10</v>
      </c>
    </row>
    <row r="2639" customFormat="false" ht="13.8" hidden="false" customHeight="false" outlineLevel="0" collapsed="false">
      <c r="A2639" s="0" t="n">
        <v>2017</v>
      </c>
      <c r="B2639" s="0" t="s">
        <v>16</v>
      </c>
      <c r="C2639" s="0" t="n">
        <v>6</v>
      </c>
      <c r="D2639" s="0" t="n">
        <v>1</v>
      </c>
      <c r="E2639" s="0" t="n">
        <v>3</v>
      </c>
      <c r="F2639" s="0" t="n">
        <v>42</v>
      </c>
      <c r="G2639" s="0" t="n">
        <v>30</v>
      </c>
      <c r="H2639" s="0" t="n">
        <v>0</v>
      </c>
      <c r="I2639" s="0" t="n">
        <v>0</v>
      </c>
      <c r="J2639" s="0" t="n">
        <v>3</v>
      </c>
      <c r="K2639" s="0" t="n">
        <v>9</v>
      </c>
    </row>
    <row r="2640" customFormat="false" ht="13.8" hidden="false" customHeight="false" outlineLevel="0" collapsed="false">
      <c r="A2640" s="0" t="n">
        <v>2017</v>
      </c>
      <c r="B2640" s="0" t="s">
        <v>16</v>
      </c>
      <c r="C2640" s="0" t="n">
        <v>6</v>
      </c>
      <c r="D2640" s="0" t="n">
        <v>1</v>
      </c>
      <c r="E2640" s="0" t="n">
        <v>3</v>
      </c>
      <c r="F2640" s="0" t="n">
        <v>45</v>
      </c>
      <c r="G2640" s="0" t="n">
        <v>34</v>
      </c>
      <c r="H2640" s="0" t="n">
        <v>0</v>
      </c>
      <c r="I2640" s="0" t="n">
        <v>0</v>
      </c>
      <c r="J2640" s="0" t="n">
        <v>4</v>
      </c>
      <c r="K2640" s="0" t="n">
        <v>7</v>
      </c>
    </row>
    <row r="2641" customFormat="false" ht="13.8" hidden="false" customHeight="false" outlineLevel="0" collapsed="false">
      <c r="A2641" s="0" t="n">
        <v>2017</v>
      </c>
      <c r="B2641" s="0" t="s">
        <v>16</v>
      </c>
      <c r="C2641" s="0" t="n">
        <v>6</v>
      </c>
      <c r="D2641" s="0" t="n">
        <v>1</v>
      </c>
      <c r="E2641" s="0" t="n">
        <v>3</v>
      </c>
      <c r="F2641" s="0" t="n">
        <v>44</v>
      </c>
      <c r="G2641" s="0" t="n">
        <v>30</v>
      </c>
      <c r="H2641" s="0" t="n">
        <v>0</v>
      </c>
      <c r="I2641" s="0" t="n">
        <v>0</v>
      </c>
      <c r="J2641" s="0" t="n">
        <v>5</v>
      </c>
      <c r="K2641" s="0" t="n">
        <v>9</v>
      </c>
    </row>
    <row r="2642" customFormat="false" ht="13.8" hidden="false" customHeight="false" outlineLevel="0" collapsed="false">
      <c r="A2642" s="0" t="n">
        <v>2017</v>
      </c>
      <c r="B2642" s="0" t="s">
        <v>16</v>
      </c>
      <c r="C2642" s="0" t="n">
        <v>6</v>
      </c>
      <c r="D2642" s="0" t="n">
        <v>1</v>
      </c>
      <c r="E2642" s="0" t="n">
        <v>3</v>
      </c>
      <c r="F2642" s="0" t="n">
        <v>45</v>
      </c>
      <c r="G2642" s="0" t="n">
        <v>25</v>
      </c>
      <c r="H2642" s="0" t="n">
        <v>0</v>
      </c>
      <c r="I2642" s="0" t="n">
        <v>0</v>
      </c>
      <c r="J2642" s="0" t="n">
        <v>9</v>
      </c>
      <c r="K2642" s="0" t="n">
        <v>11</v>
      </c>
    </row>
    <row r="2643" customFormat="false" ht="13.8" hidden="false" customHeight="false" outlineLevel="0" collapsed="false">
      <c r="A2643" s="0" t="n">
        <v>2017</v>
      </c>
      <c r="B2643" s="0" t="s">
        <v>16</v>
      </c>
      <c r="C2643" s="0" t="n">
        <v>6</v>
      </c>
      <c r="D2643" s="0" t="n">
        <v>2</v>
      </c>
      <c r="E2643" s="0" t="n">
        <v>4</v>
      </c>
      <c r="F2643" s="0" t="n">
        <v>41</v>
      </c>
      <c r="G2643" s="0" t="n">
        <v>25</v>
      </c>
      <c r="H2643" s="0" t="n">
        <v>0</v>
      </c>
      <c r="I2643" s="0" t="n">
        <v>1</v>
      </c>
      <c r="J2643" s="0" t="n">
        <v>5</v>
      </c>
      <c r="K2643" s="0" t="n">
        <v>10</v>
      </c>
    </row>
    <row r="2644" customFormat="false" ht="13.8" hidden="false" customHeight="false" outlineLevel="0" collapsed="false">
      <c r="A2644" s="0" t="n">
        <v>2017</v>
      </c>
      <c r="B2644" s="0" t="s">
        <v>16</v>
      </c>
      <c r="C2644" s="0" t="n">
        <v>6</v>
      </c>
      <c r="D2644" s="0" t="n">
        <v>2</v>
      </c>
      <c r="E2644" s="0" t="n">
        <v>4</v>
      </c>
      <c r="F2644" s="0" t="n">
        <v>55</v>
      </c>
      <c r="G2644" s="0" t="n">
        <v>27</v>
      </c>
      <c r="H2644" s="0" t="n">
        <v>1</v>
      </c>
      <c r="I2644" s="0" t="n">
        <v>3</v>
      </c>
      <c r="J2644" s="0" t="n">
        <v>11</v>
      </c>
      <c r="K2644" s="0" t="n">
        <v>13</v>
      </c>
    </row>
    <row r="2645" customFormat="false" ht="13.8" hidden="false" customHeight="false" outlineLevel="0" collapsed="false">
      <c r="A2645" s="0" t="n">
        <v>2017</v>
      </c>
      <c r="B2645" s="0" t="s">
        <v>16</v>
      </c>
      <c r="C2645" s="0" t="n">
        <v>6</v>
      </c>
      <c r="D2645" s="0" t="n">
        <v>2</v>
      </c>
      <c r="E2645" s="0" t="n">
        <v>4</v>
      </c>
      <c r="F2645" s="0" t="n">
        <v>55</v>
      </c>
      <c r="G2645" s="0" t="n">
        <v>34</v>
      </c>
      <c r="H2645" s="0" t="n">
        <v>2</v>
      </c>
      <c r="I2645" s="0" t="n">
        <v>1</v>
      </c>
      <c r="J2645" s="0" t="n">
        <v>8</v>
      </c>
      <c r="K2645" s="0" t="n">
        <v>10</v>
      </c>
    </row>
    <row r="2646" customFormat="false" ht="13.8" hidden="false" customHeight="false" outlineLevel="0" collapsed="false">
      <c r="A2646" s="0" t="n">
        <v>2017</v>
      </c>
      <c r="B2646" s="0" t="s">
        <v>16</v>
      </c>
      <c r="C2646" s="0" t="n">
        <v>6</v>
      </c>
      <c r="D2646" s="0" t="n">
        <v>2</v>
      </c>
      <c r="E2646" s="0" t="n">
        <v>4</v>
      </c>
      <c r="F2646" s="0" t="n">
        <v>63</v>
      </c>
      <c r="G2646" s="0" t="n">
        <v>34</v>
      </c>
      <c r="H2646" s="0" t="n">
        <v>1</v>
      </c>
      <c r="I2646" s="0" t="n">
        <v>1</v>
      </c>
      <c r="J2646" s="0" t="n">
        <v>10</v>
      </c>
      <c r="K2646" s="0" t="n">
        <v>17</v>
      </c>
    </row>
    <row r="2647" customFormat="false" ht="13.8" hidden="false" customHeight="false" outlineLevel="0" collapsed="false">
      <c r="A2647" s="0" t="n">
        <v>2017</v>
      </c>
      <c r="B2647" s="0" t="s">
        <v>16</v>
      </c>
      <c r="C2647" s="0" t="n">
        <v>6</v>
      </c>
      <c r="D2647" s="0" t="n">
        <v>2</v>
      </c>
      <c r="E2647" s="0" t="n">
        <v>4</v>
      </c>
      <c r="F2647" s="0" t="n">
        <v>58</v>
      </c>
      <c r="G2647" s="0" t="n">
        <v>34</v>
      </c>
      <c r="H2647" s="0" t="n">
        <v>1</v>
      </c>
      <c r="I2647" s="0" t="n">
        <v>0</v>
      </c>
      <c r="J2647" s="0" t="n">
        <v>10</v>
      </c>
      <c r="K2647" s="0" t="n">
        <v>13</v>
      </c>
    </row>
    <row r="2648" customFormat="false" ht="13.8" hidden="false" customHeight="false" outlineLevel="0" collapsed="false">
      <c r="A2648" s="0" t="n">
        <v>2017</v>
      </c>
      <c r="B2648" s="0" t="s">
        <v>16</v>
      </c>
      <c r="C2648" s="0" t="n">
        <v>6</v>
      </c>
      <c r="D2648" s="0" t="n">
        <v>2</v>
      </c>
      <c r="E2648" s="0" t="n">
        <v>4</v>
      </c>
      <c r="F2648" s="0" t="n">
        <v>40</v>
      </c>
      <c r="G2648" s="0" t="n">
        <v>21</v>
      </c>
      <c r="H2648" s="0" t="n">
        <v>1</v>
      </c>
      <c r="I2648" s="0" t="n">
        <v>2</v>
      </c>
      <c r="J2648" s="0" t="n">
        <v>6</v>
      </c>
      <c r="K2648" s="0" t="n">
        <v>10</v>
      </c>
    </row>
    <row r="2649" customFormat="false" ht="13.8" hidden="false" customHeight="false" outlineLevel="0" collapsed="false">
      <c r="A2649" s="0" t="n">
        <v>2017</v>
      </c>
      <c r="B2649" s="0" t="s">
        <v>16</v>
      </c>
      <c r="C2649" s="0" t="n">
        <v>6</v>
      </c>
      <c r="D2649" s="0" t="n">
        <v>2</v>
      </c>
      <c r="E2649" s="0" t="n">
        <v>4</v>
      </c>
      <c r="F2649" s="0" t="n">
        <v>48</v>
      </c>
      <c r="G2649" s="0" t="n">
        <v>29</v>
      </c>
      <c r="H2649" s="0" t="n">
        <v>0</v>
      </c>
      <c r="I2649" s="0" t="n">
        <v>1</v>
      </c>
      <c r="J2649" s="0" t="n">
        <v>8</v>
      </c>
      <c r="K2649" s="0" t="n">
        <v>10</v>
      </c>
    </row>
    <row r="2650" customFormat="false" ht="13.8" hidden="false" customHeight="false" outlineLevel="0" collapsed="false">
      <c r="A2650" s="0" t="n">
        <v>2017</v>
      </c>
      <c r="B2650" s="0" t="s">
        <v>16</v>
      </c>
      <c r="C2650" s="0" t="n">
        <v>6</v>
      </c>
      <c r="D2650" s="0" t="n">
        <v>2</v>
      </c>
      <c r="E2650" s="0" t="n">
        <v>4</v>
      </c>
      <c r="F2650" s="0" t="n">
        <v>44</v>
      </c>
      <c r="G2650" s="0" t="n">
        <v>26</v>
      </c>
      <c r="H2650" s="0" t="n">
        <v>0</v>
      </c>
      <c r="I2650" s="0" t="n">
        <v>1</v>
      </c>
      <c r="J2650" s="0" t="n">
        <v>10</v>
      </c>
      <c r="K2650" s="0" t="n">
        <v>7</v>
      </c>
    </row>
    <row r="2651" customFormat="false" ht="13.8" hidden="false" customHeight="false" outlineLevel="0" collapsed="false">
      <c r="A2651" s="0" t="n">
        <v>2017</v>
      </c>
      <c r="B2651" s="0" t="s">
        <v>16</v>
      </c>
      <c r="C2651" s="0" t="n">
        <v>6</v>
      </c>
      <c r="D2651" s="0" t="n">
        <v>2</v>
      </c>
      <c r="E2651" s="0" t="n">
        <v>4</v>
      </c>
      <c r="F2651" s="0" t="n">
        <v>48</v>
      </c>
      <c r="G2651" s="0" t="n">
        <v>28</v>
      </c>
      <c r="H2651" s="0" t="n">
        <v>0</v>
      </c>
      <c r="I2651" s="0" t="n">
        <v>0</v>
      </c>
      <c r="J2651" s="0" t="n">
        <v>9</v>
      </c>
      <c r="K2651" s="0" t="n">
        <v>11</v>
      </c>
    </row>
    <row r="2652" customFormat="false" ht="13.8" hidden="false" customHeight="false" outlineLevel="0" collapsed="false">
      <c r="A2652" s="0" t="n">
        <v>2017</v>
      </c>
      <c r="B2652" s="0" t="s">
        <v>16</v>
      </c>
      <c r="C2652" s="0" t="n">
        <v>6</v>
      </c>
      <c r="D2652" s="0" t="n">
        <v>1</v>
      </c>
      <c r="E2652" s="0" t="n">
        <v>4</v>
      </c>
      <c r="F2652" s="0" t="n">
        <v>58</v>
      </c>
      <c r="G2652" s="0" t="n">
        <v>37</v>
      </c>
      <c r="H2652" s="0" t="n">
        <v>1</v>
      </c>
      <c r="I2652" s="0" t="n">
        <v>1</v>
      </c>
      <c r="J2652" s="0" t="n">
        <v>7</v>
      </c>
      <c r="K2652" s="0" t="n">
        <v>12</v>
      </c>
    </row>
    <row r="2653" customFormat="false" ht="13.8" hidden="false" customHeight="false" outlineLevel="0" collapsed="false">
      <c r="A2653" s="0" t="n">
        <v>2017</v>
      </c>
      <c r="B2653" s="0" t="s">
        <v>16</v>
      </c>
      <c r="C2653" s="0" t="n">
        <v>6</v>
      </c>
      <c r="D2653" s="0" t="n">
        <v>1</v>
      </c>
      <c r="E2653" s="0" t="n">
        <v>4</v>
      </c>
      <c r="F2653" s="0" t="n">
        <v>56</v>
      </c>
      <c r="G2653" s="0" t="n">
        <v>40</v>
      </c>
      <c r="H2653" s="0" t="n">
        <v>0</v>
      </c>
      <c r="I2653" s="0" t="n">
        <v>0</v>
      </c>
      <c r="J2653" s="0" t="n">
        <v>7</v>
      </c>
      <c r="K2653" s="0" t="n">
        <v>9</v>
      </c>
    </row>
    <row r="2654" customFormat="false" ht="13.8" hidden="false" customHeight="false" outlineLevel="0" collapsed="false">
      <c r="A2654" s="0" t="n">
        <v>2017</v>
      </c>
      <c r="B2654" s="0" t="s">
        <v>16</v>
      </c>
      <c r="C2654" s="0" t="n">
        <v>6</v>
      </c>
      <c r="D2654" s="0" t="n">
        <v>1</v>
      </c>
      <c r="E2654" s="0" t="n">
        <v>4</v>
      </c>
      <c r="F2654" s="0" t="n">
        <v>55</v>
      </c>
      <c r="G2654" s="0" t="n">
        <v>41</v>
      </c>
      <c r="H2654" s="0" t="n">
        <v>0</v>
      </c>
      <c r="I2654" s="0" t="n">
        <v>2</v>
      </c>
      <c r="J2654" s="0" t="n">
        <v>2</v>
      </c>
      <c r="K2654" s="0" t="n">
        <v>10</v>
      </c>
    </row>
    <row r="2655" customFormat="false" ht="13.8" hidden="false" customHeight="false" outlineLevel="0" collapsed="false">
      <c r="A2655" s="0" t="n">
        <v>2017</v>
      </c>
      <c r="B2655" s="0" t="s">
        <v>16</v>
      </c>
      <c r="C2655" s="0" t="n">
        <v>6</v>
      </c>
      <c r="D2655" s="0" t="n">
        <v>1</v>
      </c>
      <c r="E2655" s="0" t="n">
        <v>4</v>
      </c>
      <c r="F2655" s="0" t="n">
        <v>62</v>
      </c>
      <c r="G2655" s="0" t="n">
        <v>40</v>
      </c>
      <c r="H2655" s="0" t="n">
        <v>0</v>
      </c>
      <c r="I2655" s="0" t="n">
        <v>4</v>
      </c>
      <c r="J2655" s="0" t="n">
        <v>5</v>
      </c>
      <c r="K2655" s="0" t="n">
        <v>13</v>
      </c>
    </row>
    <row r="2656" customFormat="false" ht="13.8" hidden="false" customHeight="false" outlineLevel="0" collapsed="false">
      <c r="A2656" s="0" t="n">
        <v>2017</v>
      </c>
      <c r="B2656" s="0" t="s">
        <v>16</v>
      </c>
      <c r="C2656" s="0" t="n">
        <v>6</v>
      </c>
      <c r="D2656" s="0" t="n">
        <v>1</v>
      </c>
      <c r="E2656" s="0" t="n">
        <v>4</v>
      </c>
      <c r="F2656" s="0" t="n">
        <v>44</v>
      </c>
      <c r="G2656" s="0" t="n">
        <v>21</v>
      </c>
      <c r="H2656" s="0" t="n">
        <v>0</v>
      </c>
      <c r="I2656" s="0" t="n">
        <v>0</v>
      </c>
      <c r="J2656" s="0" t="n">
        <v>11</v>
      </c>
      <c r="K2656" s="0" t="n">
        <v>12</v>
      </c>
    </row>
    <row r="2657" customFormat="false" ht="13.8" hidden="false" customHeight="false" outlineLevel="0" collapsed="false">
      <c r="A2657" s="0" t="n">
        <v>2017</v>
      </c>
      <c r="B2657" s="0" t="s">
        <v>16</v>
      </c>
      <c r="C2657" s="0" t="n">
        <v>6</v>
      </c>
      <c r="D2657" s="0" t="n">
        <v>1</v>
      </c>
      <c r="E2657" s="0" t="n">
        <v>4</v>
      </c>
      <c r="F2657" s="0" t="n">
        <v>49</v>
      </c>
      <c r="G2657" s="0" t="n">
        <v>27</v>
      </c>
      <c r="H2657" s="0" t="n">
        <v>1</v>
      </c>
      <c r="I2657" s="0" t="n">
        <v>1</v>
      </c>
      <c r="J2657" s="0" t="n">
        <v>5</v>
      </c>
      <c r="K2657" s="0" t="n">
        <v>15</v>
      </c>
    </row>
    <row r="2658" customFormat="false" ht="13.8" hidden="false" customHeight="false" outlineLevel="0" collapsed="false">
      <c r="A2658" s="0" t="n">
        <v>2017</v>
      </c>
      <c r="B2658" s="0" t="s">
        <v>19</v>
      </c>
      <c r="C2658" s="0" t="n">
        <v>7</v>
      </c>
      <c r="D2658" s="0" t="n">
        <v>2</v>
      </c>
      <c r="E2658" s="0" t="n">
        <v>1</v>
      </c>
      <c r="F2658" s="0" t="n">
        <v>73</v>
      </c>
      <c r="G2658" s="0" t="n">
        <v>32</v>
      </c>
      <c r="H2658" s="0" t="n">
        <v>1</v>
      </c>
      <c r="I2658" s="0" t="n">
        <v>4</v>
      </c>
      <c r="J2658" s="0" t="n">
        <v>13</v>
      </c>
      <c r="K2658" s="0" t="n">
        <v>23</v>
      </c>
    </row>
    <row r="2659" customFormat="false" ht="13.8" hidden="false" customHeight="false" outlineLevel="0" collapsed="false">
      <c r="A2659" s="0" t="n">
        <v>2017</v>
      </c>
      <c r="B2659" s="0" t="s">
        <v>19</v>
      </c>
      <c r="C2659" s="0" t="n">
        <v>7</v>
      </c>
      <c r="D2659" s="0" t="n">
        <v>2</v>
      </c>
      <c r="E2659" s="0" t="n">
        <v>1</v>
      </c>
      <c r="F2659" s="0" t="n">
        <v>67</v>
      </c>
      <c r="G2659" s="0" t="n">
        <v>34</v>
      </c>
      <c r="H2659" s="0" t="n">
        <v>0</v>
      </c>
      <c r="I2659" s="0" t="n">
        <v>3</v>
      </c>
      <c r="J2659" s="0" t="n">
        <v>15</v>
      </c>
      <c r="K2659" s="0" t="n">
        <v>15</v>
      </c>
    </row>
    <row r="2660" customFormat="false" ht="13.8" hidden="false" customHeight="false" outlineLevel="0" collapsed="false">
      <c r="A2660" s="0" t="n">
        <v>2017</v>
      </c>
      <c r="B2660" s="0" t="s">
        <v>19</v>
      </c>
      <c r="C2660" s="0" t="n">
        <v>7</v>
      </c>
      <c r="D2660" s="0" t="n">
        <v>2</v>
      </c>
      <c r="E2660" s="0" t="n">
        <v>1</v>
      </c>
      <c r="F2660" s="0" t="n">
        <v>61</v>
      </c>
      <c r="G2660" s="0" t="n">
        <v>35</v>
      </c>
      <c r="H2660" s="0" t="n">
        <v>1</v>
      </c>
      <c r="I2660" s="0" t="n">
        <v>2</v>
      </c>
      <c r="J2660" s="0" t="n">
        <v>7</v>
      </c>
      <c r="K2660" s="0" t="n">
        <v>16</v>
      </c>
    </row>
    <row r="2661" customFormat="false" ht="13.8" hidden="false" customHeight="false" outlineLevel="0" collapsed="false">
      <c r="A2661" s="0" t="n">
        <v>2017</v>
      </c>
      <c r="B2661" s="0" t="s">
        <v>19</v>
      </c>
      <c r="C2661" s="0" t="n">
        <v>7</v>
      </c>
      <c r="D2661" s="0" t="n">
        <v>2</v>
      </c>
      <c r="E2661" s="0" t="n">
        <v>1</v>
      </c>
      <c r="F2661" s="0" t="n">
        <v>60</v>
      </c>
      <c r="G2661" s="0" t="n">
        <v>27</v>
      </c>
      <c r="H2661" s="0" t="n">
        <v>1</v>
      </c>
      <c r="I2661" s="0" t="n">
        <v>4</v>
      </c>
      <c r="J2661" s="0" t="n">
        <v>15</v>
      </c>
      <c r="K2661" s="0" t="n">
        <v>13</v>
      </c>
    </row>
    <row r="2662" customFormat="false" ht="13.8" hidden="false" customHeight="false" outlineLevel="0" collapsed="false">
      <c r="A2662" s="0" t="n">
        <v>2017</v>
      </c>
      <c r="B2662" s="0" t="s">
        <v>19</v>
      </c>
      <c r="C2662" s="0" t="n">
        <v>7</v>
      </c>
      <c r="D2662" s="0" t="n">
        <v>2</v>
      </c>
      <c r="E2662" s="0" t="n">
        <v>1</v>
      </c>
      <c r="F2662" s="0" t="n">
        <v>68</v>
      </c>
      <c r="G2662" s="0" t="n">
        <v>29</v>
      </c>
      <c r="H2662" s="0" t="n">
        <v>1</v>
      </c>
      <c r="I2662" s="0" t="n">
        <v>3</v>
      </c>
      <c r="J2662" s="0" t="n">
        <v>16</v>
      </c>
      <c r="K2662" s="0" t="n">
        <v>19</v>
      </c>
    </row>
    <row r="2663" customFormat="false" ht="13.8" hidden="false" customHeight="false" outlineLevel="0" collapsed="false">
      <c r="A2663" s="0" t="n">
        <v>2017</v>
      </c>
      <c r="B2663" s="0" t="s">
        <v>19</v>
      </c>
      <c r="C2663" s="0" t="n">
        <v>7</v>
      </c>
      <c r="D2663" s="0" t="n">
        <v>2</v>
      </c>
      <c r="E2663" s="0" t="n">
        <v>1</v>
      </c>
      <c r="F2663" s="0" t="n">
        <v>65</v>
      </c>
      <c r="G2663" s="0" t="n">
        <v>28</v>
      </c>
      <c r="H2663" s="0" t="n">
        <v>0</v>
      </c>
      <c r="I2663" s="0" t="n">
        <v>3</v>
      </c>
      <c r="J2663" s="0" t="n">
        <v>12</v>
      </c>
      <c r="K2663" s="0" t="n">
        <v>22</v>
      </c>
    </row>
    <row r="2664" customFormat="false" ht="13.8" hidden="false" customHeight="false" outlineLevel="0" collapsed="false">
      <c r="A2664" s="0" t="n">
        <v>2017</v>
      </c>
      <c r="B2664" s="0" t="s">
        <v>19</v>
      </c>
      <c r="C2664" s="0" t="n">
        <v>7</v>
      </c>
      <c r="D2664" s="0" t="n">
        <v>2</v>
      </c>
      <c r="E2664" s="0" t="n">
        <v>1</v>
      </c>
      <c r="F2664" s="0" t="n">
        <v>51</v>
      </c>
      <c r="G2664" s="0" t="n">
        <v>27</v>
      </c>
      <c r="H2664" s="0" t="n">
        <v>0</v>
      </c>
      <c r="I2664" s="0" t="n">
        <v>2</v>
      </c>
      <c r="J2664" s="0" t="n">
        <v>10</v>
      </c>
      <c r="K2664" s="0" t="n">
        <v>12</v>
      </c>
    </row>
    <row r="2665" customFormat="false" ht="13.8" hidden="false" customHeight="false" outlineLevel="0" collapsed="false">
      <c r="A2665" s="0" t="n">
        <v>2017</v>
      </c>
      <c r="B2665" s="0" t="s">
        <v>19</v>
      </c>
      <c r="C2665" s="0" t="n">
        <v>7</v>
      </c>
      <c r="D2665" s="0" t="n">
        <v>2</v>
      </c>
      <c r="E2665" s="0" t="n">
        <v>1</v>
      </c>
      <c r="F2665" s="0" t="n">
        <v>40</v>
      </c>
      <c r="G2665" s="0" t="n">
        <v>17</v>
      </c>
      <c r="H2665" s="0" t="n">
        <v>0</v>
      </c>
      <c r="I2665" s="0" t="n">
        <v>0</v>
      </c>
      <c r="J2665" s="0" t="n">
        <v>10</v>
      </c>
      <c r="K2665" s="0" t="n">
        <v>13</v>
      </c>
    </row>
    <row r="2666" customFormat="false" ht="13.8" hidden="false" customHeight="false" outlineLevel="0" collapsed="false">
      <c r="A2666" s="0" t="n">
        <v>2017</v>
      </c>
      <c r="B2666" s="0" t="s">
        <v>19</v>
      </c>
      <c r="C2666" s="0" t="n">
        <v>7</v>
      </c>
      <c r="D2666" s="0" t="n">
        <v>1</v>
      </c>
      <c r="E2666" s="0" t="n">
        <v>1</v>
      </c>
      <c r="F2666" s="0" t="n">
        <v>70</v>
      </c>
      <c r="G2666" s="0" t="n">
        <v>39</v>
      </c>
      <c r="H2666" s="0" t="n">
        <v>0</v>
      </c>
      <c r="I2666" s="0" t="n">
        <v>1</v>
      </c>
      <c r="J2666" s="0" t="n">
        <v>14</v>
      </c>
      <c r="K2666" s="0" t="n">
        <v>16</v>
      </c>
    </row>
    <row r="2667" customFormat="false" ht="13.8" hidden="false" customHeight="false" outlineLevel="0" collapsed="false">
      <c r="A2667" s="0" t="n">
        <v>2017</v>
      </c>
      <c r="B2667" s="0" t="s">
        <v>19</v>
      </c>
      <c r="C2667" s="0" t="n">
        <v>7</v>
      </c>
      <c r="D2667" s="0" t="n">
        <v>1</v>
      </c>
      <c r="E2667" s="0" t="n">
        <v>1</v>
      </c>
      <c r="F2667" s="0" t="n">
        <v>41</v>
      </c>
      <c r="G2667" s="0" t="n">
        <v>20</v>
      </c>
      <c r="H2667" s="0" t="n">
        <v>1</v>
      </c>
      <c r="I2667" s="0" t="n">
        <v>2</v>
      </c>
      <c r="J2667" s="0" t="n">
        <v>10</v>
      </c>
      <c r="K2667" s="0" t="n">
        <v>8</v>
      </c>
    </row>
    <row r="2668" customFormat="false" ht="13.8" hidden="false" customHeight="false" outlineLevel="0" collapsed="false">
      <c r="A2668" s="0" t="n">
        <v>2017</v>
      </c>
      <c r="B2668" s="0" t="s">
        <v>19</v>
      </c>
      <c r="C2668" s="0" t="n">
        <v>7</v>
      </c>
      <c r="D2668" s="0" t="n">
        <v>1</v>
      </c>
      <c r="E2668" s="0" t="n">
        <v>1</v>
      </c>
      <c r="F2668" s="0" t="n">
        <v>71</v>
      </c>
      <c r="G2668" s="0" t="n">
        <v>38</v>
      </c>
      <c r="H2668" s="0" t="n">
        <v>0</v>
      </c>
      <c r="I2668" s="0" t="n">
        <v>3</v>
      </c>
      <c r="J2668" s="0" t="n">
        <v>13</v>
      </c>
      <c r="K2668" s="0" t="n">
        <v>17</v>
      </c>
    </row>
    <row r="2669" customFormat="false" ht="13.8" hidden="false" customHeight="false" outlineLevel="0" collapsed="false">
      <c r="A2669" s="0" t="n">
        <v>2017</v>
      </c>
      <c r="B2669" s="0" t="s">
        <v>19</v>
      </c>
      <c r="C2669" s="0" t="n">
        <v>7</v>
      </c>
      <c r="D2669" s="0" t="n">
        <v>1</v>
      </c>
      <c r="E2669" s="0" t="n">
        <v>1</v>
      </c>
      <c r="F2669" s="0" t="n">
        <v>71</v>
      </c>
      <c r="G2669" s="0" t="n">
        <v>42</v>
      </c>
      <c r="H2669" s="0" t="n">
        <v>1</v>
      </c>
      <c r="I2669" s="0" t="n">
        <v>1</v>
      </c>
      <c r="J2669" s="0" t="n">
        <v>11</v>
      </c>
      <c r="K2669" s="0" t="n">
        <v>16</v>
      </c>
    </row>
    <row r="2670" customFormat="false" ht="13.8" hidden="false" customHeight="false" outlineLevel="0" collapsed="false">
      <c r="A2670" s="0" t="n">
        <v>2017</v>
      </c>
      <c r="B2670" s="0" t="s">
        <v>19</v>
      </c>
      <c r="C2670" s="0" t="n">
        <v>7</v>
      </c>
      <c r="D2670" s="0" t="n">
        <v>1</v>
      </c>
      <c r="E2670" s="0" t="n">
        <v>1</v>
      </c>
      <c r="F2670" s="0" t="n">
        <v>41</v>
      </c>
      <c r="G2670" s="0" t="n">
        <v>21</v>
      </c>
      <c r="H2670" s="0" t="n">
        <v>0</v>
      </c>
      <c r="I2670" s="0" t="n">
        <v>2</v>
      </c>
      <c r="J2670" s="0" t="n">
        <v>9</v>
      </c>
      <c r="K2670" s="0" t="n">
        <v>9</v>
      </c>
    </row>
    <row r="2671" customFormat="false" ht="13.8" hidden="false" customHeight="false" outlineLevel="0" collapsed="false">
      <c r="A2671" s="0" t="n">
        <v>2017</v>
      </c>
      <c r="B2671" s="0" t="s">
        <v>19</v>
      </c>
      <c r="C2671" s="0" t="n">
        <v>7</v>
      </c>
      <c r="D2671" s="0" t="n">
        <v>2</v>
      </c>
      <c r="E2671" s="0" t="n">
        <v>2</v>
      </c>
      <c r="F2671" s="0" t="n">
        <v>54</v>
      </c>
      <c r="G2671" s="0" t="n">
        <v>26</v>
      </c>
      <c r="H2671" s="0" t="n">
        <v>0</v>
      </c>
      <c r="I2671" s="0" t="n">
        <v>2</v>
      </c>
      <c r="J2671" s="0" t="n">
        <v>10</v>
      </c>
      <c r="K2671" s="0" t="n">
        <v>16</v>
      </c>
    </row>
    <row r="2672" customFormat="false" ht="13.8" hidden="false" customHeight="false" outlineLevel="0" collapsed="false">
      <c r="A2672" s="0" t="n">
        <v>2017</v>
      </c>
      <c r="B2672" s="0" t="s">
        <v>19</v>
      </c>
      <c r="C2672" s="0" t="n">
        <v>7</v>
      </c>
      <c r="D2672" s="0" t="n">
        <v>2</v>
      </c>
      <c r="E2672" s="0" t="n">
        <v>2</v>
      </c>
      <c r="F2672" s="0" t="n">
        <v>52</v>
      </c>
      <c r="G2672" s="0" t="n">
        <v>19</v>
      </c>
      <c r="H2672" s="0" t="n">
        <v>0</v>
      </c>
      <c r="I2672" s="0" t="n">
        <v>4</v>
      </c>
      <c r="J2672" s="0" t="n">
        <v>10</v>
      </c>
      <c r="K2672" s="0" t="n">
        <v>19</v>
      </c>
    </row>
    <row r="2673" customFormat="false" ht="13.8" hidden="false" customHeight="false" outlineLevel="0" collapsed="false">
      <c r="A2673" s="0" t="n">
        <v>2017</v>
      </c>
      <c r="B2673" s="0" t="s">
        <v>19</v>
      </c>
      <c r="C2673" s="0" t="n">
        <v>7</v>
      </c>
      <c r="D2673" s="0" t="n">
        <v>2</v>
      </c>
      <c r="E2673" s="0" t="n">
        <v>2</v>
      </c>
      <c r="F2673" s="0" t="n">
        <v>41</v>
      </c>
      <c r="G2673" s="0" t="n">
        <v>23</v>
      </c>
      <c r="H2673" s="0" t="n">
        <v>1</v>
      </c>
      <c r="I2673" s="0" t="n">
        <v>1</v>
      </c>
      <c r="J2673" s="0" t="n">
        <v>6</v>
      </c>
      <c r="K2673" s="0" t="n">
        <v>10</v>
      </c>
    </row>
    <row r="2674" customFormat="false" ht="13.8" hidden="false" customHeight="false" outlineLevel="0" collapsed="false">
      <c r="A2674" s="0" t="n">
        <v>2017</v>
      </c>
      <c r="B2674" s="0" t="s">
        <v>19</v>
      </c>
      <c r="C2674" s="0" t="n">
        <v>7</v>
      </c>
      <c r="D2674" s="0" t="n">
        <v>2</v>
      </c>
      <c r="E2674" s="0" t="n">
        <v>2</v>
      </c>
      <c r="F2674" s="0" t="n">
        <v>40</v>
      </c>
      <c r="G2674" s="0" t="n">
        <v>23</v>
      </c>
      <c r="H2674" s="0" t="n">
        <v>0</v>
      </c>
      <c r="I2674" s="0" t="n">
        <v>1</v>
      </c>
      <c r="J2674" s="0" t="n">
        <v>6</v>
      </c>
      <c r="K2674" s="0" t="n">
        <v>10</v>
      </c>
    </row>
    <row r="2675" customFormat="false" ht="13.8" hidden="false" customHeight="false" outlineLevel="0" collapsed="false">
      <c r="A2675" s="0" t="n">
        <v>2017</v>
      </c>
      <c r="B2675" s="0" t="s">
        <v>19</v>
      </c>
      <c r="C2675" s="0" t="n">
        <v>7</v>
      </c>
      <c r="D2675" s="0" t="n">
        <v>2</v>
      </c>
      <c r="E2675" s="0" t="n">
        <v>2</v>
      </c>
      <c r="F2675" s="0" t="n">
        <v>40</v>
      </c>
      <c r="G2675" s="0" t="n">
        <v>18</v>
      </c>
      <c r="H2675" s="0" t="n">
        <v>0</v>
      </c>
      <c r="I2675" s="0" t="n">
        <v>3</v>
      </c>
      <c r="J2675" s="0" t="n">
        <v>8</v>
      </c>
      <c r="K2675" s="0" t="n">
        <v>11</v>
      </c>
    </row>
    <row r="2676" customFormat="false" ht="13.8" hidden="false" customHeight="false" outlineLevel="0" collapsed="false">
      <c r="A2676" s="0" t="n">
        <v>2017</v>
      </c>
      <c r="B2676" s="0" t="s">
        <v>19</v>
      </c>
      <c r="C2676" s="0" t="n">
        <v>7</v>
      </c>
      <c r="D2676" s="0" t="n">
        <v>2</v>
      </c>
      <c r="E2676" s="0" t="n">
        <v>2</v>
      </c>
      <c r="F2676" s="0" t="n">
        <v>40</v>
      </c>
      <c r="G2676" s="0" t="n">
        <v>22</v>
      </c>
      <c r="H2676" s="0" t="n">
        <v>0</v>
      </c>
      <c r="I2676" s="0" t="n">
        <v>0</v>
      </c>
      <c r="J2676" s="0" t="n">
        <v>8</v>
      </c>
      <c r="K2676" s="0" t="n">
        <v>10</v>
      </c>
    </row>
    <row r="2677" customFormat="false" ht="13.8" hidden="false" customHeight="false" outlineLevel="0" collapsed="false">
      <c r="A2677" s="0" t="n">
        <v>2017</v>
      </c>
      <c r="B2677" s="0" t="s">
        <v>19</v>
      </c>
      <c r="C2677" s="0" t="n">
        <v>7</v>
      </c>
      <c r="D2677" s="0" t="n">
        <v>2</v>
      </c>
      <c r="E2677" s="0" t="n">
        <v>2</v>
      </c>
      <c r="F2677" s="0" t="n">
        <v>40</v>
      </c>
      <c r="G2677" s="0" t="n">
        <v>21</v>
      </c>
      <c r="H2677" s="0" t="n">
        <v>1</v>
      </c>
      <c r="I2677" s="0" t="n">
        <v>3</v>
      </c>
      <c r="J2677" s="0" t="n">
        <v>6</v>
      </c>
      <c r="K2677" s="0" t="n">
        <v>9</v>
      </c>
    </row>
    <row r="2678" customFormat="false" ht="13.8" hidden="false" customHeight="false" outlineLevel="0" collapsed="false">
      <c r="A2678" s="0" t="n">
        <v>2017</v>
      </c>
      <c r="B2678" s="0" t="s">
        <v>19</v>
      </c>
      <c r="C2678" s="0" t="n">
        <v>7</v>
      </c>
      <c r="D2678" s="0" t="n">
        <v>2</v>
      </c>
      <c r="E2678" s="0" t="n">
        <v>2</v>
      </c>
      <c r="F2678" s="0" t="n">
        <v>40</v>
      </c>
      <c r="G2678" s="0" t="n">
        <v>23</v>
      </c>
      <c r="H2678" s="0" t="n">
        <v>0</v>
      </c>
      <c r="I2678" s="0" t="n">
        <v>2</v>
      </c>
      <c r="J2678" s="0" t="n">
        <v>7</v>
      </c>
      <c r="K2678" s="0" t="n">
        <v>8</v>
      </c>
    </row>
    <row r="2679" customFormat="false" ht="13.8" hidden="false" customHeight="false" outlineLevel="0" collapsed="false">
      <c r="A2679" s="0" t="n">
        <v>2017</v>
      </c>
      <c r="B2679" s="0" t="s">
        <v>19</v>
      </c>
      <c r="C2679" s="0" t="n">
        <v>7</v>
      </c>
      <c r="D2679" s="0" t="n">
        <v>1</v>
      </c>
      <c r="E2679" s="0" t="n">
        <v>2</v>
      </c>
      <c r="F2679" s="0" t="n">
        <v>58</v>
      </c>
      <c r="G2679" s="0" t="n">
        <v>27</v>
      </c>
      <c r="H2679" s="0" t="n">
        <v>0</v>
      </c>
      <c r="I2679" s="0" t="n">
        <v>1</v>
      </c>
      <c r="J2679" s="0" t="n">
        <v>7</v>
      </c>
      <c r="K2679" s="0" t="n">
        <v>23</v>
      </c>
    </row>
    <row r="2680" customFormat="false" ht="13.8" hidden="false" customHeight="false" outlineLevel="0" collapsed="false">
      <c r="A2680" s="0" t="n">
        <v>2017</v>
      </c>
      <c r="B2680" s="0" t="s">
        <v>19</v>
      </c>
      <c r="C2680" s="0" t="n">
        <v>7</v>
      </c>
      <c r="D2680" s="0" t="n">
        <v>1</v>
      </c>
      <c r="E2680" s="0" t="n">
        <v>2</v>
      </c>
      <c r="F2680" s="0" t="n">
        <v>61</v>
      </c>
      <c r="G2680" s="0" t="n">
        <v>37</v>
      </c>
      <c r="H2680" s="0" t="n">
        <v>0</v>
      </c>
      <c r="I2680" s="0" t="n">
        <v>1</v>
      </c>
      <c r="J2680" s="0" t="n">
        <v>11</v>
      </c>
      <c r="K2680" s="0" t="n">
        <v>12</v>
      </c>
    </row>
    <row r="2681" customFormat="false" ht="13.8" hidden="false" customHeight="false" outlineLevel="0" collapsed="false">
      <c r="A2681" s="0" t="n">
        <v>2017</v>
      </c>
      <c r="B2681" s="0" t="s">
        <v>19</v>
      </c>
      <c r="C2681" s="0" t="n">
        <v>7</v>
      </c>
      <c r="D2681" s="0" t="n">
        <v>1</v>
      </c>
      <c r="E2681" s="0" t="n">
        <v>2</v>
      </c>
      <c r="F2681" s="0" t="n">
        <v>48</v>
      </c>
      <c r="G2681" s="0" t="n">
        <v>30</v>
      </c>
      <c r="H2681" s="0" t="n">
        <v>0</v>
      </c>
      <c r="I2681" s="0" t="n">
        <v>1</v>
      </c>
      <c r="J2681" s="0" t="n">
        <v>5</v>
      </c>
      <c r="K2681" s="0" t="n">
        <v>12</v>
      </c>
    </row>
    <row r="2682" customFormat="false" ht="13.8" hidden="false" customHeight="false" outlineLevel="0" collapsed="false">
      <c r="A2682" s="0" t="n">
        <v>2017</v>
      </c>
      <c r="B2682" s="0" t="s">
        <v>19</v>
      </c>
      <c r="C2682" s="0" t="n">
        <v>7</v>
      </c>
      <c r="D2682" s="0" t="n">
        <v>1</v>
      </c>
      <c r="E2682" s="0" t="n">
        <v>2</v>
      </c>
      <c r="F2682" s="0" t="n">
        <v>59</v>
      </c>
      <c r="G2682" s="0" t="n">
        <v>32</v>
      </c>
      <c r="H2682" s="0" t="n">
        <v>1</v>
      </c>
      <c r="I2682" s="0" t="n">
        <v>1</v>
      </c>
      <c r="J2682" s="0" t="n">
        <v>10</v>
      </c>
      <c r="K2682" s="0" t="n">
        <v>15</v>
      </c>
    </row>
    <row r="2683" customFormat="false" ht="13.8" hidden="false" customHeight="false" outlineLevel="0" collapsed="false">
      <c r="A2683" s="0" t="n">
        <v>2017</v>
      </c>
      <c r="B2683" s="0" t="s">
        <v>19</v>
      </c>
      <c r="C2683" s="0" t="n">
        <v>7</v>
      </c>
      <c r="D2683" s="0" t="n">
        <v>1</v>
      </c>
      <c r="E2683" s="0" t="n">
        <v>2</v>
      </c>
      <c r="F2683" s="0" t="n">
        <v>56</v>
      </c>
      <c r="G2683" s="0" t="n">
        <v>31</v>
      </c>
      <c r="H2683" s="0" t="n">
        <v>0</v>
      </c>
      <c r="I2683" s="0" t="n">
        <v>1</v>
      </c>
      <c r="J2683" s="0" t="n">
        <v>8</v>
      </c>
      <c r="K2683" s="0" t="n">
        <v>16</v>
      </c>
    </row>
    <row r="2684" customFormat="false" ht="13.8" hidden="false" customHeight="false" outlineLevel="0" collapsed="false">
      <c r="A2684" s="0" t="n">
        <v>2017</v>
      </c>
      <c r="B2684" s="0" t="s">
        <v>19</v>
      </c>
      <c r="C2684" s="0" t="n">
        <v>7</v>
      </c>
      <c r="D2684" s="0" t="n">
        <v>1</v>
      </c>
      <c r="E2684" s="0" t="n">
        <v>2</v>
      </c>
      <c r="F2684" s="0" t="n">
        <v>63</v>
      </c>
      <c r="G2684" s="0" t="n">
        <v>33</v>
      </c>
      <c r="H2684" s="0" t="n">
        <v>0</v>
      </c>
      <c r="I2684" s="0" t="n">
        <v>2</v>
      </c>
      <c r="J2684" s="0" t="n">
        <v>13</v>
      </c>
      <c r="K2684" s="0" t="n">
        <v>15</v>
      </c>
    </row>
    <row r="2685" customFormat="false" ht="13.8" hidden="false" customHeight="false" outlineLevel="0" collapsed="false">
      <c r="A2685" s="0" t="n">
        <v>2017</v>
      </c>
      <c r="B2685" s="0" t="s">
        <v>19</v>
      </c>
      <c r="C2685" s="0" t="n">
        <v>7</v>
      </c>
      <c r="D2685" s="0" t="n">
        <v>1</v>
      </c>
      <c r="E2685" s="0" t="n">
        <v>2</v>
      </c>
      <c r="F2685" s="0" t="n">
        <v>57</v>
      </c>
      <c r="G2685" s="0" t="n">
        <v>32</v>
      </c>
      <c r="H2685" s="0" t="n">
        <v>0</v>
      </c>
      <c r="I2685" s="0" t="n">
        <v>0</v>
      </c>
      <c r="J2685" s="0" t="n">
        <v>14</v>
      </c>
      <c r="K2685" s="0" t="n">
        <v>11</v>
      </c>
    </row>
    <row r="2686" customFormat="false" ht="13.8" hidden="false" customHeight="false" outlineLevel="0" collapsed="false">
      <c r="A2686" s="0" t="n">
        <v>2017</v>
      </c>
      <c r="B2686" s="0" t="s">
        <v>19</v>
      </c>
      <c r="C2686" s="0" t="n">
        <v>7</v>
      </c>
      <c r="D2686" s="0" t="n">
        <v>1</v>
      </c>
      <c r="E2686" s="0" t="n">
        <v>2</v>
      </c>
      <c r="F2686" s="0" t="n">
        <v>68</v>
      </c>
      <c r="G2686" s="0" t="n">
        <v>42</v>
      </c>
      <c r="H2686" s="0" t="n">
        <v>0</v>
      </c>
      <c r="I2686" s="0" t="n">
        <v>2</v>
      </c>
      <c r="J2686" s="0" t="n">
        <v>10</v>
      </c>
      <c r="K2686" s="0" t="n">
        <v>14</v>
      </c>
    </row>
    <row r="2687" customFormat="false" ht="13.8" hidden="false" customHeight="false" outlineLevel="0" collapsed="false">
      <c r="A2687" s="0" t="n">
        <v>2017</v>
      </c>
      <c r="B2687" s="0" t="s">
        <v>19</v>
      </c>
      <c r="C2687" s="0" t="n">
        <v>7</v>
      </c>
      <c r="D2687" s="0" t="n">
        <v>2</v>
      </c>
      <c r="E2687" s="0" t="n">
        <v>3</v>
      </c>
      <c r="F2687" s="0" t="n">
        <v>45</v>
      </c>
      <c r="G2687" s="0" t="n">
        <v>20</v>
      </c>
      <c r="H2687" s="0" t="n">
        <v>1</v>
      </c>
      <c r="I2687" s="0" t="n">
        <v>1</v>
      </c>
      <c r="J2687" s="0" t="n">
        <v>10</v>
      </c>
      <c r="K2687" s="0" t="n">
        <v>13</v>
      </c>
    </row>
    <row r="2688" customFormat="false" ht="13.8" hidden="false" customHeight="false" outlineLevel="0" collapsed="false">
      <c r="A2688" s="0" t="n">
        <v>2017</v>
      </c>
      <c r="B2688" s="0" t="s">
        <v>19</v>
      </c>
      <c r="C2688" s="0" t="n">
        <v>7</v>
      </c>
      <c r="D2688" s="0" t="n">
        <v>2</v>
      </c>
      <c r="E2688" s="0" t="n">
        <v>3</v>
      </c>
      <c r="F2688" s="0" t="n">
        <v>49</v>
      </c>
      <c r="G2688" s="0" t="n">
        <v>20</v>
      </c>
      <c r="H2688" s="0" t="n">
        <v>2</v>
      </c>
      <c r="I2688" s="0" t="n">
        <v>2</v>
      </c>
      <c r="J2688" s="0" t="n">
        <v>6</v>
      </c>
      <c r="K2688" s="0" t="n">
        <v>19</v>
      </c>
    </row>
    <row r="2689" customFormat="false" ht="13.8" hidden="false" customHeight="false" outlineLevel="0" collapsed="false">
      <c r="A2689" s="0" t="n">
        <v>2017</v>
      </c>
      <c r="B2689" s="0" t="s">
        <v>19</v>
      </c>
      <c r="C2689" s="0" t="n">
        <v>7</v>
      </c>
      <c r="D2689" s="0" t="n">
        <v>2</v>
      </c>
      <c r="E2689" s="0" t="n">
        <v>3</v>
      </c>
      <c r="F2689" s="0" t="n">
        <v>55</v>
      </c>
      <c r="G2689" s="0" t="n">
        <v>27</v>
      </c>
      <c r="H2689" s="0" t="n">
        <v>0</v>
      </c>
      <c r="I2689" s="0" t="n">
        <v>3</v>
      </c>
      <c r="J2689" s="0" t="n">
        <v>11</v>
      </c>
      <c r="K2689" s="0" t="n">
        <v>14</v>
      </c>
    </row>
    <row r="2690" customFormat="false" ht="13.8" hidden="false" customHeight="false" outlineLevel="0" collapsed="false">
      <c r="A2690" s="0" t="n">
        <v>2017</v>
      </c>
      <c r="B2690" s="0" t="s">
        <v>19</v>
      </c>
      <c r="C2690" s="0" t="n">
        <v>7</v>
      </c>
      <c r="D2690" s="0" t="n">
        <v>2</v>
      </c>
      <c r="E2690" s="0" t="n">
        <v>3</v>
      </c>
      <c r="F2690" s="0" t="n">
        <v>54</v>
      </c>
      <c r="G2690" s="0" t="n">
        <v>26</v>
      </c>
      <c r="H2690" s="0" t="n">
        <v>1</v>
      </c>
      <c r="I2690" s="0" t="n">
        <v>1</v>
      </c>
      <c r="J2690" s="0" t="n">
        <v>11</v>
      </c>
      <c r="K2690" s="0" t="n">
        <v>15</v>
      </c>
    </row>
    <row r="2691" customFormat="false" ht="13.8" hidden="false" customHeight="false" outlineLevel="0" collapsed="false">
      <c r="A2691" s="0" t="n">
        <v>2017</v>
      </c>
      <c r="B2691" s="0" t="s">
        <v>19</v>
      </c>
      <c r="C2691" s="0" t="n">
        <v>7</v>
      </c>
      <c r="D2691" s="0" t="n">
        <v>2</v>
      </c>
      <c r="E2691" s="0" t="n">
        <v>3</v>
      </c>
      <c r="F2691" s="0" t="n">
        <v>48</v>
      </c>
      <c r="G2691" s="0" t="n">
        <v>31</v>
      </c>
      <c r="H2691" s="0" t="n">
        <v>1</v>
      </c>
      <c r="I2691" s="0" t="n">
        <v>2</v>
      </c>
      <c r="J2691" s="0" t="n">
        <v>8</v>
      </c>
      <c r="K2691" s="0" t="n">
        <v>6</v>
      </c>
    </row>
    <row r="2692" customFormat="false" ht="13.8" hidden="false" customHeight="false" outlineLevel="0" collapsed="false">
      <c r="A2692" s="0" t="n">
        <v>2017</v>
      </c>
      <c r="B2692" s="0" t="s">
        <v>19</v>
      </c>
      <c r="C2692" s="0" t="n">
        <v>7</v>
      </c>
      <c r="D2692" s="0" t="n">
        <v>2</v>
      </c>
      <c r="E2692" s="0" t="n">
        <v>3</v>
      </c>
      <c r="F2692" s="0" t="n">
        <v>39</v>
      </c>
      <c r="G2692" s="0" t="n">
        <v>26</v>
      </c>
      <c r="H2692" s="0" t="n">
        <v>0</v>
      </c>
      <c r="I2692" s="0" t="n">
        <v>2</v>
      </c>
      <c r="J2692" s="0" t="n">
        <v>5</v>
      </c>
      <c r="K2692" s="0" t="n">
        <v>6</v>
      </c>
    </row>
    <row r="2693" customFormat="false" ht="13.8" hidden="false" customHeight="false" outlineLevel="0" collapsed="false">
      <c r="A2693" s="0" t="n">
        <v>2017</v>
      </c>
      <c r="B2693" s="0" t="s">
        <v>19</v>
      </c>
      <c r="C2693" s="0" t="n">
        <v>7</v>
      </c>
      <c r="D2693" s="0" t="n">
        <v>2</v>
      </c>
      <c r="E2693" s="0" t="n">
        <v>3</v>
      </c>
      <c r="F2693" s="0" t="n">
        <v>56</v>
      </c>
      <c r="G2693" s="0" t="n">
        <v>27</v>
      </c>
      <c r="H2693" s="0" t="n">
        <v>2</v>
      </c>
      <c r="I2693" s="0" t="n">
        <v>1</v>
      </c>
      <c r="J2693" s="0" t="n">
        <v>10</v>
      </c>
      <c r="K2693" s="0" t="n">
        <v>16</v>
      </c>
    </row>
    <row r="2694" customFormat="false" ht="13.8" hidden="false" customHeight="false" outlineLevel="0" collapsed="false">
      <c r="A2694" s="0" t="n">
        <v>2017</v>
      </c>
      <c r="B2694" s="0" t="s">
        <v>19</v>
      </c>
      <c r="C2694" s="0" t="n">
        <v>7</v>
      </c>
      <c r="D2694" s="0" t="n">
        <v>2</v>
      </c>
      <c r="E2694" s="0" t="n">
        <v>3</v>
      </c>
      <c r="F2694" s="0" t="n">
        <v>42</v>
      </c>
      <c r="G2694" s="0" t="n">
        <v>15</v>
      </c>
      <c r="H2694" s="0" t="n">
        <v>0</v>
      </c>
      <c r="I2694" s="0" t="n">
        <v>1</v>
      </c>
      <c r="J2694" s="0" t="n">
        <v>10</v>
      </c>
      <c r="K2694" s="0" t="n">
        <v>16</v>
      </c>
    </row>
    <row r="2695" customFormat="false" ht="13.8" hidden="false" customHeight="false" outlineLevel="0" collapsed="false">
      <c r="A2695" s="0" t="n">
        <v>2017</v>
      </c>
      <c r="B2695" s="0" t="s">
        <v>19</v>
      </c>
      <c r="C2695" s="0" t="n">
        <v>7</v>
      </c>
      <c r="D2695" s="0" t="n">
        <v>1</v>
      </c>
      <c r="E2695" s="0" t="n">
        <v>3</v>
      </c>
      <c r="F2695" s="0" t="n">
        <v>74</v>
      </c>
      <c r="G2695" s="0" t="n">
        <v>45</v>
      </c>
      <c r="H2695" s="0" t="n">
        <v>0</v>
      </c>
      <c r="I2695" s="0" t="n">
        <v>4</v>
      </c>
      <c r="J2695" s="0" t="n">
        <v>10</v>
      </c>
      <c r="K2695" s="0" t="n">
        <v>15</v>
      </c>
    </row>
    <row r="2696" customFormat="false" ht="13.8" hidden="false" customHeight="false" outlineLevel="0" collapsed="false">
      <c r="A2696" s="0" t="n">
        <v>2017</v>
      </c>
      <c r="B2696" s="0" t="s">
        <v>19</v>
      </c>
      <c r="C2696" s="0" t="n">
        <v>7</v>
      </c>
      <c r="D2696" s="0" t="n">
        <v>1</v>
      </c>
      <c r="E2696" s="0" t="n">
        <v>3</v>
      </c>
      <c r="F2696" s="0" t="n">
        <v>61</v>
      </c>
      <c r="G2696" s="0" t="n">
        <v>44</v>
      </c>
      <c r="H2696" s="0" t="n">
        <v>0</v>
      </c>
      <c r="I2696" s="0" t="n">
        <v>0</v>
      </c>
      <c r="J2696" s="0" t="n">
        <v>6</v>
      </c>
      <c r="K2696" s="0" t="n">
        <v>11</v>
      </c>
    </row>
    <row r="2697" customFormat="false" ht="13.8" hidden="false" customHeight="false" outlineLevel="0" collapsed="false">
      <c r="A2697" s="0" t="n">
        <v>2017</v>
      </c>
      <c r="B2697" s="0" t="s">
        <v>19</v>
      </c>
      <c r="C2697" s="0" t="n">
        <v>7</v>
      </c>
      <c r="D2697" s="0" t="n">
        <v>1</v>
      </c>
      <c r="E2697" s="0" t="n">
        <v>3</v>
      </c>
      <c r="F2697" s="0" t="n">
        <v>58</v>
      </c>
      <c r="G2697" s="0" t="n">
        <v>30</v>
      </c>
      <c r="H2697" s="0" t="n">
        <v>0</v>
      </c>
      <c r="I2697" s="0" t="n">
        <v>0</v>
      </c>
      <c r="J2697" s="0" t="n">
        <v>10</v>
      </c>
      <c r="K2697" s="0" t="n">
        <v>18</v>
      </c>
    </row>
    <row r="2698" customFormat="false" ht="13.8" hidden="false" customHeight="false" outlineLevel="0" collapsed="false">
      <c r="A2698" s="0" t="n">
        <v>2017</v>
      </c>
      <c r="B2698" s="0" t="s">
        <v>19</v>
      </c>
      <c r="C2698" s="0" t="n">
        <v>7</v>
      </c>
      <c r="D2698" s="0" t="n">
        <v>1</v>
      </c>
      <c r="E2698" s="0" t="n">
        <v>3</v>
      </c>
      <c r="F2698" s="0" t="n">
        <v>63</v>
      </c>
      <c r="G2698" s="0" t="n">
        <v>38</v>
      </c>
      <c r="H2698" s="0" t="n">
        <v>1</v>
      </c>
      <c r="I2698" s="0" t="n">
        <v>2</v>
      </c>
      <c r="J2698" s="0" t="n">
        <v>6</v>
      </c>
      <c r="K2698" s="0" t="n">
        <v>16</v>
      </c>
    </row>
    <row r="2699" customFormat="false" ht="13.8" hidden="false" customHeight="false" outlineLevel="0" collapsed="false">
      <c r="A2699" s="0" t="n">
        <v>2017</v>
      </c>
      <c r="B2699" s="0" t="s">
        <v>19</v>
      </c>
      <c r="C2699" s="0" t="n">
        <v>7</v>
      </c>
      <c r="D2699" s="0" t="n">
        <v>1</v>
      </c>
      <c r="E2699" s="0" t="n">
        <v>3</v>
      </c>
      <c r="F2699" s="0" t="n">
        <v>64</v>
      </c>
      <c r="G2699" s="0" t="n">
        <v>45</v>
      </c>
      <c r="H2699" s="0" t="n">
        <v>0</v>
      </c>
      <c r="I2699" s="0" t="n">
        <v>0</v>
      </c>
      <c r="J2699" s="0" t="n">
        <v>4</v>
      </c>
      <c r="K2699" s="0" t="n">
        <v>15</v>
      </c>
    </row>
    <row r="2700" customFormat="false" ht="13.8" hidden="false" customHeight="false" outlineLevel="0" collapsed="false">
      <c r="A2700" s="0" t="n">
        <v>2017</v>
      </c>
      <c r="B2700" s="0" t="s">
        <v>19</v>
      </c>
      <c r="C2700" s="0" t="n">
        <v>7</v>
      </c>
      <c r="D2700" s="0" t="n">
        <v>1</v>
      </c>
      <c r="E2700" s="0" t="n">
        <v>3</v>
      </c>
      <c r="F2700" s="0" t="n">
        <v>61</v>
      </c>
      <c r="G2700" s="0" t="n">
        <v>39</v>
      </c>
      <c r="H2700" s="0" t="n">
        <v>1</v>
      </c>
      <c r="I2700" s="0" t="n">
        <v>1</v>
      </c>
      <c r="J2700" s="0" t="n">
        <v>8</v>
      </c>
      <c r="K2700" s="0" t="n">
        <v>12</v>
      </c>
    </row>
    <row r="2701" customFormat="false" ht="13.8" hidden="false" customHeight="false" outlineLevel="0" collapsed="false">
      <c r="A2701" s="0" t="n">
        <v>2017</v>
      </c>
      <c r="B2701" s="0" t="s">
        <v>19</v>
      </c>
      <c r="C2701" s="0" t="n">
        <v>7</v>
      </c>
      <c r="D2701" s="0" t="n">
        <v>1</v>
      </c>
      <c r="E2701" s="0" t="n">
        <v>3</v>
      </c>
      <c r="F2701" s="0" t="n">
        <v>61</v>
      </c>
      <c r="G2701" s="0" t="n">
        <v>35</v>
      </c>
      <c r="H2701" s="0" t="n">
        <v>0</v>
      </c>
      <c r="I2701" s="0" t="n">
        <v>3</v>
      </c>
      <c r="J2701" s="0" t="n">
        <v>5</v>
      </c>
      <c r="K2701" s="0" t="n">
        <v>18</v>
      </c>
    </row>
    <row r="2702" customFormat="false" ht="13.8" hidden="false" customHeight="false" outlineLevel="0" collapsed="false">
      <c r="A2702" s="0" t="n">
        <v>2017</v>
      </c>
      <c r="B2702" s="0" t="s">
        <v>19</v>
      </c>
      <c r="C2702" s="0" t="n">
        <v>7</v>
      </c>
      <c r="D2702" s="0" t="n">
        <v>1</v>
      </c>
      <c r="E2702" s="0" t="n">
        <v>3</v>
      </c>
      <c r="F2702" s="0" t="n">
        <v>61</v>
      </c>
      <c r="G2702" s="0" t="n">
        <v>37</v>
      </c>
      <c r="H2702" s="0" t="n">
        <v>0</v>
      </c>
      <c r="I2702" s="0" t="n">
        <v>1</v>
      </c>
      <c r="J2702" s="0" t="n">
        <v>8</v>
      </c>
      <c r="K2702" s="0" t="n">
        <v>15</v>
      </c>
    </row>
    <row r="2703" customFormat="false" ht="13.8" hidden="false" customHeight="false" outlineLevel="0" collapsed="false">
      <c r="A2703" s="0" t="n">
        <v>2017</v>
      </c>
      <c r="B2703" s="0" t="s">
        <v>19</v>
      </c>
      <c r="C2703" s="0" t="n">
        <v>7</v>
      </c>
      <c r="D2703" s="0" t="n">
        <v>1</v>
      </c>
      <c r="E2703" s="0" t="n">
        <v>4</v>
      </c>
      <c r="F2703" s="0" t="n">
        <v>73</v>
      </c>
      <c r="G2703" s="0" t="n">
        <v>41</v>
      </c>
      <c r="H2703" s="0" t="n">
        <v>0</v>
      </c>
      <c r="I2703" s="0" t="n">
        <v>0</v>
      </c>
      <c r="J2703" s="0" t="n">
        <v>14</v>
      </c>
      <c r="K2703" s="0" t="n">
        <v>18</v>
      </c>
    </row>
    <row r="2704" customFormat="false" ht="13.8" hidden="false" customHeight="false" outlineLevel="0" collapsed="false">
      <c r="A2704" s="0" t="n">
        <v>2017</v>
      </c>
      <c r="B2704" s="0" t="s">
        <v>19</v>
      </c>
      <c r="C2704" s="0" t="n">
        <v>7</v>
      </c>
      <c r="D2704" s="0" t="n">
        <v>1</v>
      </c>
      <c r="E2704" s="0" t="n">
        <v>4</v>
      </c>
      <c r="F2704" s="0" t="n">
        <v>67</v>
      </c>
      <c r="G2704" s="0" t="n">
        <v>34</v>
      </c>
      <c r="H2704" s="0" t="n">
        <v>0</v>
      </c>
      <c r="I2704" s="0" t="n">
        <v>1</v>
      </c>
      <c r="J2704" s="0" t="n">
        <v>12</v>
      </c>
      <c r="K2704" s="0" t="n">
        <v>20</v>
      </c>
    </row>
    <row r="2705" customFormat="false" ht="13.8" hidden="false" customHeight="false" outlineLevel="0" collapsed="false">
      <c r="A2705" s="0" t="n">
        <v>2017</v>
      </c>
      <c r="B2705" s="0" t="s">
        <v>19</v>
      </c>
      <c r="C2705" s="0" t="n">
        <v>7</v>
      </c>
      <c r="D2705" s="0" t="n">
        <v>1</v>
      </c>
      <c r="E2705" s="0" t="n">
        <v>4</v>
      </c>
      <c r="F2705" s="0" t="n">
        <v>72</v>
      </c>
      <c r="G2705" s="0" t="n">
        <v>37</v>
      </c>
      <c r="H2705" s="0" t="n">
        <v>0</v>
      </c>
      <c r="I2705" s="0" t="n">
        <v>5</v>
      </c>
      <c r="J2705" s="0" t="n">
        <v>14</v>
      </c>
      <c r="K2705" s="0" t="n">
        <v>16</v>
      </c>
    </row>
    <row r="2706" customFormat="false" ht="13.8" hidden="false" customHeight="false" outlineLevel="0" collapsed="false">
      <c r="A2706" s="0" t="n">
        <v>2017</v>
      </c>
      <c r="B2706" s="0" t="s">
        <v>19</v>
      </c>
      <c r="C2706" s="0" t="n">
        <v>7</v>
      </c>
      <c r="D2706" s="0" t="n">
        <v>1</v>
      </c>
      <c r="E2706" s="0" t="n">
        <v>4</v>
      </c>
      <c r="F2706" s="0" t="n">
        <v>79</v>
      </c>
      <c r="G2706" s="0" t="n">
        <v>33</v>
      </c>
      <c r="H2706" s="0" t="n">
        <v>1</v>
      </c>
      <c r="I2706" s="0" t="n">
        <v>4</v>
      </c>
      <c r="J2706" s="0" t="n">
        <v>20</v>
      </c>
      <c r="K2706" s="0" t="n">
        <v>21</v>
      </c>
    </row>
    <row r="2707" customFormat="false" ht="13.8" hidden="false" customHeight="false" outlineLevel="0" collapsed="false">
      <c r="A2707" s="0" t="n">
        <v>2017</v>
      </c>
      <c r="B2707" s="0" t="s">
        <v>19</v>
      </c>
      <c r="C2707" s="0" t="n">
        <v>7</v>
      </c>
      <c r="D2707" s="0" t="n">
        <v>1</v>
      </c>
      <c r="E2707" s="0" t="n">
        <v>4</v>
      </c>
      <c r="F2707" s="0" t="n">
        <v>71</v>
      </c>
      <c r="G2707" s="0" t="n">
        <v>35</v>
      </c>
      <c r="H2707" s="0" t="n">
        <v>1</v>
      </c>
      <c r="I2707" s="0" t="n">
        <v>5</v>
      </c>
      <c r="J2707" s="0" t="n">
        <v>10</v>
      </c>
      <c r="K2707" s="0" t="n">
        <v>20</v>
      </c>
    </row>
    <row r="2708" customFormat="false" ht="13.8" hidden="false" customHeight="false" outlineLevel="0" collapsed="false">
      <c r="A2708" s="0" t="n">
        <v>2017</v>
      </c>
      <c r="B2708" s="0" t="s">
        <v>19</v>
      </c>
      <c r="C2708" s="0" t="n">
        <v>7</v>
      </c>
      <c r="D2708" s="0" t="n">
        <v>1</v>
      </c>
      <c r="E2708" s="0" t="n">
        <v>4</v>
      </c>
      <c r="F2708" s="0" t="n">
        <v>77</v>
      </c>
      <c r="G2708" s="0" t="n">
        <v>47</v>
      </c>
      <c r="H2708" s="0" t="n">
        <v>0</v>
      </c>
      <c r="I2708" s="0" t="n">
        <v>1</v>
      </c>
      <c r="J2708" s="0" t="n">
        <v>10</v>
      </c>
      <c r="K2708" s="0" t="n">
        <v>19</v>
      </c>
    </row>
    <row r="2709" customFormat="false" ht="13.8" hidden="false" customHeight="false" outlineLevel="0" collapsed="false">
      <c r="A2709" s="0" t="n">
        <v>2017</v>
      </c>
      <c r="B2709" s="0" t="s">
        <v>19</v>
      </c>
      <c r="C2709" s="0" t="n">
        <v>7</v>
      </c>
      <c r="D2709" s="0" t="n">
        <v>2</v>
      </c>
      <c r="E2709" s="0" t="n">
        <v>4</v>
      </c>
      <c r="F2709" s="0" t="n">
        <v>41</v>
      </c>
      <c r="G2709" s="0" t="n">
        <v>22</v>
      </c>
      <c r="H2709" s="0" t="n">
        <v>1</v>
      </c>
      <c r="I2709" s="0" t="n">
        <v>1</v>
      </c>
      <c r="J2709" s="0" t="n">
        <v>6</v>
      </c>
      <c r="K2709" s="0" t="n">
        <v>11</v>
      </c>
    </row>
    <row r="2710" customFormat="false" ht="13.8" hidden="false" customHeight="false" outlineLevel="0" collapsed="false">
      <c r="A2710" s="0" t="n">
        <v>2017</v>
      </c>
      <c r="B2710" s="0" t="s">
        <v>19</v>
      </c>
      <c r="C2710" s="0" t="n">
        <v>7</v>
      </c>
      <c r="D2710" s="0" t="n">
        <v>2</v>
      </c>
      <c r="E2710" s="0" t="n">
        <v>4</v>
      </c>
      <c r="F2710" s="0" t="n">
        <v>56</v>
      </c>
      <c r="G2710" s="0" t="n">
        <v>39</v>
      </c>
      <c r="H2710" s="0" t="n">
        <v>0</v>
      </c>
      <c r="I2710" s="0" t="n">
        <v>1</v>
      </c>
      <c r="J2710" s="0" t="n">
        <v>3</v>
      </c>
      <c r="K2710" s="0" t="n">
        <v>13</v>
      </c>
    </row>
    <row r="2711" customFormat="false" ht="13.8" hidden="false" customHeight="false" outlineLevel="0" collapsed="false">
      <c r="A2711" s="0" t="n">
        <v>2017</v>
      </c>
      <c r="B2711" s="0" t="s">
        <v>19</v>
      </c>
      <c r="C2711" s="0" t="n">
        <v>7</v>
      </c>
      <c r="D2711" s="0" t="n">
        <v>2</v>
      </c>
      <c r="E2711" s="0" t="n">
        <v>4</v>
      </c>
      <c r="F2711" s="0" t="n">
        <v>50</v>
      </c>
      <c r="G2711" s="0" t="n">
        <v>36</v>
      </c>
      <c r="H2711" s="0" t="n">
        <v>1</v>
      </c>
      <c r="I2711" s="0" t="n">
        <v>1</v>
      </c>
      <c r="J2711" s="0" t="n">
        <v>7</v>
      </c>
      <c r="K2711" s="0" t="n">
        <v>5</v>
      </c>
    </row>
    <row r="2712" customFormat="false" ht="13.8" hidden="false" customHeight="false" outlineLevel="0" collapsed="false">
      <c r="A2712" s="0" t="n">
        <v>2017</v>
      </c>
      <c r="B2712" s="0" t="s">
        <v>19</v>
      </c>
      <c r="C2712" s="0" t="n">
        <v>7</v>
      </c>
      <c r="D2712" s="0" t="n">
        <v>2</v>
      </c>
      <c r="E2712" s="0" t="n">
        <v>4</v>
      </c>
      <c r="F2712" s="0" t="n">
        <v>57</v>
      </c>
      <c r="G2712" s="0" t="n">
        <v>38</v>
      </c>
      <c r="H2712" s="0" t="n">
        <v>0</v>
      </c>
      <c r="I2712" s="0" t="n">
        <v>0</v>
      </c>
      <c r="J2712" s="0" t="n">
        <v>9</v>
      </c>
      <c r="K2712" s="0" t="n">
        <v>10</v>
      </c>
    </row>
    <row r="2713" customFormat="false" ht="13.8" hidden="false" customHeight="false" outlineLevel="0" collapsed="false">
      <c r="A2713" s="0" t="n">
        <v>2017</v>
      </c>
      <c r="B2713" s="0" t="s">
        <v>19</v>
      </c>
      <c r="C2713" s="0" t="n">
        <v>7</v>
      </c>
      <c r="D2713" s="0" t="n">
        <v>2</v>
      </c>
      <c r="E2713" s="0" t="n">
        <v>4</v>
      </c>
      <c r="F2713" s="0" t="n">
        <v>49</v>
      </c>
      <c r="G2713" s="0" t="n">
        <v>30</v>
      </c>
      <c r="H2713" s="0" t="n">
        <v>1</v>
      </c>
      <c r="I2713" s="0" t="n">
        <v>2</v>
      </c>
      <c r="J2713" s="0" t="n">
        <v>5</v>
      </c>
      <c r="K2713" s="0" t="n">
        <v>11</v>
      </c>
    </row>
    <row r="2714" customFormat="false" ht="13.8" hidden="false" customHeight="false" outlineLevel="0" collapsed="false">
      <c r="A2714" s="0" t="n">
        <v>2017</v>
      </c>
      <c r="B2714" s="0" t="s">
        <v>19</v>
      </c>
      <c r="C2714" s="0" t="n">
        <v>7</v>
      </c>
      <c r="D2714" s="0" t="n">
        <v>2</v>
      </c>
      <c r="E2714" s="0" t="n">
        <v>4</v>
      </c>
      <c r="F2714" s="0" t="n">
        <v>53</v>
      </c>
      <c r="G2714" s="0" t="n">
        <v>39</v>
      </c>
      <c r="H2714" s="0" t="n">
        <v>0</v>
      </c>
      <c r="I2714" s="0" t="n">
        <v>2</v>
      </c>
      <c r="J2714" s="0" t="n">
        <v>6</v>
      </c>
      <c r="K2714" s="0" t="n">
        <v>6</v>
      </c>
    </row>
    <row r="2715" customFormat="false" ht="13.8" hidden="false" customHeight="false" outlineLevel="0" collapsed="false">
      <c r="A2715" s="0" t="n">
        <v>2017</v>
      </c>
      <c r="B2715" s="0" t="s">
        <v>19</v>
      </c>
      <c r="C2715" s="0" t="n">
        <v>7</v>
      </c>
      <c r="D2715" s="0" t="n">
        <v>2</v>
      </c>
      <c r="E2715" s="0" t="n">
        <v>4</v>
      </c>
      <c r="F2715" s="0" t="n">
        <v>53</v>
      </c>
      <c r="G2715" s="0" t="n">
        <v>36</v>
      </c>
      <c r="H2715" s="0" t="n">
        <v>1</v>
      </c>
      <c r="I2715" s="0" t="n">
        <v>1</v>
      </c>
      <c r="J2715" s="0" t="n">
        <v>4</v>
      </c>
      <c r="K2715" s="0" t="n">
        <v>11</v>
      </c>
    </row>
    <row r="2716" customFormat="false" ht="13.8" hidden="false" customHeight="false" outlineLevel="0" collapsed="false">
      <c r="A2716" s="0" t="n">
        <v>2017</v>
      </c>
      <c r="B2716" s="0" t="s">
        <v>19</v>
      </c>
      <c r="C2716" s="0" t="n">
        <v>7</v>
      </c>
      <c r="D2716" s="0" t="n">
        <v>2</v>
      </c>
      <c r="E2716" s="0" t="n">
        <v>4</v>
      </c>
      <c r="F2716" s="0" t="n">
        <v>42</v>
      </c>
      <c r="G2716" s="0" t="n">
        <v>23</v>
      </c>
      <c r="H2716" s="0" t="n">
        <v>1</v>
      </c>
      <c r="I2716" s="0" t="n">
        <v>0</v>
      </c>
      <c r="J2716" s="0" t="n">
        <v>8</v>
      </c>
      <c r="K2716" s="0" t="n">
        <v>10</v>
      </c>
    </row>
    <row r="2717" customFormat="false" ht="13.8" hidden="false" customHeight="false" outlineLevel="0" collapsed="false">
      <c r="A2717" s="0" t="n">
        <v>2017</v>
      </c>
      <c r="B2717" s="0" t="s">
        <v>19</v>
      </c>
      <c r="C2717" s="0" t="n">
        <v>7</v>
      </c>
      <c r="D2717" s="0" t="n">
        <v>2</v>
      </c>
      <c r="E2717" s="0" t="n">
        <v>4</v>
      </c>
      <c r="F2717" s="0" t="n">
        <v>43</v>
      </c>
      <c r="G2717" s="0" t="n">
        <v>26</v>
      </c>
      <c r="H2717" s="0" t="n">
        <v>1</v>
      </c>
      <c r="I2717" s="0" t="n">
        <v>0</v>
      </c>
      <c r="J2717" s="0" t="n">
        <v>4</v>
      </c>
      <c r="K2717" s="0" t="n">
        <v>12</v>
      </c>
    </row>
    <row r="2718" customFormat="false" ht="13.8" hidden="false" customHeight="false" outlineLevel="0" collapsed="false">
      <c r="A2718" s="0" t="n">
        <v>2017</v>
      </c>
      <c r="B2718" s="0" t="s">
        <v>23</v>
      </c>
      <c r="C2718" s="0" t="n">
        <v>8</v>
      </c>
      <c r="D2718" s="0" t="n">
        <v>2</v>
      </c>
      <c r="E2718" s="0" t="n">
        <v>1</v>
      </c>
      <c r="F2718" s="0" t="n">
        <v>71</v>
      </c>
      <c r="G2718" s="0" t="n">
        <v>54</v>
      </c>
      <c r="H2718" s="0" t="n">
        <v>1</v>
      </c>
      <c r="I2718" s="0" t="n">
        <v>1</v>
      </c>
      <c r="J2718" s="0" t="n">
        <v>7</v>
      </c>
      <c r="K2718" s="0" t="n">
        <v>8</v>
      </c>
    </row>
    <row r="2719" customFormat="false" ht="13.8" hidden="false" customHeight="false" outlineLevel="0" collapsed="false">
      <c r="A2719" s="0" t="n">
        <v>2017</v>
      </c>
      <c r="B2719" s="0" t="s">
        <v>23</v>
      </c>
      <c r="C2719" s="0" t="n">
        <v>8</v>
      </c>
      <c r="D2719" s="0" t="n">
        <v>2</v>
      </c>
      <c r="E2719" s="0" t="n">
        <v>1</v>
      </c>
      <c r="F2719" s="0" t="n">
        <v>75</v>
      </c>
      <c r="G2719" s="0" t="n">
        <v>52</v>
      </c>
      <c r="H2719" s="0" t="n">
        <v>0</v>
      </c>
      <c r="I2719" s="0" t="n">
        <v>0</v>
      </c>
      <c r="J2719" s="0" t="n">
        <v>8</v>
      </c>
      <c r="K2719" s="0" t="n">
        <v>15</v>
      </c>
    </row>
    <row r="2720" customFormat="false" ht="13.8" hidden="false" customHeight="false" outlineLevel="0" collapsed="false">
      <c r="A2720" s="0" t="n">
        <v>2017</v>
      </c>
      <c r="B2720" s="0" t="s">
        <v>23</v>
      </c>
      <c r="C2720" s="0" t="n">
        <v>8</v>
      </c>
      <c r="D2720" s="0" t="n">
        <v>2</v>
      </c>
      <c r="E2720" s="0" t="n">
        <v>1</v>
      </c>
      <c r="F2720" s="0" t="n">
        <v>40</v>
      </c>
      <c r="G2720" s="0" t="n">
        <v>23</v>
      </c>
      <c r="H2720" s="0" t="n">
        <v>1</v>
      </c>
      <c r="I2720" s="0" t="n">
        <v>1</v>
      </c>
      <c r="J2720" s="0" t="n">
        <v>8</v>
      </c>
      <c r="K2720" s="0" t="n">
        <v>7</v>
      </c>
    </row>
    <row r="2721" customFormat="false" ht="13.8" hidden="false" customHeight="false" outlineLevel="0" collapsed="false">
      <c r="A2721" s="0" t="n">
        <v>2017</v>
      </c>
      <c r="B2721" s="0" t="s">
        <v>23</v>
      </c>
      <c r="C2721" s="0" t="n">
        <v>8</v>
      </c>
      <c r="D2721" s="0" t="n">
        <v>2</v>
      </c>
      <c r="E2721" s="0" t="n">
        <v>1</v>
      </c>
      <c r="F2721" s="0" t="n">
        <v>79</v>
      </c>
      <c r="G2721" s="0" t="n">
        <v>54</v>
      </c>
      <c r="H2721" s="0" t="n">
        <v>2</v>
      </c>
      <c r="I2721" s="0" t="n">
        <v>0</v>
      </c>
      <c r="J2721" s="0" t="n">
        <v>11</v>
      </c>
      <c r="K2721" s="0" t="n">
        <v>12</v>
      </c>
    </row>
    <row r="2722" customFormat="false" ht="13.8" hidden="false" customHeight="false" outlineLevel="0" collapsed="false">
      <c r="A2722" s="0" t="n">
        <v>2017</v>
      </c>
      <c r="B2722" s="0" t="s">
        <v>23</v>
      </c>
      <c r="C2722" s="0" t="n">
        <v>8</v>
      </c>
      <c r="D2722" s="0" t="n">
        <v>2</v>
      </c>
      <c r="E2722" s="0" t="n">
        <v>1</v>
      </c>
      <c r="F2722" s="0" t="n">
        <v>55</v>
      </c>
      <c r="G2722" s="0" t="n">
        <v>38</v>
      </c>
      <c r="H2722" s="0" t="n">
        <v>0</v>
      </c>
      <c r="I2722" s="0" t="n">
        <v>1</v>
      </c>
      <c r="J2722" s="0" t="n">
        <v>7</v>
      </c>
      <c r="K2722" s="0" t="n">
        <v>9</v>
      </c>
    </row>
    <row r="2723" customFormat="false" ht="13.8" hidden="false" customHeight="false" outlineLevel="0" collapsed="false">
      <c r="A2723" s="0" t="n">
        <v>2017</v>
      </c>
      <c r="B2723" s="0" t="s">
        <v>23</v>
      </c>
      <c r="C2723" s="0" t="n">
        <v>8</v>
      </c>
      <c r="D2723" s="0" t="n">
        <v>2</v>
      </c>
      <c r="E2723" s="0" t="n">
        <v>1</v>
      </c>
      <c r="F2723" s="0" t="n">
        <v>46</v>
      </c>
      <c r="G2723" s="0" t="n">
        <v>31</v>
      </c>
      <c r="H2723" s="0" t="n">
        <v>0</v>
      </c>
      <c r="I2723" s="0" t="n">
        <v>1</v>
      </c>
      <c r="J2723" s="0" t="n">
        <v>7</v>
      </c>
      <c r="K2723" s="0" t="n">
        <v>7</v>
      </c>
    </row>
    <row r="2724" customFormat="false" ht="13.8" hidden="false" customHeight="false" outlineLevel="0" collapsed="false">
      <c r="A2724" s="0" t="n">
        <v>2017</v>
      </c>
      <c r="B2724" s="0" t="s">
        <v>23</v>
      </c>
      <c r="C2724" s="0" t="n">
        <v>8</v>
      </c>
      <c r="D2724" s="0" t="n">
        <v>2</v>
      </c>
      <c r="E2724" s="0" t="n">
        <v>1</v>
      </c>
      <c r="F2724" s="0" t="n">
        <v>57</v>
      </c>
      <c r="G2724" s="0" t="n">
        <v>42</v>
      </c>
      <c r="H2724" s="0" t="n">
        <v>0</v>
      </c>
      <c r="I2724" s="0" t="n">
        <v>0</v>
      </c>
      <c r="J2724" s="0" t="n">
        <v>5</v>
      </c>
      <c r="K2724" s="0" t="n">
        <v>10</v>
      </c>
    </row>
    <row r="2725" customFormat="false" ht="13.8" hidden="false" customHeight="false" outlineLevel="0" collapsed="false">
      <c r="A2725" s="0" t="n">
        <v>2017</v>
      </c>
      <c r="B2725" s="0" t="s">
        <v>23</v>
      </c>
      <c r="C2725" s="0" t="n">
        <v>8</v>
      </c>
      <c r="D2725" s="0" t="n">
        <v>2</v>
      </c>
      <c r="E2725" s="0" t="n">
        <v>1</v>
      </c>
      <c r="F2725" s="0" t="n">
        <v>40</v>
      </c>
      <c r="G2725" s="0" t="n">
        <v>27</v>
      </c>
      <c r="H2725" s="0" t="n">
        <v>0</v>
      </c>
      <c r="I2725" s="0" t="n">
        <v>0</v>
      </c>
      <c r="J2725" s="0" t="n">
        <v>7</v>
      </c>
      <c r="K2725" s="0" t="n">
        <v>6</v>
      </c>
    </row>
    <row r="2726" customFormat="false" ht="13.8" hidden="false" customHeight="false" outlineLevel="0" collapsed="false">
      <c r="A2726" s="0" t="n">
        <v>2017</v>
      </c>
      <c r="B2726" s="0" t="s">
        <v>23</v>
      </c>
      <c r="C2726" s="0" t="n">
        <v>8</v>
      </c>
      <c r="D2726" s="0" t="n">
        <v>1</v>
      </c>
      <c r="E2726" s="0" t="n">
        <v>1</v>
      </c>
      <c r="F2726" s="0" t="n">
        <v>50</v>
      </c>
      <c r="G2726" s="0" t="n">
        <v>26</v>
      </c>
      <c r="H2726" s="0" t="n">
        <v>0</v>
      </c>
      <c r="I2726" s="0" t="n">
        <v>0</v>
      </c>
      <c r="J2726" s="0" t="n">
        <v>11</v>
      </c>
      <c r="K2726" s="0" t="n">
        <v>13</v>
      </c>
    </row>
    <row r="2727" customFormat="false" ht="13.8" hidden="false" customHeight="false" outlineLevel="0" collapsed="false">
      <c r="A2727" s="0" t="n">
        <v>2017</v>
      </c>
      <c r="B2727" s="0" t="s">
        <v>23</v>
      </c>
      <c r="C2727" s="0" t="n">
        <v>8</v>
      </c>
      <c r="D2727" s="0" t="n">
        <v>1</v>
      </c>
      <c r="E2727" s="0" t="n">
        <v>1</v>
      </c>
      <c r="F2727" s="0" t="n">
        <v>66</v>
      </c>
      <c r="G2727" s="0" t="n">
        <v>33</v>
      </c>
      <c r="H2727" s="0" t="n">
        <v>2</v>
      </c>
      <c r="I2727" s="0" t="n">
        <v>1</v>
      </c>
      <c r="J2727" s="0" t="n">
        <v>11</v>
      </c>
      <c r="K2727" s="0" t="n">
        <v>19</v>
      </c>
    </row>
    <row r="2728" customFormat="false" ht="13.8" hidden="false" customHeight="false" outlineLevel="0" collapsed="false">
      <c r="A2728" s="0" t="n">
        <v>2017</v>
      </c>
      <c r="B2728" s="0" t="s">
        <v>23</v>
      </c>
      <c r="C2728" s="0" t="n">
        <v>8</v>
      </c>
      <c r="D2728" s="0" t="n">
        <v>1</v>
      </c>
      <c r="E2728" s="0" t="n">
        <v>1</v>
      </c>
      <c r="F2728" s="0" t="n">
        <v>45</v>
      </c>
      <c r="G2728" s="0" t="n">
        <v>24</v>
      </c>
      <c r="H2728" s="0" t="n">
        <v>2</v>
      </c>
      <c r="I2728" s="0" t="n">
        <v>0</v>
      </c>
      <c r="J2728" s="0" t="n">
        <v>8</v>
      </c>
      <c r="K2728" s="0" t="n">
        <v>11</v>
      </c>
    </row>
    <row r="2729" customFormat="false" ht="13.8" hidden="false" customHeight="false" outlineLevel="0" collapsed="false">
      <c r="A2729" s="0" t="n">
        <v>2017</v>
      </c>
      <c r="B2729" s="0" t="s">
        <v>23</v>
      </c>
      <c r="C2729" s="0" t="n">
        <v>8</v>
      </c>
      <c r="D2729" s="0" t="n">
        <v>1</v>
      </c>
      <c r="E2729" s="0" t="n">
        <v>1</v>
      </c>
      <c r="F2729" s="0" t="n">
        <v>40</v>
      </c>
      <c r="G2729" s="0" t="n">
        <v>17</v>
      </c>
      <c r="H2729" s="0" t="n">
        <v>0</v>
      </c>
      <c r="I2729" s="0" t="n">
        <v>0</v>
      </c>
      <c r="J2729" s="0" t="n">
        <v>10</v>
      </c>
      <c r="K2729" s="0" t="n">
        <v>13</v>
      </c>
    </row>
    <row r="2730" customFormat="false" ht="13.8" hidden="false" customHeight="false" outlineLevel="0" collapsed="false">
      <c r="A2730" s="0" t="n">
        <v>2017</v>
      </c>
      <c r="B2730" s="0" t="s">
        <v>23</v>
      </c>
      <c r="C2730" s="0" t="n">
        <v>8</v>
      </c>
      <c r="D2730" s="0" t="n">
        <v>1</v>
      </c>
      <c r="E2730" s="0" t="n">
        <v>1</v>
      </c>
      <c r="F2730" s="0" t="n">
        <v>41</v>
      </c>
      <c r="G2730" s="0" t="n">
        <v>18</v>
      </c>
      <c r="H2730" s="0" t="n">
        <v>0</v>
      </c>
      <c r="I2730" s="0" t="n">
        <v>0</v>
      </c>
      <c r="J2730" s="0" t="n">
        <v>10</v>
      </c>
      <c r="K2730" s="0" t="n">
        <v>13</v>
      </c>
    </row>
    <row r="2731" customFormat="false" ht="13.8" hidden="false" customHeight="false" outlineLevel="0" collapsed="false">
      <c r="A2731" s="0" t="n">
        <v>2017</v>
      </c>
      <c r="B2731" s="0" t="s">
        <v>23</v>
      </c>
      <c r="C2731" s="0" t="n">
        <v>8</v>
      </c>
      <c r="D2731" s="0" t="n">
        <v>1</v>
      </c>
      <c r="E2731" s="0" t="n">
        <v>1</v>
      </c>
      <c r="F2731" s="0" t="n">
        <v>41</v>
      </c>
      <c r="G2731" s="0" t="n">
        <v>25</v>
      </c>
      <c r="H2731" s="0" t="n">
        <v>0</v>
      </c>
      <c r="I2731" s="0" t="n">
        <v>1</v>
      </c>
      <c r="J2731" s="0" t="n">
        <v>5</v>
      </c>
      <c r="K2731" s="0" t="n">
        <v>10</v>
      </c>
    </row>
    <row r="2732" customFormat="false" ht="13.8" hidden="false" customHeight="false" outlineLevel="0" collapsed="false">
      <c r="A2732" s="0" t="n">
        <v>2017</v>
      </c>
      <c r="B2732" s="0" t="s">
        <v>23</v>
      </c>
      <c r="C2732" s="0" t="n">
        <v>8</v>
      </c>
      <c r="D2732" s="0" t="n">
        <v>1</v>
      </c>
      <c r="E2732" s="0" t="n">
        <v>1</v>
      </c>
      <c r="F2732" s="0" t="n">
        <v>71</v>
      </c>
      <c r="G2732" s="0" t="n">
        <v>44</v>
      </c>
      <c r="H2732" s="0" t="n">
        <v>0</v>
      </c>
      <c r="I2732" s="0" t="n">
        <v>0</v>
      </c>
      <c r="J2732" s="0" t="n">
        <v>12</v>
      </c>
      <c r="K2732" s="0" t="n">
        <v>15</v>
      </c>
    </row>
    <row r="2733" customFormat="false" ht="13.8" hidden="false" customHeight="false" outlineLevel="0" collapsed="false">
      <c r="A2733" s="0" t="n">
        <v>2017</v>
      </c>
      <c r="B2733" s="0" t="s">
        <v>23</v>
      </c>
      <c r="C2733" s="0" t="n">
        <v>8</v>
      </c>
      <c r="D2733" s="0" t="n">
        <v>1</v>
      </c>
      <c r="E2733" s="0" t="n">
        <v>1</v>
      </c>
      <c r="F2733" s="0" t="n">
        <v>44</v>
      </c>
      <c r="G2733" s="0" t="n">
        <v>24</v>
      </c>
      <c r="H2733" s="0" t="n">
        <v>0</v>
      </c>
      <c r="I2733" s="0" t="n">
        <v>0</v>
      </c>
      <c r="J2733" s="0" t="n">
        <v>10</v>
      </c>
      <c r="K2733" s="0" t="n">
        <v>10</v>
      </c>
    </row>
    <row r="2734" customFormat="false" ht="13.8" hidden="false" customHeight="false" outlineLevel="0" collapsed="false">
      <c r="A2734" s="0" t="n">
        <v>2017</v>
      </c>
      <c r="B2734" s="0" t="s">
        <v>23</v>
      </c>
      <c r="C2734" s="0" t="n">
        <v>8</v>
      </c>
      <c r="D2734" s="0" t="n">
        <v>1</v>
      </c>
      <c r="E2734" s="0" t="n">
        <v>1</v>
      </c>
      <c r="F2734" s="0" t="n">
        <v>42</v>
      </c>
      <c r="G2734" s="0" t="n">
        <v>24</v>
      </c>
      <c r="H2734" s="0" t="n">
        <v>0</v>
      </c>
      <c r="I2734" s="0" t="n">
        <v>0</v>
      </c>
      <c r="J2734" s="0" t="n">
        <v>7</v>
      </c>
      <c r="K2734" s="0" t="n">
        <v>11</v>
      </c>
    </row>
    <row r="2735" customFormat="false" ht="13.8" hidden="false" customHeight="false" outlineLevel="0" collapsed="false">
      <c r="A2735" s="0" t="n">
        <v>2017</v>
      </c>
      <c r="B2735" s="0" t="s">
        <v>23</v>
      </c>
      <c r="C2735" s="0" t="n">
        <v>8</v>
      </c>
      <c r="D2735" s="0" t="n">
        <v>1</v>
      </c>
      <c r="E2735" s="0" t="n">
        <v>1</v>
      </c>
      <c r="F2735" s="0" t="n">
        <v>41</v>
      </c>
      <c r="G2735" s="0" t="n">
        <v>28</v>
      </c>
      <c r="H2735" s="0" t="n">
        <v>0</v>
      </c>
      <c r="I2735" s="0" t="n">
        <v>0</v>
      </c>
      <c r="J2735" s="0" t="n">
        <v>4</v>
      </c>
      <c r="K2735" s="0" t="n">
        <v>9</v>
      </c>
    </row>
    <row r="2736" customFormat="false" ht="13.8" hidden="false" customHeight="false" outlineLevel="0" collapsed="false">
      <c r="A2736" s="0" t="n">
        <v>2017</v>
      </c>
      <c r="B2736" s="0" t="s">
        <v>23</v>
      </c>
      <c r="C2736" s="0" t="n">
        <v>8</v>
      </c>
      <c r="D2736" s="0" t="n">
        <v>2</v>
      </c>
      <c r="E2736" s="0" t="n">
        <v>2</v>
      </c>
      <c r="F2736" s="0" t="n">
        <v>45</v>
      </c>
      <c r="G2736" s="0" t="n">
        <v>18</v>
      </c>
      <c r="H2736" s="0" t="n">
        <v>0</v>
      </c>
      <c r="I2736" s="0" t="n">
        <v>2</v>
      </c>
      <c r="J2736" s="0" t="n">
        <v>10</v>
      </c>
      <c r="K2736" s="0" t="n">
        <v>15</v>
      </c>
    </row>
    <row r="2737" customFormat="false" ht="13.8" hidden="false" customHeight="false" outlineLevel="0" collapsed="false">
      <c r="A2737" s="0" t="n">
        <v>2017</v>
      </c>
      <c r="B2737" s="0" t="s">
        <v>23</v>
      </c>
      <c r="C2737" s="0" t="n">
        <v>8</v>
      </c>
      <c r="D2737" s="0" t="n">
        <v>2</v>
      </c>
      <c r="E2737" s="0" t="n">
        <v>2</v>
      </c>
      <c r="F2737" s="0" t="n">
        <v>45</v>
      </c>
      <c r="G2737" s="0" t="n">
        <v>18</v>
      </c>
      <c r="H2737" s="0" t="n">
        <v>0</v>
      </c>
      <c r="I2737" s="0" t="n">
        <v>2</v>
      </c>
      <c r="J2737" s="0" t="n">
        <v>10</v>
      </c>
      <c r="K2737" s="0" t="n">
        <v>15</v>
      </c>
    </row>
    <row r="2738" customFormat="false" ht="13.8" hidden="false" customHeight="false" outlineLevel="0" collapsed="false">
      <c r="A2738" s="0" t="n">
        <v>2017</v>
      </c>
      <c r="B2738" s="0" t="s">
        <v>23</v>
      </c>
      <c r="C2738" s="0" t="n">
        <v>8</v>
      </c>
      <c r="D2738" s="0" t="n">
        <v>2</v>
      </c>
      <c r="E2738" s="0" t="n">
        <v>2</v>
      </c>
      <c r="F2738" s="0" t="n">
        <v>42</v>
      </c>
      <c r="G2738" s="0" t="n">
        <v>16</v>
      </c>
      <c r="H2738" s="0" t="n">
        <v>3</v>
      </c>
      <c r="I2738" s="0" t="n">
        <v>3</v>
      </c>
      <c r="J2738" s="0" t="n">
        <v>6</v>
      </c>
      <c r="K2738" s="0" t="n">
        <v>14</v>
      </c>
    </row>
    <row r="2739" customFormat="false" ht="13.8" hidden="false" customHeight="false" outlineLevel="0" collapsed="false">
      <c r="A2739" s="0" t="n">
        <v>2017</v>
      </c>
      <c r="B2739" s="0" t="s">
        <v>23</v>
      </c>
      <c r="C2739" s="0" t="n">
        <v>8</v>
      </c>
      <c r="D2739" s="0" t="n">
        <v>2</v>
      </c>
      <c r="E2739" s="0" t="n">
        <v>2</v>
      </c>
      <c r="F2739" s="0" t="n">
        <v>42</v>
      </c>
      <c r="G2739" s="0" t="n">
        <v>19</v>
      </c>
      <c r="H2739" s="0" t="n">
        <v>0</v>
      </c>
      <c r="I2739" s="0" t="n">
        <v>3</v>
      </c>
      <c r="J2739" s="0" t="n">
        <v>6</v>
      </c>
      <c r="K2739" s="0" t="n">
        <v>14</v>
      </c>
    </row>
    <row r="2740" customFormat="false" ht="13.8" hidden="false" customHeight="false" outlineLevel="0" collapsed="false">
      <c r="A2740" s="0" t="n">
        <v>2017</v>
      </c>
      <c r="B2740" s="0" t="s">
        <v>23</v>
      </c>
      <c r="C2740" s="0" t="n">
        <v>8</v>
      </c>
      <c r="D2740" s="0" t="n">
        <v>2</v>
      </c>
      <c r="E2740" s="0" t="n">
        <v>2</v>
      </c>
      <c r="F2740" s="0" t="n">
        <v>43</v>
      </c>
      <c r="G2740" s="0" t="n">
        <v>20</v>
      </c>
      <c r="H2740" s="0" t="n">
        <v>2</v>
      </c>
      <c r="I2740" s="0" t="n">
        <v>2</v>
      </c>
      <c r="J2740" s="0" t="n">
        <v>8</v>
      </c>
      <c r="K2740" s="0" t="n">
        <v>11</v>
      </c>
    </row>
    <row r="2741" customFormat="false" ht="13.8" hidden="false" customHeight="false" outlineLevel="0" collapsed="false">
      <c r="A2741" s="0" t="n">
        <v>2017</v>
      </c>
      <c r="B2741" s="0" t="s">
        <v>23</v>
      </c>
      <c r="C2741" s="0" t="n">
        <v>8</v>
      </c>
      <c r="D2741" s="0" t="n">
        <v>2</v>
      </c>
      <c r="E2741" s="0" t="n">
        <v>2</v>
      </c>
      <c r="F2741" s="0" t="n">
        <v>44</v>
      </c>
      <c r="G2741" s="0" t="n">
        <v>26</v>
      </c>
      <c r="H2741" s="0" t="n">
        <v>0</v>
      </c>
      <c r="I2741" s="0" t="n">
        <v>0</v>
      </c>
      <c r="J2741" s="0" t="n">
        <v>8</v>
      </c>
      <c r="K2741" s="0" t="n">
        <v>10</v>
      </c>
    </row>
    <row r="2742" customFormat="false" ht="13.8" hidden="false" customHeight="false" outlineLevel="0" collapsed="false">
      <c r="A2742" s="0" t="n">
        <v>2017</v>
      </c>
      <c r="B2742" s="0" t="s">
        <v>23</v>
      </c>
      <c r="C2742" s="0" t="n">
        <v>8</v>
      </c>
      <c r="D2742" s="0" t="n">
        <v>2</v>
      </c>
      <c r="E2742" s="0" t="n">
        <v>2</v>
      </c>
      <c r="F2742" s="0" t="n">
        <v>40</v>
      </c>
      <c r="G2742" s="0" t="n">
        <v>23</v>
      </c>
      <c r="H2742" s="0" t="n">
        <v>0</v>
      </c>
      <c r="I2742" s="0" t="n">
        <v>3</v>
      </c>
      <c r="J2742" s="0" t="n">
        <v>4</v>
      </c>
      <c r="K2742" s="0" t="n">
        <v>10</v>
      </c>
    </row>
    <row r="2743" customFormat="false" ht="13.8" hidden="false" customHeight="false" outlineLevel="0" collapsed="false">
      <c r="A2743" s="0" t="n">
        <v>2017</v>
      </c>
      <c r="B2743" s="0" t="s">
        <v>23</v>
      </c>
      <c r="C2743" s="0" t="n">
        <v>8</v>
      </c>
      <c r="D2743" s="0" t="n">
        <v>2</v>
      </c>
      <c r="E2743" s="0" t="n">
        <v>2</v>
      </c>
      <c r="F2743" s="0" t="n">
        <v>40</v>
      </c>
      <c r="G2743" s="0" t="n">
        <v>26</v>
      </c>
      <c r="H2743" s="0" t="n">
        <v>0</v>
      </c>
      <c r="I2743" s="0" t="n">
        <v>0</v>
      </c>
      <c r="J2743" s="0" t="n">
        <v>4</v>
      </c>
      <c r="K2743" s="0" t="n">
        <v>10</v>
      </c>
    </row>
    <row r="2744" customFormat="false" ht="13.8" hidden="false" customHeight="false" outlineLevel="0" collapsed="false">
      <c r="A2744" s="0" t="n">
        <v>2017</v>
      </c>
      <c r="B2744" s="0" t="s">
        <v>23</v>
      </c>
      <c r="C2744" s="0" t="n">
        <v>8</v>
      </c>
      <c r="D2744" s="0" t="n">
        <v>1</v>
      </c>
      <c r="E2744" s="0" t="n">
        <v>2</v>
      </c>
      <c r="F2744" s="0" t="n">
        <v>66</v>
      </c>
      <c r="G2744" s="0" t="n">
        <v>26</v>
      </c>
      <c r="H2744" s="0" t="n">
        <v>0</v>
      </c>
      <c r="I2744" s="0" t="n">
        <v>0</v>
      </c>
      <c r="J2744" s="0" t="n">
        <v>11</v>
      </c>
      <c r="K2744" s="0" t="n">
        <v>29</v>
      </c>
    </row>
    <row r="2745" customFormat="false" ht="13.8" hidden="false" customHeight="false" outlineLevel="0" collapsed="false">
      <c r="A2745" s="0" t="n">
        <v>2017</v>
      </c>
      <c r="B2745" s="0" t="s">
        <v>23</v>
      </c>
      <c r="C2745" s="0" t="n">
        <v>8</v>
      </c>
      <c r="D2745" s="0" t="n">
        <v>1</v>
      </c>
      <c r="E2745" s="0" t="n">
        <v>2</v>
      </c>
      <c r="F2745" s="0" t="n">
        <v>71</v>
      </c>
      <c r="G2745" s="0" t="n">
        <v>41</v>
      </c>
      <c r="H2745" s="0" t="n">
        <v>0</v>
      </c>
      <c r="I2745" s="0" t="n">
        <v>0</v>
      </c>
      <c r="J2745" s="0" t="n">
        <v>12</v>
      </c>
      <c r="K2745" s="0" t="n">
        <v>18</v>
      </c>
    </row>
    <row r="2746" customFormat="false" ht="13.8" hidden="false" customHeight="false" outlineLevel="0" collapsed="false">
      <c r="A2746" s="0" t="n">
        <v>2017</v>
      </c>
      <c r="B2746" s="0" t="s">
        <v>23</v>
      </c>
      <c r="C2746" s="0" t="n">
        <v>8</v>
      </c>
      <c r="D2746" s="0" t="n">
        <v>1</v>
      </c>
      <c r="E2746" s="0" t="n">
        <v>2</v>
      </c>
      <c r="F2746" s="0" t="n">
        <v>68</v>
      </c>
      <c r="G2746" s="0" t="n">
        <v>23</v>
      </c>
      <c r="H2746" s="0" t="n">
        <v>0</v>
      </c>
      <c r="I2746" s="0" t="n">
        <v>0</v>
      </c>
      <c r="J2746" s="0" t="n">
        <v>18</v>
      </c>
      <c r="K2746" s="0" t="n">
        <v>27</v>
      </c>
    </row>
    <row r="2747" customFormat="false" ht="13.8" hidden="false" customHeight="false" outlineLevel="0" collapsed="false">
      <c r="A2747" s="0" t="n">
        <v>2017</v>
      </c>
      <c r="B2747" s="0" t="s">
        <v>23</v>
      </c>
      <c r="C2747" s="0" t="n">
        <v>8</v>
      </c>
      <c r="D2747" s="0" t="n">
        <v>1</v>
      </c>
      <c r="E2747" s="0" t="n">
        <v>2</v>
      </c>
      <c r="F2747" s="0" t="n">
        <v>50</v>
      </c>
      <c r="G2747" s="0" t="n">
        <v>14</v>
      </c>
      <c r="H2747" s="0" t="n">
        <v>0</v>
      </c>
      <c r="I2747" s="0" t="n">
        <v>0</v>
      </c>
      <c r="J2747" s="0" t="n">
        <v>11</v>
      </c>
      <c r="K2747" s="0" t="n">
        <v>25</v>
      </c>
    </row>
    <row r="2748" customFormat="false" ht="13.8" hidden="false" customHeight="false" outlineLevel="0" collapsed="false">
      <c r="A2748" s="0" t="n">
        <v>2017</v>
      </c>
      <c r="B2748" s="0" t="s">
        <v>23</v>
      </c>
      <c r="C2748" s="0" t="n">
        <v>8</v>
      </c>
      <c r="D2748" s="0" t="n">
        <v>1</v>
      </c>
      <c r="E2748" s="0" t="n">
        <v>3</v>
      </c>
      <c r="F2748" s="0" t="n">
        <v>40</v>
      </c>
      <c r="G2748" s="0" t="n">
        <v>10</v>
      </c>
      <c r="H2748" s="0" t="n">
        <v>2</v>
      </c>
      <c r="I2748" s="0" t="n">
        <v>5</v>
      </c>
      <c r="J2748" s="0" t="n">
        <v>6</v>
      </c>
      <c r="K2748" s="0" t="n">
        <v>17</v>
      </c>
    </row>
    <row r="2749" customFormat="false" ht="13.8" hidden="false" customHeight="false" outlineLevel="0" collapsed="false">
      <c r="A2749" s="0" t="n">
        <v>2017</v>
      </c>
      <c r="B2749" s="0" t="s">
        <v>23</v>
      </c>
      <c r="C2749" s="0" t="n">
        <v>8</v>
      </c>
      <c r="D2749" s="0" t="n">
        <v>1</v>
      </c>
      <c r="E2749" s="0" t="n">
        <v>3</v>
      </c>
      <c r="F2749" s="0" t="n">
        <v>57</v>
      </c>
      <c r="G2749" s="0" t="n">
        <v>29</v>
      </c>
      <c r="H2749" s="0" t="n">
        <v>2</v>
      </c>
      <c r="I2749" s="0" t="n">
        <v>4</v>
      </c>
      <c r="J2749" s="0" t="n">
        <v>7</v>
      </c>
      <c r="K2749" s="0" t="n">
        <v>15</v>
      </c>
    </row>
    <row r="2750" customFormat="false" ht="13.8" hidden="false" customHeight="false" outlineLevel="0" collapsed="false">
      <c r="A2750" s="0" t="n">
        <v>2017</v>
      </c>
      <c r="B2750" s="0" t="s">
        <v>23</v>
      </c>
      <c r="C2750" s="0" t="n">
        <v>8</v>
      </c>
      <c r="D2750" s="0" t="n">
        <v>1</v>
      </c>
      <c r="E2750" s="0" t="n">
        <v>3</v>
      </c>
      <c r="F2750" s="0" t="n">
        <v>40</v>
      </c>
      <c r="G2750" s="0" t="n">
        <v>20</v>
      </c>
      <c r="H2750" s="0" t="n">
        <v>1</v>
      </c>
      <c r="I2750" s="0" t="n">
        <v>1</v>
      </c>
      <c r="J2750" s="0" t="n">
        <v>5</v>
      </c>
      <c r="K2750" s="0" t="n">
        <v>13</v>
      </c>
    </row>
    <row r="2751" customFormat="false" ht="13.8" hidden="false" customHeight="false" outlineLevel="0" collapsed="false">
      <c r="A2751" s="0" t="n">
        <v>2017</v>
      </c>
      <c r="B2751" s="0" t="s">
        <v>23</v>
      </c>
      <c r="C2751" s="0" t="n">
        <v>8</v>
      </c>
      <c r="D2751" s="0" t="n">
        <v>1</v>
      </c>
      <c r="E2751" s="0" t="n">
        <v>3</v>
      </c>
      <c r="F2751" s="0" t="n">
        <v>66</v>
      </c>
      <c r="G2751" s="0" t="n">
        <v>34</v>
      </c>
      <c r="H2751" s="0" t="n">
        <v>1</v>
      </c>
      <c r="I2751" s="0" t="n">
        <v>0</v>
      </c>
      <c r="J2751" s="0" t="n">
        <v>11</v>
      </c>
      <c r="K2751" s="0" t="n">
        <v>20</v>
      </c>
    </row>
    <row r="2752" customFormat="false" ht="13.8" hidden="false" customHeight="false" outlineLevel="0" collapsed="false">
      <c r="A2752" s="0" t="n">
        <v>2017</v>
      </c>
      <c r="B2752" s="0" t="s">
        <v>23</v>
      </c>
      <c r="C2752" s="0" t="n">
        <v>8</v>
      </c>
      <c r="D2752" s="0" t="n">
        <v>1</v>
      </c>
      <c r="E2752" s="0" t="n">
        <v>3</v>
      </c>
      <c r="F2752" s="0" t="n">
        <v>41</v>
      </c>
      <c r="G2752" s="0" t="n">
        <v>16</v>
      </c>
      <c r="H2752" s="0" t="n">
        <v>2</v>
      </c>
      <c r="I2752" s="0" t="n">
        <v>2</v>
      </c>
      <c r="J2752" s="0" t="n">
        <v>8</v>
      </c>
      <c r="K2752" s="0" t="n">
        <v>13</v>
      </c>
    </row>
    <row r="2753" customFormat="false" ht="13.8" hidden="false" customHeight="false" outlineLevel="0" collapsed="false">
      <c r="A2753" s="0" t="n">
        <v>2017</v>
      </c>
      <c r="B2753" s="0" t="s">
        <v>23</v>
      </c>
      <c r="C2753" s="0" t="n">
        <v>8</v>
      </c>
      <c r="D2753" s="0" t="n">
        <v>1</v>
      </c>
      <c r="E2753" s="0" t="n">
        <v>3</v>
      </c>
      <c r="F2753" s="0" t="n">
        <v>68</v>
      </c>
      <c r="G2753" s="0" t="n">
        <v>30</v>
      </c>
      <c r="H2753" s="0" t="n">
        <v>2</v>
      </c>
      <c r="I2753" s="0" t="n">
        <v>0</v>
      </c>
      <c r="J2753" s="0" t="n">
        <v>11</v>
      </c>
      <c r="K2753" s="0" t="n">
        <v>25</v>
      </c>
    </row>
    <row r="2754" customFormat="false" ht="13.8" hidden="false" customHeight="false" outlineLevel="0" collapsed="false">
      <c r="A2754" s="0" t="n">
        <v>2017</v>
      </c>
      <c r="B2754" s="0" t="s">
        <v>23</v>
      </c>
      <c r="C2754" s="0" t="n">
        <v>8</v>
      </c>
      <c r="D2754" s="0" t="n">
        <v>1</v>
      </c>
      <c r="E2754" s="0" t="n">
        <v>3</v>
      </c>
      <c r="F2754" s="0" t="n">
        <v>43</v>
      </c>
      <c r="G2754" s="0" t="n">
        <v>17</v>
      </c>
      <c r="H2754" s="0" t="n">
        <v>1</v>
      </c>
      <c r="I2754" s="0" t="n">
        <v>0</v>
      </c>
      <c r="J2754" s="0" t="n">
        <v>8</v>
      </c>
      <c r="K2754" s="0" t="n">
        <v>17</v>
      </c>
    </row>
    <row r="2755" customFormat="false" ht="13.8" hidden="false" customHeight="false" outlineLevel="0" collapsed="false">
      <c r="A2755" s="0" t="n">
        <v>2017</v>
      </c>
      <c r="B2755" s="0" t="s">
        <v>23</v>
      </c>
      <c r="C2755" s="0" t="n">
        <v>8</v>
      </c>
      <c r="D2755" s="0" t="n">
        <v>1</v>
      </c>
      <c r="E2755" s="0" t="n">
        <v>3</v>
      </c>
      <c r="F2755" s="0" t="n">
        <v>43</v>
      </c>
      <c r="G2755" s="0" t="n">
        <v>19</v>
      </c>
      <c r="H2755" s="0" t="n">
        <v>0</v>
      </c>
      <c r="I2755" s="0" t="n">
        <v>0</v>
      </c>
      <c r="J2755" s="0" t="n">
        <v>7</v>
      </c>
      <c r="K2755" s="0" t="n">
        <v>17</v>
      </c>
    </row>
    <row r="2756" customFormat="false" ht="13.8" hidden="false" customHeight="false" outlineLevel="0" collapsed="false">
      <c r="A2756" s="0" t="n">
        <v>2017</v>
      </c>
      <c r="B2756" s="0" t="s">
        <v>23</v>
      </c>
      <c r="C2756" s="0" t="n">
        <v>8</v>
      </c>
      <c r="D2756" s="0" t="n">
        <v>1</v>
      </c>
      <c r="E2756" s="0" t="n">
        <v>3</v>
      </c>
      <c r="F2756" s="0" t="n">
        <v>41</v>
      </c>
      <c r="G2756" s="0" t="n">
        <v>20</v>
      </c>
      <c r="H2756" s="0" t="n">
        <v>0</v>
      </c>
      <c r="I2756" s="0" t="n">
        <v>2</v>
      </c>
      <c r="J2756" s="0" t="n">
        <v>7</v>
      </c>
      <c r="K2756" s="0" t="n">
        <v>12</v>
      </c>
    </row>
    <row r="2757" customFormat="false" ht="13.8" hidden="false" customHeight="false" outlineLevel="0" collapsed="false">
      <c r="A2757" s="0" t="n">
        <v>2017</v>
      </c>
      <c r="B2757" s="0" t="s">
        <v>23</v>
      </c>
      <c r="C2757" s="0" t="n">
        <v>8</v>
      </c>
      <c r="D2757" s="0" t="n">
        <v>1</v>
      </c>
      <c r="E2757" s="0" t="n">
        <v>3</v>
      </c>
      <c r="F2757" s="0" t="n">
        <v>40</v>
      </c>
      <c r="G2757" s="0" t="n">
        <v>20</v>
      </c>
      <c r="H2757" s="0" t="n">
        <v>0</v>
      </c>
      <c r="I2757" s="0" t="n">
        <v>1</v>
      </c>
      <c r="J2757" s="0" t="n">
        <v>6</v>
      </c>
      <c r="K2757" s="0" t="n">
        <v>13</v>
      </c>
    </row>
    <row r="2758" customFormat="false" ht="13.8" hidden="false" customHeight="false" outlineLevel="0" collapsed="false">
      <c r="A2758" s="0" t="n">
        <v>2017</v>
      </c>
      <c r="B2758" s="0" t="s">
        <v>23</v>
      </c>
      <c r="C2758" s="0" t="n">
        <v>8</v>
      </c>
      <c r="D2758" s="0" t="n">
        <v>1</v>
      </c>
      <c r="E2758" s="0" t="n">
        <v>3</v>
      </c>
      <c r="F2758" s="0" t="n">
        <v>54</v>
      </c>
      <c r="G2758" s="0" t="n">
        <v>35</v>
      </c>
      <c r="H2758" s="0" t="n">
        <v>1</v>
      </c>
      <c r="I2758" s="0" t="n">
        <v>1</v>
      </c>
      <c r="J2758" s="0" t="n">
        <v>6</v>
      </c>
      <c r="K2758" s="0" t="n">
        <v>11</v>
      </c>
    </row>
    <row r="2759" customFormat="false" ht="13.8" hidden="false" customHeight="false" outlineLevel="0" collapsed="false">
      <c r="A2759" s="0" t="n">
        <v>2017</v>
      </c>
      <c r="B2759" s="0" t="s">
        <v>23</v>
      </c>
      <c r="C2759" s="0" t="n">
        <v>8</v>
      </c>
      <c r="D2759" s="0" t="n">
        <v>1</v>
      </c>
      <c r="E2759" s="0" t="n">
        <v>3</v>
      </c>
      <c r="F2759" s="0" t="n">
        <v>72</v>
      </c>
      <c r="G2759" s="0" t="n">
        <v>42</v>
      </c>
      <c r="H2759" s="0" t="n">
        <v>1</v>
      </c>
      <c r="I2759" s="0" t="n">
        <v>1</v>
      </c>
      <c r="J2759" s="0" t="n">
        <v>11</v>
      </c>
      <c r="K2759" s="0" t="n">
        <v>17</v>
      </c>
    </row>
    <row r="2760" customFormat="false" ht="13.8" hidden="false" customHeight="false" outlineLevel="0" collapsed="false">
      <c r="A2760" s="0" t="n">
        <v>2017</v>
      </c>
      <c r="B2760" s="0" t="s">
        <v>23</v>
      </c>
      <c r="C2760" s="0" t="n">
        <v>8</v>
      </c>
      <c r="D2760" s="0" t="n">
        <v>1</v>
      </c>
      <c r="E2760" s="0" t="n">
        <v>3</v>
      </c>
      <c r="F2760" s="0" t="n">
        <v>74</v>
      </c>
      <c r="G2760" s="0" t="n">
        <v>47</v>
      </c>
      <c r="H2760" s="0" t="n">
        <v>1</v>
      </c>
      <c r="I2760" s="0" t="n">
        <v>3</v>
      </c>
      <c r="J2760" s="0" t="n">
        <v>11</v>
      </c>
      <c r="K2760" s="0" t="n">
        <v>12</v>
      </c>
    </row>
    <row r="2761" customFormat="false" ht="13.8" hidden="false" customHeight="false" outlineLevel="0" collapsed="false">
      <c r="A2761" s="0" t="n">
        <v>2017</v>
      </c>
      <c r="B2761" s="0" t="s">
        <v>23</v>
      </c>
      <c r="C2761" s="0" t="n">
        <v>8</v>
      </c>
      <c r="D2761" s="0" t="n">
        <v>1</v>
      </c>
      <c r="E2761" s="0" t="n">
        <v>3</v>
      </c>
      <c r="F2761" s="0" t="n">
        <v>74</v>
      </c>
      <c r="G2761" s="0" t="n">
        <v>36</v>
      </c>
      <c r="H2761" s="0" t="n">
        <v>1</v>
      </c>
      <c r="I2761" s="0" t="n">
        <v>2</v>
      </c>
      <c r="J2761" s="0" t="n">
        <v>17</v>
      </c>
      <c r="K2761" s="0" t="n">
        <v>18</v>
      </c>
    </row>
    <row r="2762" customFormat="false" ht="13.8" hidden="false" customHeight="false" outlineLevel="0" collapsed="false">
      <c r="A2762" s="0" t="n">
        <v>2017</v>
      </c>
      <c r="B2762" s="0" t="s">
        <v>23</v>
      </c>
      <c r="C2762" s="0" t="n">
        <v>8</v>
      </c>
      <c r="D2762" s="0" t="n">
        <v>1</v>
      </c>
      <c r="E2762" s="0" t="n">
        <v>3</v>
      </c>
      <c r="F2762" s="0" t="n">
        <v>69</v>
      </c>
      <c r="G2762" s="0" t="n">
        <v>46</v>
      </c>
      <c r="H2762" s="0" t="n">
        <v>1</v>
      </c>
      <c r="I2762" s="0" t="n">
        <v>2</v>
      </c>
      <c r="J2762" s="0" t="n">
        <v>10</v>
      </c>
      <c r="K2762" s="0" t="n">
        <v>10</v>
      </c>
    </row>
    <row r="2763" customFormat="false" ht="13.8" hidden="false" customHeight="false" outlineLevel="0" collapsed="false">
      <c r="A2763" s="0" t="n">
        <v>2017</v>
      </c>
      <c r="B2763" s="0" t="s">
        <v>23</v>
      </c>
      <c r="C2763" s="0" t="n">
        <v>8</v>
      </c>
      <c r="D2763" s="0" t="n">
        <v>1</v>
      </c>
      <c r="E2763" s="0" t="n">
        <v>3</v>
      </c>
      <c r="F2763" s="0" t="n">
        <v>61</v>
      </c>
      <c r="G2763" s="0" t="n">
        <v>26</v>
      </c>
      <c r="H2763" s="0" t="n">
        <v>0</v>
      </c>
      <c r="I2763" s="0" t="n">
        <v>1</v>
      </c>
      <c r="J2763" s="0" t="n">
        <v>14</v>
      </c>
      <c r="K2763" s="0" t="n">
        <v>20</v>
      </c>
    </row>
    <row r="2764" customFormat="false" ht="13.8" hidden="false" customHeight="false" outlineLevel="0" collapsed="false">
      <c r="A2764" s="0" t="n">
        <v>2017</v>
      </c>
      <c r="B2764" s="0" t="s">
        <v>23</v>
      </c>
      <c r="C2764" s="0" t="n">
        <v>8</v>
      </c>
      <c r="D2764" s="0" t="n">
        <v>2</v>
      </c>
      <c r="E2764" s="0" t="n">
        <v>3</v>
      </c>
      <c r="F2764" s="0" t="n">
        <v>53</v>
      </c>
      <c r="G2764" s="0" t="n">
        <v>29</v>
      </c>
      <c r="H2764" s="0" t="n">
        <v>0</v>
      </c>
      <c r="I2764" s="0" t="n">
        <v>0</v>
      </c>
      <c r="J2764" s="0" t="n">
        <v>6</v>
      </c>
      <c r="K2764" s="0" t="n">
        <v>18</v>
      </c>
    </row>
    <row r="2765" customFormat="false" ht="13.8" hidden="false" customHeight="false" outlineLevel="0" collapsed="false">
      <c r="A2765" s="0" t="n">
        <v>2017</v>
      </c>
      <c r="B2765" s="0" t="s">
        <v>23</v>
      </c>
      <c r="C2765" s="0" t="n">
        <v>8</v>
      </c>
      <c r="D2765" s="0" t="n">
        <v>2</v>
      </c>
      <c r="E2765" s="0" t="n">
        <v>3</v>
      </c>
      <c r="F2765" s="0" t="n">
        <v>67</v>
      </c>
      <c r="G2765" s="0" t="n">
        <v>32</v>
      </c>
      <c r="H2765" s="0" t="n">
        <v>0</v>
      </c>
      <c r="I2765" s="0" t="n">
        <v>0</v>
      </c>
      <c r="J2765" s="0" t="n">
        <v>10</v>
      </c>
      <c r="K2765" s="0" t="n">
        <v>25</v>
      </c>
    </row>
    <row r="2766" customFormat="false" ht="13.8" hidden="false" customHeight="false" outlineLevel="0" collapsed="false">
      <c r="A2766" s="0" t="n">
        <v>2017</v>
      </c>
      <c r="B2766" s="0" t="s">
        <v>23</v>
      </c>
      <c r="C2766" s="0" t="n">
        <v>8</v>
      </c>
      <c r="D2766" s="0" t="n">
        <v>2</v>
      </c>
      <c r="E2766" s="0" t="n">
        <v>3</v>
      </c>
      <c r="F2766" s="0" t="n">
        <v>53</v>
      </c>
      <c r="G2766" s="0" t="n">
        <v>35</v>
      </c>
      <c r="H2766" s="0" t="n">
        <v>0</v>
      </c>
      <c r="I2766" s="0" t="n">
        <v>0</v>
      </c>
      <c r="J2766" s="0" t="n">
        <v>3</v>
      </c>
      <c r="K2766" s="0" t="n">
        <v>15</v>
      </c>
    </row>
    <row r="2767" customFormat="false" ht="13.8" hidden="false" customHeight="false" outlineLevel="0" collapsed="false">
      <c r="A2767" s="0" t="n">
        <v>2017</v>
      </c>
      <c r="B2767" s="0" t="s">
        <v>23</v>
      </c>
      <c r="C2767" s="0" t="n">
        <v>8</v>
      </c>
      <c r="D2767" s="0" t="n">
        <v>2</v>
      </c>
      <c r="E2767" s="0" t="n">
        <v>3</v>
      </c>
      <c r="F2767" s="0" t="n">
        <v>65</v>
      </c>
      <c r="G2767" s="0" t="n">
        <v>43</v>
      </c>
      <c r="H2767" s="0" t="n">
        <v>0</v>
      </c>
      <c r="I2767" s="0" t="n">
        <v>0</v>
      </c>
      <c r="J2767" s="0" t="n">
        <v>7</v>
      </c>
      <c r="K2767" s="0" t="n">
        <v>15</v>
      </c>
    </row>
    <row r="2768" customFormat="false" ht="13.8" hidden="false" customHeight="false" outlineLevel="0" collapsed="false">
      <c r="A2768" s="0" t="n">
        <v>2017</v>
      </c>
      <c r="B2768" s="0" t="s">
        <v>23</v>
      </c>
      <c r="C2768" s="0" t="n">
        <v>8</v>
      </c>
      <c r="D2768" s="0" t="n">
        <v>2</v>
      </c>
      <c r="E2768" s="0" t="n">
        <v>3</v>
      </c>
      <c r="F2768" s="0" t="n">
        <v>52</v>
      </c>
      <c r="G2768" s="0" t="n">
        <v>39</v>
      </c>
      <c r="H2768" s="0" t="n">
        <v>0</v>
      </c>
      <c r="I2768" s="0" t="n">
        <v>0</v>
      </c>
      <c r="J2768" s="0" t="n">
        <v>5</v>
      </c>
      <c r="K2768" s="0" t="n">
        <v>8</v>
      </c>
    </row>
    <row r="2769" customFormat="false" ht="13.8" hidden="false" customHeight="false" outlineLevel="0" collapsed="false">
      <c r="A2769" s="0" t="n">
        <v>2017</v>
      </c>
      <c r="B2769" s="0" t="s">
        <v>23</v>
      </c>
      <c r="C2769" s="0" t="n">
        <v>8</v>
      </c>
      <c r="D2769" s="0" t="n">
        <v>2</v>
      </c>
      <c r="E2769" s="0" t="n">
        <v>3</v>
      </c>
      <c r="F2769" s="0" t="n">
        <v>40</v>
      </c>
      <c r="G2769" s="0" t="n">
        <v>27</v>
      </c>
      <c r="H2769" s="0" t="n">
        <v>0</v>
      </c>
      <c r="I2769" s="0" t="n">
        <v>0</v>
      </c>
      <c r="J2769" s="0" t="n">
        <v>4</v>
      </c>
      <c r="K2769" s="0" t="n">
        <v>9</v>
      </c>
    </row>
    <row r="2770" customFormat="false" ht="13.8" hidden="false" customHeight="false" outlineLevel="0" collapsed="false">
      <c r="A2770" s="0" t="n">
        <v>2017</v>
      </c>
      <c r="B2770" s="0" t="s">
        <v>23</v>
      </c>
      <c r="C2770" s="0" t="n">
        <v>8</v>
      </c>
      <c r="D2770" s="0" t="n">
        <v>2</v>
      </c>
      <c r="E2770" s="0" t="n">
        <v>4</v>
      </c>
      <c r="F2770" s="0" t="n">
        <v>55</v>
      </c>
      <c r="G2770" s="0" t="n">
        <v>20</v>
      </c>
      <c r="H2770" s="0" t="n">
        <v>0</v>
      </c>
      <c r="I2770" s="0" t="n">
        <v>0</v>
      </c>
      <c r="J2770" s="0" t="n">
        <v>12</v>
      </c>
      <c r="K2770" s="0" t="n">
        <v>23</v>
      </c>
    </row>
    <row r="2771" customFormat="false" ht="13.8" hidden="false" customHeight="false" outlineLevel="0" collapsed="false">
      <c r="A2771" s="0" t="n">
        <v>2017</v>
      </c>
      <c r="B2771" s="0" t="s">
        <v>23</v>
      </c>
      <c r="C2771" s="0" t="n">
        <v>8</v>
      </c>
      <c r="D2771" s="0" t="n">
        <v>2</v>
      </c>
      <c r="E2771" s="0" t="n">
        <v>4</v>
      </c>
      <c r="F2771" s="0" t="n">
        <v>70</v>
      </c>
      <c r="G2771" s="0" t="n">
        <v>36</v>
      </c>
      <c r="H2771" s="0" t="n">
        <v>3</v>
      </c>
      <c r="I2771" s="0" t="n">
        <v>2</v>
      </c>
      <c r="J2771" s="0" t="n">
        <v>14</v>
      </c>
      <c r="K2771" s="0" t="n">
        <v>15</v>
      </c>
    </row>
    <row r="2772" customFormat="false" ht="13.8" hidden="false" customHeight="false" outlineLevel="0" collapsed="false">
      <c r="A2772" s="0" t="n">
        <v>2017</v>
      </c>
      <c r="B2772" s="0" t="s">
        <v>23</v>
      </c>
      <c r="C2772" s="0" t="n">
        <v>8</v>
      </c>
      <c r="D2772" s="0" t="n">
        <v>2</v>
      </c>
      <c r="E2772" s="0" t="n">
        <v>4</v>
      </c>
      <c r="F2772" s="0" t="n">
        <v>53</v>
      </c>
      <c r="G2772" s="0" t="n">
        <v>17</v>
      </c>
      <c r="H2772" s="0" t="n">
        <v>0</v>
      </c>
      <c r="I2772" s="0" t="n">
        <v>3</v>
      </c>
      <c r="J2772" s="0" t="n">
        <v>9</v>
      </c>
      <c r="K2772" s="0" t="n">
        <v>24</v>
      </c>
    </row>
    <row r="2773" customFormat="false" ht="13.8" hidden="false" customHeight="false" outlineLevel="0" collapsed="false">
      <c r="A2773" s="0" t="n">
        <v>2017</v>
      </c>
      <c r="B2773" s="0" t="s">
        <v>23</v>
      </c>
      <c r="C2773" s="0" t="n">
        <v>8</v>
      </c>
      <c r="D2773" s="0" t="n">
        <v>2</v>
      </c>
      <c r="E2773" s="0" t="n">
        <v>4</v>
      </c>
      <c r="F2773" s="0" t="n">
        <v>78</v>
      </c>
      <c r="G2773" s="0" t="n">
        <v>34</v>
      </c>
      <c r="H2773" s="0" t="n">
        <v>0</v>
      </c>
      <c r="I2773" s="0" t="n">
        <v>1</v>
      </c>
      <c r="J2773" s="0" t="n">
        <v>12</v>
      </c>
      <c r="K2773" s="0" t="n">
        <v>31</v>
      </c>
    </row>
    <row r="2774" customFormat="false" ht="13.8" hidden="false" customHeight="false" outlineLevel="0" collapsed="false">
      <c r="A2774" s="0" t="n">
        <v>2017</v>
      </c>
      <c r="B2774" s="0" t="s">
        <v>23</v>
      </c>
      <c r="C2774" s="0" t="n">
        <v>8</v>
      </c>
      <c r="D2774" s="0" t="n">
        <v>2</v>
      </c>
      <c r="E2774" s="0" t="n">
        <v>4</v>
      </c>
      <c r="F2774" s="0" t="n">
        <v>65</v>
      </c>
      <c r="G2774" s="0" t="n">
        <v>31</v>
      </c>
      <c r="H2774" s="0" t="n">
        <v>1</v>
      </c>
      <c r="I2774" s="0" t="n">
        <v>2</v>
      </c>
      <c r="J2774" s="0" t="n">
        <v>11</v>
      </c>
      <c r="K2774" s="0" t="n">
        <v>20</v>
      </c>
    </row>
    <row r="2775" customFormat="false" ht="13.8" hidden="false" customHeight="false" outlineLevel="0" collapsed="false">
      <c r="A2775" s="0" t="n">
        <v>2017</v>
      </c>
      <c r="B2775" s="0" t="s">
        <v>23</v>
      </c>
      <c r="C2775" s="0" t="n">
        <v>8</v>
      </c>
      <c r="D2775" s="0" t="n">
        <v>2</v>
      </c>
      <c r="E2775" s="0" t="n">
        <v>4</v>
      </c>
      <c r="F2775" s="0" t="n">
        <v>70</v>
      </c>
      <c r="G2775" s="0" t="n">
        <v>34</v>
      </c>
      <c r="H2775" s="0" t="n">
        <v>1</v>
      </c>
      <c r="I2775" s="0" t="n">
        <v>0</v>
      </c>
      <c r="J2775" s="0" t="n">
        <v>11</v>
      </c>
      <c r="K2775" s="0" t="n">
        <v>24</v>
      </c>
    </row>
    <row r="2776" customFormat="false" ht="13.8" hidden="false" customHeight="false" outlineLevel="0" collapsed="false">
      <c r="A2776" s="0" t="n">
        <v>2017</v>
      </c>
      <c r="B2776" s="0" t="s">
        <v>23</v>
      </c>
      <c r="C2776" s="0" t="n">
        <v>8</v>
      </c>
      <c r="D2776" s="0" t="n">
        <v>2</v>
      </c>
      <c r="E2776" s="0" t="n">
        <v>4</v>
      </c>
      <c r="F2776" s="0" t="n">
        <v>50</v>
      </c>
      <c r="G2776" s="0" t="n">
        <v>21</v>
      </c>
      <c r="H2776" s="0" t="n">
        <v>0</v>
      </c>
      <c r="I2776" s="0" t="n">
        <v>3</v>
      </c>
      <c r="J2776" s="0" t="n">
        <v>12</v>
      </c>
      <c r="K2776" s="0" t="n">
        <v>14</v>
      </c>
    </row>
    <row r="2777" customFormat="false" ht="13.8" hidden="false" customHeight="false" outlineLevel="0" collapsed="false">
      <c r="A2777" s="0" t="n">
        <v>2017</v>
      </c>
      <c r="B2777" s="0" t="s">
        <v>23</v>
      </c>
      <c r="C2777" s="0" t="n">
        <v>8</v>
      </c>
      <c r="D2777" s="0" t="n">
        <v>2</v>
      </c>
      <c r="E2777" s="0" t="n">
        <v>4</v>
      </c>
      <c r="F2777" s="0" t="n">
        <v>41</v>
      </c>
      <c r="G2777" s="0" t="n">
        <v>14</v>
      </c>
      <c r="H2777" s="0" t="n">
        <v>0</v>
      </c>
      <c r="I2777" s="0" t="n">
        <v>2</v>
      </c>
      <c r="J2777" s="0" t="n">
        <v>11</v>
      </c>
      <c r="K2777" s="0" t="n">
        <v>14</v>
      </c>
    </row>
    <row r="2778" customFormat="false" ht="13.8" hidden="false" customHeight="false" outlineLevel="0" collapsed="false">
      <c r="A2778" s="0" t="n">
        <v>2017</v>
      </c>
      <c r="B2778" s="0" t="s">
        <v>14</v>
      </c>
      <c r="C2778" s="0" t="n">
        <v>9</v>
      </c>
      <c r="D2778" s="0" t="n">
        <v>2</v>
      </c>
      <c r="E2778" s="0" t="n">
        <v>1</v>
      </c>
      <c r="F2778" s="0" t="n">
        <v>50</v>
      </c>
      <c r="G2778" s="0" t="n">
        <v>30</v>
      </c>
      <c r="H2778" s="0" t="n">
        <v>1</v>
      </c>
      <c r="I2778" s="0" t="n">
        <v>2</v>
      </c>
      <c r="J2778" s="0" t="n">
        <v>9</v>
      </c>
      <c r="K2778" s="0" t="n">
        <v>8</v>
      </c>
    </row>
    <row r="2779" customFormat="false" ht="13.8" hidden="false" customHeight="false" outlineLevel="0" collapsed="false">
      <c r="A2779" s="0" t="n">
        <v>2017</v>
      </c>
      <c r="B2779" s="0" t="s">
        <v>14</v>
      </c>
      <c r="C2779" s="0" t="n">
        <v>9</v>
      </c>
      <c r="D2779" s="0" t="n">
        <v>2</v>
      </c>
      <c r="E2779" s="0" t="n">
        <v>1</v>
      </c>
      <c r="F2779" s="0" t="n">
        <v>43</v>
      </c>
      <c r="G2779" s="0" t="n">
        <v>24</v>
      </c>
      <c r="H2779" s="0" t="n">
        <v>0</v>
      </c>
      <c r="I2779" s="0" t="n">
        <v>2</v>
      </c>
      <c r="J2779" s="0" t="n">
        <v>9</v>
      </c>
      <c r="K2779" s="0" t="n">
        <v>8</v>
      </c>
    </row>
    <row r="2780" customFormat="false" ht="13.8" hidden="false" customHeight="false" outlineLevel="0" collapsed="false">
      <c r="A2780" s="0" t="n">
        <v>2017</v>
      </c>
      <c r="B2780" s="0" t="s">
        <v>14</v>
      </c>
      <c r="C2780" s="0" t="n">
        <v>9</v>
      </c>
      <c r="D2780" s="0" t="n">
        <v>2</v>
      </c>
      <c r="E2780" s="0" t="n">
        <v>1</v>
      </c>
      <c r="F2780" s="0" t="n">
        <v>62</v>
      </c>
      <c r="G2780" s="0" t="n">
        <v>28</v>
      </c>
      <c r="H2780" s="0" t="n">
        <v>1</v>
      </c>
      <c r="I2780" s="0" t="n">
        <v>5</v>
      </c>
      <c r="J2780" s="0" t="n">
        <v>10</v>
      </c>
      <c r="K2780" s="0" t="n">
        <v>18</v>
      </c>
    </row>
    <row r="2781" customFormat="false" ht="13.8" hidden="false" customHeight="false" outlineLevel="0" collapsed="false">
      <c r="A2781" s="0" t="n">
        <v>2017</v>
      </c>
      <c r="B2781" s="0" t="s">
        <v>14</v>
      </c>
      <c r="C2781" s="0" t="n">
        <v>9</v>
      </c>
      <c r="D2781" s="0" t="n">
        <v>2</v>
      </c>
      <c r="E2781" s="0" t="n">
        <v>1</v>
      </c>
      <c r="F2781" s="0" t="n">
        <v>70</v>
      </c>
      <c r="G2781" s="0" t="n">
        <v>44</v>
      </c>
      <c r="H2781" s="0" t="n">
        <v>1</v>
      </c>
      <c r="I2781" s="0" t="n">
        <v>3</v>
      </c>
      <c r="J2781" s="0" t="n">
        <v>10</v>
      </c>
      <c r="K2781" s="0" t="n">
        <v>12</v>
      </c>
    </row>
    <row r="2782" customFormat="false" ht="13.8" hidden="false" customHeight="false" outlineLevel="0" collapsed="false">
      <c r="A2782" s="0" t="n">
        <v>2017</v>
      </c>
      <c r="B2782" s="0" t="s">
        <v>14</v>
      </c>
      <c r="C2782" s="0" t="n">
        <v>9</v>
      </c>
      <c r="D2782" s="0" t="n">
        <v>2</v>
      </c>
      <c r="E2782" s="0" t="n">
        <v>1</v>
      </c>
      <c r="F2782" s="0" t="n">
        <v>79</v>
      </c>
      <c r="G2782" s="0" t="n">
        <v>44</v>
      </c>
      <c r="H2782" s="0" t="n">
        <v>0</v>
      </c>
      <c r="I2782" s="0" t="n">
        <v>0</v>
      </c>
      <c r="J2782" s="0" t="n">
        <v>12</v>
      </c>
      <c r="K2782" s="0" t="n">
        <v>23</v>
      </c>
    </row>
    <row r="2783" customFormat="false" ht="13.8" hidden="false" customHeight="false" outlineLevel="0" collapsed="false">
      <c r="A2783" s="0" t="n">
        <v>2017</v>
      </c>
      <c r="B2783" s="0" t="s">
        <v>14</v>
      </c>
      <c r="C2783" s="0" t="n">
        <v>9</v>
      </c>
      <c r="D2783" s="0" t="n">
        <v>1</v>
      </c>
      <c r="E2783" s="0" t="n">
        <v>1</v>
      </c>
      <c r="F2783" s="0" t="n">
        <v>57</v>
      </c>
      <c r="G2783" s="0" t="n">
        <v>40</v>
      </c>
      <c r="H2783" s="0" t="n">
        <v>1</v>
      </c>
      <c r="I2783" s="0" t="n">
        <v>0</v>
      </c>
      <c r="J2783" s="0" t="n">
        <v>5</v>
      </c>
      <c r="K2783" s="0" t="n">
        <v>11</v>
      </c>
    </row>
    <row r="2784" customFormat="false" ht="13.8" hidden="false" customHeight="false" outlineLevel="0" collapsed="false">
      <c r="A2784" s="0" t="n">
        <v>2017</v>
      </c>
      <c r="B2784" s="0" t="s">
        <v>14</v>
      </c>
      <c r="C2784" s="0" t="n">
        <v>9</v>
      </c>
      <c r="D2784" s="0" t="n">
        <v>1</v>
      </c>
      <c r="E2784" s="0" t="n">
        <v>1</v>
      </c>
      <c r="F2784" s="0" t="n">
        <v>66</v>
      </c>
      <c r="G2784" s="0" t="n">
        <v>45</v>
      </c>
      <c r="H2784" s="0" t="n">
        <v>0</v>
      </c>
      <c r="I2784" s="0" t="n">
        <v>1</v>
      </c>
      <c r="J2784" s="0" t="n">
        <v>7</v>
      </c>
      <c r="K2784" s="0" t="n">
        <v>13</v>
      </c>
    </row>
    <row r="2785" customFormat="false" ht="13.8" hidden="false" customHeight="false" outlineLevel="0" collapsed="false">
      <c r="A2785" s="0" t="n">
        <v>2017</v>
      </c>
      <c r="B2785" s="0" t="s">
        <v>14</v>
      </c>
      <c r="C2785" s="0" t="n">
        <v>9</v>
      </c>
      <c r="D2785" s="0" t="n">
        <v>1</v>
      </c>
      <c r="E2785" s="0" t="n">
        <v>1</v>
      </c>
      <c r="F2785" s="0" t="n">
        <v>41</v>
      </c>
      <c r="G2785" s="0" t="n">
        <v>26</v>
      </c>
      <c r="H2785" s="0" t="n">
        <v>0</v>
      </c>
      <c r="I2785" s="0" t="n">
        <v>2</v>
      </c>
      <c r="J2785" s="0" t="n">
        <v>8</v>
      </c>
      <c r="K2785" s="0" t="n">
        <v>5</v>
      </c>
    </row>
    <row r="2786" customFormat="false" ht="13.8" hidden="false" customHeight="false" outlineLevel="0" collapsed="false">
      <c r="A2786" s="0" t="n">
        <v>2017</v>
      </c>
      <c r="B2786" s="0" t="s">
        <v>14</v>
      </c>
      <c r="C2786" s="0" t="n">
        <v>9</v>
      </c>
      <c r="D2786" s="0" t="n">
        <v>1</v>
      </c>
      <c r="E2786" s="0" t="n">
        <v>1</v>
      </c>
      <c r="F2786" s="0" t="n">
        <v>72</v>
      </c>
      <c r="G2786" s="0" t="n">
        <v>44</v>
      </c>
      <c r="H2786" s="0" t="n">
        <v>2</v>
      </c>
      <c r="I2786" s="0" t="n">
        <v>5</v>
      </c>
      <c r="J2786" s="0" t="n">
        <v>7</v>
      </c>
      <c r="K2786" s="0" t="n">
        <v>14</v>
      </c>
    </row>
    <row r="2787" customFormat="false" ht="13.8" hidden="false" customHeight="false" outlineLevel="0" collapsed="false">
      <c r="A2787" s="0" t="n">
        <v>2017</v>
      </c>
      <c r="B2787" s="0" t="s">
        <v>14</v>
      </c>
      <c r="C2787" s="0" t="n">
        <v>9</v>
      </c>
      <c r="D2787" s="0" t="n">
        <v>1</v>
      </c>
      <c r="E2787" s="0" t="n">
        <v>1</v>
      </c>
      <c r="F2787" s="0" t="n">
        <v>63</v>
      </c>
      <c r="G2787" s="0" t="n">
        <v>38</v>
      </c>
      <c r="H2787" s="0" t="n">
        <v>0</v>
      </c>
      <c r="I2787" s="0" t="n">
        <v>1</v>
      </c>
      <c r="J2787" s="0" t="n">
        <v>12</v>
      </c>
      <c r="K2787" s="0" t="n">
        <v>12</v>
      </c>
    </row>
    <row r="2788" customFormat="false" ht="13.8" hidden="false" customHeight="false" outlineLevel="0" collapsed="false">
      <c r="A2788" s="0" t="n">
        <v>2017</v>
      </c>
      <c r="B2788" s="0" t="s">
        <v>14</v>
      </c>
      <c r="C2788" s="0" t="n">
        <v>9</v>
      </c>
      <c r="D2788" s="0" t="n">
        <v>1</v>
      </c>
      <c r="E2788" s="0" t="n">
        <v>1</v>
      </c>
      <c r="F2788" s="0" t="n">
        <v>72</v>
      </c>
      <c r="G2788" s="0" t="n">
        <v>51</v>
      </c>
      <c r="H2788" s="0" t="n">
        <v>0</v>
      </c>
      <c r="I2788" s="0" t="n">
        <v>1</v>
      </c>
      <c r="J2788" s="0" t="n">
        <v>9</v>
      </c>
      <c r="K2788" s="0" t="n">
        <v>11</v>
      </c>
    </row>
    <row r="2789" customFormat="false" ht="13.8" hidden="false" customHeight="false" outlineLevel="0" collapsed="false">
      <c r="A2789" s="0" t="n">
        <v>2017</v>
      </c>
      <c r="B2789" s="0" t="s">
        <v>14</v>
      </c>
      <c r="C2789" s="0" t="n">
        <v>9</v>
      </c>
      <c r="D2789" s="0" t="n">
        <v>2</v>
      </c>
      <c r="E2789" s="0" t="n">
        <v>2</v>
      </c>
      <c r="F2789" s="0" t="n">
        <v>51</v>
      </c>
      <c r="G2789" s="0" t="n">
        <v>25</v>
      </c>
      <c r="H2789" s="0" t="n">
        <v>2</v>
      </c>
      <c r="I2789" s="0" t="n">
        <v>1</v>
      </c>
      <c r="J2789" s="0" t="n">
        <v>6</v>
      </c>
      <c r="K2789" s="0" t="n">
        <v>17</v>
      </c>
    </row>
    <row r="2790" customFormat="false" ht="13.8" hidden="false" customHeight="false" outlineLevel="0" collapsed="false">
      <c r="A2790" s="0" t="n">
        <v>2017</v>
      </c>
      <c r="B2790" s="0" t="s">
        <v>14</v>
      </c>
      <c r="C2790" s="0" t="n">
        <v>9</v>
      </c>
      <c r="D2790" s="0" t="n">
        <v>2</v>
      </c>
      <c r="E2790" s="0" t="n">
        <v>2</v>
      </c>
      <c r="F2790" s="0" t="n">
        <v>46</v>
      </c>
      <c r="G2790" s="0" t="n">
        <v>30</v>
      </c>
      <c r="H2790" s="0" t="n">
        <v>1</v>
      </c>
      <c r="I2790" s="0" t="n">
        <v>1</v>
      </c>
      <c r="J2790" s="0" t="n">
        <v>5</v>
      </c>
      <c r="K2790" s="0" t="n">
        <v>9</v>
      </c>
    </row>
    <row r="2791" customFormat="false" ht="13.8" hidden="false" customHeight="false" outlineLevel="0" collapsed="false">
      <c r="A2791" s="0" t="n">
        <v>2017</v>
      </c>
      <c r="B2791" s="0" t="s">
        <v>14</v>
      </c>
      <c r="C2791" s="0" t="n">
        <v>9</v>
      </c>
      <c r="D2791" s="0" t="n">
        <v>2</v>
      </c>
      <c r="E2791" s="0" t="n">
        <v>2</v>
      </c>
      <c r="F2791" s="0" t="n">
        <v>55</v>
      </c>
      <c r="G2791" s="0" t="n">
        <v>26</v>
      </c>
      <c r="H2791" s="0" t="n">
        <v>0</v>
      </c>
      <c r="I2791" s="0" t="n">
        <v>2</v>
      </c>
      <c r="J2791" s="0" t="n">
        <v>6</v>
      </c>
      <c r="K2791" s="0" t="n">
        <v>21</v>
      </c>
    </row>
    <row r="2792" customFormat="false" ht="13.8" hidden="false" customHeight="false" outlineLevel="0" collapsed="false">
      <c r="A2792" s="0" t="n">
        <v>2017</v>
      </c>
      <c r="B2792" s="0" t="s">
        <v>14</v>
      </c>
      <c r="C2792" s="0" t="n">
        <v>9</v>
      </c>
      <c r="D2792" s="0" t="n">
        <v>2</v>
      </c>
      <c r="E2792" s="0" t="n">
        <v>2</v>
      </c>
      <c r="F2792" s="0" t="n">
        <v>56</v>
      </c>
      <c r="G2792" s="0" t="n">
        <v>36</v>
      </c>
      <c r="H2792" s="0" t="n">
        <v>0</v>
      </c>
      <c r="I2792" s="0" t="n">
        <v>1</v>
      </c>
      <c r="J2792" s="0" t="n">
        <v>10</v>
      </c>
      <c r="K2792" s="0" t="n">
        <v>9</v>
      </c>
    </row>
    <row r="2793" customFormat="false" ht="13.8" hidden="false" customHeight="false" outlineLevel="0" collapsed="false">
      <c r="A2793" s="0" t="n">
        <v>2017</v>
      </c>
      <c r="B2793" s="0" t="s">
        <v>14</v>
      </c>
      <c r="C2793" s="0" t="n">
        <v>9</v>
      </c>
      <c r="D2793" s="0" t="n">
        <v>2</v>
      </c>
      <c r="E2793" s="0" t="n">
        <v>2</v>
      </c>
      <c r="F2793" s="0" t="n">
        <v>59</v>
      </c>
      <c r="G2793" s="0" t="n">
        <v>27</v>
      </c>
      <c r="H2793" s="0" t="n">
        <v>0</v>
      </c>
      <c r="I2793" s="0" t="n">
        <v>3</v>
      </c>
      <c r="J2793" s="0" t="n">
        <v>14</v>
      </c>
      <c r="K2793" s="0" t="n">
        <v>15</v>
      </c>
    </row>
    <row r="2794" customFormat="false" ht="13.8" hidden="false" customHeight="false" outlineLevel="0" collapsed="false">
      <c r="A2794" s="0" t="n">
        <v>2017</v>
      </c>
      <c r="B2794" s="0" t="s">
        <v>14</v>
      </c>
      <c r="C2794" s="0" t="n">
        <v>9</v>
      </c>
      <c r="D2794" s="0" t="n">
        <v>1</v>
      </c>
      <c r="E2794" s="0" t="n">
        <v>2</v>
      </c>
      <c r="F2794" s="0" t="n">
        <v>60</v>
      </c>
      <c r="G2794" s="0" t="n">
        <v>33</v>
      </c>
      <c r="H2794" s="0" t="n">
        <v>0</v>
      </c>
      <c r="I2794" s="0" t="n">
        <v>1</v>
      </c>
      <c r="J2794" s="0" t="n">
        <v>15</v>
      </c>
      <c r="K2794" s="0" t="n">
        <v>11</v>
      </c>
    </row>
    <row r="2795" customFormat="false" ht="13.8" hidden="false" customHeight="false" outlineLevel="0" collapsed="false">
      <c r="A2795" s="0" t="n">
        <v>2017</v>
      </c>
      <c r="B2795" s="0" t="s">
        <v>14</v>
      </c>
      <c r="C2795" s="0" t="n">
        <v>9</v>
      </c>
      <c r="D2795" s="0" t="n">
        <v>1</v>
      </c>
      <c r="E2795" s="0" t="n">
        <v>2</v>
      </c>
      <c r="F2795" s="0" t="n">
        <v>57</v>
      </c>
      <c r="G2795" s="0" t="n">
        <v>38</v>
      </c>
      <c r="H2795" s="0" t="n">
        <v>0</v>
      </c>
      <c r="I2795" s="0" t="n">
        <v>2</v>
      </c>
      <c r="J2795" s="0" t="n">
        <v>13</v>
      </c>
      <c r="K2795" s="0" t="n">
        <v>4</v>
      </c>
    </row>
    <row r="2796" customFormat="false" ht="13.8" hidden="false" customHeight="false" outlineLevel="0" collapsed="false">
      <c r="A2796" s="0" t="n">
        <v>2017</v>
      </c>
      <c r="B2796" s="0" t="s">
        <v>14</v>
      </c>
      <c r="C2796" s="0" t="n">
        <v>9</v>
      </c>
      <c r="D2796" s="0" t="n">
        <v>1</v>
      </c>
      <c r="E2796" s="0" t="n">
        <v>2</v>
      </c>
      <c r="F2796" s="0" t="n">
        <v>61</v>
      </c>
      <c r="G2796" s="0" t="n">
        <v>39</v>
      </c>
      <c r="H2796" s="0" t="n">
        <v>0</v>
      </c>
      <c r="I2796" s="0" t="n">
        <v>1</v>
      </c>
      <c r="J2796" s="0" t="n">
        <v>5</v>
      </c>
      <c r="K2796" s="0" t="n">
        <v>16</v>
      </c>
    </row>
    <row r="2797" customFormat="false" ht="13.8" hidden="false" customHeight="false" outlineLevel="0" collapsed="false">
      <c r="A2797" s="0" t="n">
        <v>2017</v>
      </c>
      <c r="B2797" s="0" t="s">
        <v>14</v>
      </c>
      <c r="C2797" s="0" t="n">
        <v>9</v>
      </c>
      <c r="D2797" s="0" t="n">
        <v>1</v>
      </c>
      <c r="E2797" s="0" t="n">
        <v>2</v>
      </c>
      <c r="F2797" s="0" t="n">
        <v>55</v>
      </c>
      <c r="G2797" s="0" t="n">
        <v>35</v>
      </c>
      <c r="H2797" s="0" t="n">
        <v>0</v>
      </c>
      <c r="I2797" s="0" t="n">
        <v>1</v>
      </c>
      <c r="J2797" s="0" t="n">
        <v>12</v>
      </c>
      <c r="K2797" s="0" t="n">
        <v>7</v>
      </c>
    </row>
    <row r="2798" customFormat="false" ht="13.8" hidden="false" customHeight="false" outlineLevel="0" collapsed="false">
      <c r="A2798" s="0" t="n">
        <v>2017</v>
      </c>
      <c r="B2798" s="0" t="s">
        <v>14</v>
      </c>
      <c r="C2798" s="0" t="n">
        <v>9</v>
      </c>
      <c r="D2798" s="0" t="n">
        <v>1</v>
      </c>
      <c r="E2798" s="0" t="n">
        <v>2</v>
      </c>
      <c r="F2798" s="0" t="n">
        <v>53</v>
      </c>
      <c r="G2798" s="0" t="n">
        <v>40</v>
      </c>
      <c r="H2798" s="0" t="n">
        <v>0</v>
      </c>
      <c r="I2798" s="0" t="n">
        <v>3</v>
      </c>
      <c r="J2798" s="0" t="n">
        <v>8</v>
      </c>
      <c r="K2798" s="0" t="n">
        <v>2</v>
      </c>
    </row>
    <row r="2799" customFormat="false" ht="13.8" hidden="false" customHeight="false" outlineLevel="0" collapsed="false">
      <c r="A2799" s="0" t="n">
        <v>2017</v>
      </c>
      <c r="B2799" s="0" t="s">
        <v>14</v>
      </c>
      <c r="C2799" s="0" t="n">
        <v>9</v>
      </c>
      <c r="D2799" s="0" t="n">
        <v>1</v>
      </c>
      <c r="E2799" s="0" t="n">
        <v>2</v>
      </c>
      <c r="F2799" s="0" t="n">
        <v>55</v>
      </c>
      <c r="G2799" s="0" t="n">
        <v>34</v>
      </c>
      <c r="H2799" s="0" t="n">
        <v>0</v>
      </c>
      <c r="I2799" s="0" t="n">
        <v>0</v>
      </c>
      <c r="J2799" s="0" t="n">
        <v>9</v>
      </c>
      <c r="K2799" s="0" t="n">
        <v>12</v>
      </c>
    </row>
    <row r="2800" customFormat="false" ht="13.8" hidden="false" customHeight="false" outlineLevel="0" collapsed="false">
      <c r="A2800" s="0" t="n">
        <v>2017</v>
      </c>
      <c r="B2800" s="0" t="s">
        <v>14</v>
      </c>
      <c r="C2800" s="0" t="n">
        <v>9</v>
      </c>
      <c r="D2800" s="0" t="n">
        <v>1</v>
      </c>
      <c r="E2800" s="0" t="n">
        <v>2</v>
      </c>
      <c r="F2800" s="0" t="n">
        <v>54</v>
      </c>
      <c r="G2800" s="0" t="n">
        <v>36</v>
      </c>
      <c r="H2800" s="0" t="n">
        <v>0</v>
      </c>
      <c r="I2800" s="0" t="n">
        <v>1</v>
      </c>
      <c r="J2800" s="0" t="n">
        <v>10</v>
      </c>
      <c r="K2800" s="0" t="n">
        <v>7</v>
      </c>
    </row>
    <row r="2801" customFormat="false" ht="13.8" hidden="false" customHeight="false" outlineLevel="0" collapsed="false">
      <c r="A2801" s="0" t="n">
        <v>2017</v>
      </c>
      <c r="B2801" s="0" t="s">
        <v>14</v>
      </c>
      <c r="C2801" s="0" t="n">
        <v>9</v>
      </c>
      <c r="D2801" s="0" t="n">
        <v>1</v>
      </c>
      <c r="E2801" s="0" t="n">
        <v>3</v>
      </c>
      <c r="F2801" s="0" t="n">
        <v>45</v>
      </c>
      <c r="G2801" s="0" t="n">
        <v>26</v>
      </c>
      <c r="H2801" s="0" t="n">
        <v>0</v>
      </c>
      <c r="I2801" s="0" t="n">
        <v>3</v>
      </c>
      <c r="J2801" s="0" t="n">
        <v>9</v>
      </c>
      <c r="K2801" s="0" t="n">
        <v>7</v>
      </c>
    </row>
    <row r="2802" customFormat="false" ht="13.8" hidden="false" customHeight="false" outlineLevel="0" collapsed="false">
      <c r="A2802" s="0" t="n">
        <v>2017</v>
      </c>
      <c r="B2802" s="0" t="s">
        <v>14</v>
      </c>
      <c r="C2802" s="0" t="n">
        <v>9</v>
      </c>
      <c r="D2802" s="0" t="n">
        <v>1</v>
      </c>
      <c r="E2802" s="0" t="n">
        <v>3</v>
      </c>
      <c r="F2802" s="0" t="n">
        <v>41</v>
      </c>
      <c r="G2802" s="0" t="n">
        <v>24</v>
      </c>
      <c r="H2802" s="0" t="n">
        <v>0</v>
      </c>
      <c r="I2802" s="0" t="n">
        <v>3</v>
      </c>
      <c r="J2802" s="0" t="n">
        <v>5</v>
      </c>
      <c r="K2802" s="0" t="n">
        <v>9</v>
      </c>
    </row>
    <row r="2803" customFormat="false" ht="13.8" hidden="false" customHeight="false" outlineLevel="0" collapsed="false">
      <c r="A2803" s="0" t="n">
        <v>2017</v>
      </c>
      <c r="B2803" s="0" t="s">
        <v>14</v>
      </c>
      <c r="C2803" s="0" t="n">
        <v>9</v>
      </c>
      <c r="D2803" s="0" t="n">
        <v>1</v>
      </c>
      <c r="E2803" s="0" t="n">
        <v>3</v>
      </c>
      <c r="F2803" s="0" t="n">
        <v>67</v>
      </c>
      <c r="G2803" s="0" t="n">
        <v>28</v>
      </c>
      <c r="H2803" s="0" t="n">
        <v>1</v>
      </c>
      <c r="I2803" s="0" t="n">
        <v>0</v>
      </c>
      <c r="J2803" s="0" t="n">
        <v>17</v>
      </c>
      <c r="K2803" s="0" t="n">
        <v>21</v>
      </c>
    </row>
    <row r="2804" customFormat="false" ht="13.8" hidden="false" customHeight="false" outlineLevel="0" collapsed="false">
      <c r="A2804" s="0" t="n">
        <v>2017</v>
      </c>
      <c r="B2804" s="0" t="s">
        <v>14</v>
      </c>
      <c r="C2804" s="0" t="n">
        <v>9</v>
      </c>
      <c r="D2804" s="0" t="n">
        <v>1</v>
      </c>
      <c r="E2804" s="0" t="n">
        <v>3</v>
      </c>
      <c r="F2804" s="0" t="n">
        <v>64</v>
      </c>
      <c r="G2804" s="0" t="n">
        <v>26</v>
      </c>
      <c r="H2804" s="0" t="n">
        <v>4</v>
      </c>
      <c r="I2804" s="0" t="n">
        <v>4</v>
      </c>
      <c r="J2804" s="0" t="n">
        <v>12</v>
      </c>
      <c r="K2804" s="0" t="n">
        <v>18</v>
      </c>
    </row>
    <row r="2805" customFormat="false" ht="13.8" hidden="false" customHeight="false" outlineLevel="0" collapsed="false">
      <c r="A2805" s="0" t="n">
        <v>2017</v>
      </c>
      <c r="B2805" s="0" t="s">
        <v>14</v>
      </c>
      <c r="C2805" s="0" t="n">
        <v>9</v>
      </c>
      <c r="D2805" s="0" t="n">
        <v>1</v>
      </c>
      <c r="E2805" s="0" t="n">
        <v>3</v>
      </c>
      <c r="F2805" s="0" t="n">
        <v>40</v>
      </c>
      <c r="G2805" s="0" t="n">
        <v>25</v>
      </c>
      <c r="H2805" s="0" t="n">
        <v>0</v>
      </c>
      <c r="I2805" s="0" t="n">
        <v>0</v>
      </c>
      <c r="J2805" s="0" t="n">
        <v>8</v>
      </c>
      <c r="K2805" s="0" t="n">
        <v>7</v>
      </c>
    </row>
    <row r="2806" customFormat="false" ht="13.8" hidden="false" customHeight="false" outlineLevel="0" collapsed="false">
      <c r="A2806" s="0" t="n">
        <v>2017</v>
      </c>
      <c r="B2806" s="0" t="s">
        <v>14</v>
      </c>
      <c r="C2806" s="0" t="n">
        <v>9</v>
      </c>
      <c r="D2806" s="0" t="n">
        <v>1</v>
      </c>
      <c r="E2806" s="0" t="n">
        <v>3</v>
      </c>
      <c r="F2806" s="0" t="n">
        <v>35</v>
      </c>
      <c r="G2806" s="0" t="n">
        <v>22</v>
      </c>
      <c r="H2806" s="0" t="n">
        <v>0</v>
      </c>
      <c r="I2806" s="0" t="n">
        <v>0</v>
      </c>
      <c r="J2806" s="0" t="n">
        <v>5</v>
      </c>
      <c r="K2806" s="0" t="n">
        <v>8</v>
      </c>
    </row>
    <row r="2807" customFormat="false" ht="13.8" hidden="false" customHeight="false" outlineLevel="0" collapsed="false">
      <c r="A2807" s="0" t="n">
        <v>2017</v>
      </c>
      <c r="B2807" s="0" t="s">
        <v>14</v>
      </c>
      <c r="C2807" s="0" t="n">
        <v>9</v>
      </c>
      <c r="D2807" s="0" t="n">
        <v>1</v>
      </c>
      <c r="E2807" s="0" t="n">
        <v>3</v>
      </c>
      <c r="F2807" s="0" t="n">
        <v>72</v>
      </c>
      <c r="G2807" s="0" t="n">
        <v>34</v>
      </c>
      <c r="H2807" s="0" t="n">
        <v>0</v>
      </c>
      <c r="I2807" s="0" t="n">
        <v>1</v>
      </c>
      <c r="J2807" s="0" t="n">
        <v>12</v>
      </c>
      <c r="K2807" s="0" t="n">
        <v>25</v>
      </c>
    </row>
    <row r="2808" customFormat="false" ht="13.8" hidden="false" customHeight="false" outlineLevel="0" collapsed="false">
      <c r="A2808" s="0" t="n">
        <v>2017</v>
      </c>
      <c r="B2808" s="0" t="s">
        <v>14</v>
      </c>
      <c r="C2808" s="0" t="n">
        <v>9</v>
      </c>
      <c r="D2808" s="0" t="n">
        <v>1</v>
      </c>
      <c r="E2808" s="0" t="n">
        <v>3</v>
      </c>
      <c r="F2808" s="0" t="n">
        <v>44</v>
      </c>
      <c r="G2808" s="0" t="n">
        <v>14</v>
      </c>
      <c r="H2808" s="0" t="n">
        <v>4</v>
      </c>
      <c r="I2808" s="0" t="n">
        <v>2</v>
      </c>
      <c r="J2808" s="0" t="n">
        <v>6</v>
      </c>
      <c r="K2808" s="0" t="n">
        <v>18</v>
      </c>
    </row>
    <row r="2809" customFormat="false" ht="13.8" hidden="false" customHeight="false" outlineLevel="0" collapsed="false">
      <c r="A2809" s="0" t="n">
        <v>2017</v>
      </c>
      <c r="B2809" s="0" t="s">
        <v>14</v>
      </c>
      <c r="C2809" s="0" t="n">
        <v>9</v>
      </c>
      <c r="D2809" s="0" t="n">
        <v>1</v>
      </c>
      <c r="E2809" s="0" t="n">
        <v>3</v>
      </c>
      <c r="F2809" s="0" t="n">
        <v>41</v>
      </c>
      <c r="G2809" s="0" t="n">
        <v>20</v>
      </c>
      <c r="H2809" s="0" t="n">
        <v>1</v>
      </c>
      <c r="I2809" s="0" t="n">
        <v>1</v>
      </c>
      <c r="J2809" s="0" t="n">
        <v>8</v>
      </c>
      <c r="K2809" s="0" t="n">
        <v>11</v>
      </c>
    </row>
    <row r="2810" customFormat="false" ht="13.8" hidden="false" customHeight="false" outlineLevel="0" collapsed="false">
      <c r="A2810" s="0" t="n">
        <v>2017</v>
      </c>
      <c r="B2810" s="0" t="s">
        <v>14</v>
      </c>
      <c r="C2810" s="0" t="n">
        <v>9</v>
      </c>
      <c r="D2810" s="0" t="n">
        <v>1</v>
      </c>
      <c r="E2810" s="0" t="n">
        <v>3</v>
      </c>
      <c r="F2810" s="0" t="n">
        <v>40</v>
      </c>
      <c r="G2810" s="0" t="n">
        <v>19</v>
      </c>
      <c r="H2810" s="0" t="n">
        <v>0</v>
      </c>
      <c r="I2810" s="0" t="n">
        <v>0</v>
      </c>
      <c r="J2810" s="0" t="n">
        <v>9</v>
      </c>
      <c r="K2810" s="0" t="n">
        <v>12</v>
      </c>
    </row>
    <row r="2811" customFormat="false" ht="13.8" hidden="false" customHeight="false" outlineLevel="0" collapsed="false">
      <c r="A2811" s="0" t="n">
        <v>2017</v>
      </c>
      <c r="B2811" s="0" t="s">
        <v>14</v>
      </c>
      <c r="C2811" s="0" t="n">
        <v>9</v>
      </c>
      <c r="D2811" s="0" t="n">
        <v>1</v>
      </c>
      <c r="E2811" s="0" t="n">
        <v>3</v>
      </c>
      <c r="F2811" s="0" t="n">
        <v>43</v>
      </c>
      <c r="G2811" s="0" t="n">
        <v>21</v>
      </c>
      <c r="H2811" s="0" t="n">
        <v>0</v>
      </c>
      <c r="I2811" s="0" t="n">
        <v>2</v>
      </c>
      <c r="J2811" s="0" t="n">
        <v>5</v>
      </c>
      <c r="K2811" s="0" t="n">
        <v>15</v>
      </c>
    </row>
    <row r="2812" customFormat="false" ht="13.8" hidden="false" customHeight="false" outlineLevel="0" collapsed="false">
      <c r="A2812" s="0" t="n">
        <v>2017</v>
      </c>
      <c r="B2812" s="0" t="s">
        <v>14</v>
      </c>
      <c r="C2812" s="0" t="n">
        <v>9</v>
      </c>
      <c r="D2812" s="0" t="n">
        <v>2</v>
      </c>
      <c r="E2812" s="0" t="n">
        <v>3</v>
      </c>
      <c r="F2812" s="0" t="n">
        <v>68</v>
      </c>
      <c r="G2812" s="0" t="n">
        <v>42</v>
      </c>
      <c r="H2812" s="0" t="n">
        <v>0</v>
      </c>
      <c r="I2812" s="0" t="n">
        <v>1</v>
      </c>
      <c r="J2812" s="0" t="n">
        <v>16</v>
      </c>
      <c r="K2812" s="0" t="n">
        <v>9</v>
      </c>
    </row>
    <row r="2813" customFormat="false" ht="13.8" hidden="false" customHeight="false" outlineLevel="0" collapsed="false">
      <c r="A2813" s="0" t="n">
        <v>2017</v>
      </c>
      <c r="B2813" s="0" t="s">
        <v>14</v>
      </c>
      <c r="C2813" s="0" t="n">
        <v>9</v>
      </c>
      <c r="D2813" s="0" t="n">
        <v>2</v>
      </c>
      <c r="E2813" s="0" t="n">
        <v>3</v>
      </c>
      <c r="F2813" s="0" t="n">
        <v>79</v>
      </c>
      <c r="G2813" s="0" t="n">
        <v>50</v>
      </c>
      <c r="H2813" s="0" t="n">
        <v>1</v>
      </c>
      <c r="I2813" s="0" t="n">
        <v>3</v>
      </c>
      <c r="J2813" s="0" t="n">
        <v>11</v>
      </c>
      <c r="K2813" s="0" t="n">
        <v>14</v>
      </c>
    </row>
    <row r="2814" customFormat="false" ht="13.8" hidden="false" customHeight="false" outlineLevel="0" collapsed="false">
      <c r="A2814" s="0" t="n">
        <v>2017</v>
      </c>
      <c r="B2814" s="0" t="s">
        <v>14</v>
      </c>
      <c r="C2814" s="0" t="n">
        <v>9</v>
      </c>
      <c r="D2814" s="0" t="n">
        <v>2</v>
      </c>
      <c r="E2814" s="0" t="n">
        <v>3</v>
      </c>
      <c r="F2814" s="0" t="n">
        <v>46</v>
      </c>
      <c r="G2814" s="0" t="n">
        <v>25</v>
      </c>
      <c r="H2814" s="0" t="n">
        <v>1</v>
      </c>
      <c r="I2814" s="0" t="n">
        <v>2</v>
      </c>
      <c r="J2814" s="0" t="n">
        <v>8</v>
      </c>
      <c r="K2814" s="0" t="n">
        <v>10</v>
      </c>
    </row>
    <row r="2815" customFormat="false" ht="13.8" hidden="false" customHeight="false" outlineLevel="0" collapsed="false">
      <c r="A2815" s="0" t="n">
        <v>2017</v>
      </c>
      <c r="B2815" s="0" t="s">
        <v>14</v>
      </c>
      <c r="C2815" s="0" t="n">
        <v>9</v>
      </c>
      <c r="D2815" s="0" t="n">
        <v>2</v>
      </c>
      <c r="E2815" s="0" t="n">
        <v>3</v>
      </c>
      <c r="F2815" s="0" t="n">
        <v>50</v>
      </c>
      <c r="G2815" s="0" t="n">
        <v>29</v>
      </c>
      <c r="H2815" s="0" t="n">
        <v>0</v>
      </c>
      <c r="I2815" s="0" t="n">
        <v>2</v>
      </c>
      <c r="J2815" s="0" t="n">
        <v>9</v>
      </c>
      <c r="K2815" s="0" t="n">
        <v>10</v>
      </c>
    </row>
    <row r="2816" customFormat="false" ht="13.8" hidden="false" customHeight="false" outlineLevel="0" collapsed="false">
      <c r="A2816" s="0" t="n">
        <v>2017</v>
      </c>
      <c r="B2816" s="0" t="s">
        <v>14</v>
      </c>
      <c r="C2816" s="0" t="n">
        <v>9</v>
      </c>
      <c r="D2816" s="0" t="n">
        <v>2</v>
      </c>
      <c r="E2816" s="0" t="n">
        <v>3</v>
      </c>
      <c r="F2816" s="0" t="n">
        <v>41</v>
      </c>
      <c r="G2816" s="0" t="n">
        <v>18</v>
      </c>
      <c r="H2816" s="0" t="n">
        <v>1</v>
      </c>
      <c r="I2816" s="0" t="n">
        <v>2</v>
      </c>
      <c r="J2816" s="0" t="n">
        <v>8</v>
      </c>
      <c r="K2816" s="0" t="n">
        <v>12</v>
      </c>
    </row>
    <row r="2817" customFormat="false" ht="13.8" hidden="false" customHeight="false" outlineLevel="0" collapsed="false">
      <c r="A2817" s="0" t="n">
        <v>2017</v>
      </c>
      <c r="B2817" s="0" t="s">
        <v>14</v>
      </c>
      <c r="C2817" s="0" t="n">
        <v>9</v>
      </c>
      <c r="D2817" s="0" t="n">
        <v>2</v>
      </c>
      <c r="E2817" s="0" t="n">
        <v>3</v>
      </c>
      <c r="F2817" s="0" t="n">
        <v>41</v>
      </c>
      <c r="G2817" s="0" t="n">
        <v>19</v>
      </c>
      <c r="H2817" s="0" t="n">
        <v>0</v>
      </c>
      <c r="I2817" s="0" t="n">
        <v>1</v>
      </c>
      <c r="J2817" s="0" t="n">
        <v>8</v>
      </c>
      <c r="K2817" s="0" t="n">
        <v>13</v>
      </c>
    </row>
    <row r="2818" customFormat="false" ht="13.8" hidden="false" customHeight="false" outlineLevel="0" collapsed="false">
      <c r="A2818" s="0" t="n">
        <v>2017</v>
      </c>
      <c r="B2818" s="0" t="s">
        <v>14</v>
      </c>
      <c r="C2818" s="0" t="n">
        <v>9</v>
      </c>
      <c r="D2818" s="0" t="n">
        <v>2</v>
      </c>
      <c r="E2818" s="0" t="n">
        <v>3</v>
      </c>
      <c r="F2818" s="0" t="n">
        <v>43</v>
      </c>
      <c r="G2818" s="0" t="n">
        <v>22</v>
      </c>
      <c r="H2818" s="0" t="n">
        <v>0</v>
      </c>
      <c r="I2818" s="0" t="n">
        <v>3</v>
      </c>
      <c r="J2818" s="0" t="n">
        <v>7</v>
      </c>
      <c r="K2818" s="0" t="n">
        <v>11</v>
      </c>
    </row>
    <row r="2819" customFormat="false" ht="13.8" hidden="false" customHeight="false" outlineLevel="0" collapsed="false">
      <c r="A2819" s="0" t="n">
        <v>2017</v>
      </c>
      <c r="B2819" s="0" t="s">
        <v>14</v>
      </c>
      <c r="C2819" s="0" t="n">
        <v>9</v>
      </c>
      <c r="D2819" s="0" t="n">
        <v>2</v>
      </c>
      <c r="E2819" s="0" t="n">
        <v>3</v>
      </c>
      <c r="F2819" s="0" t="n">
        <v>41</v>
      </c>
      <c r="G2819" s="0" t="n">
        <v>24</v>
      </c>
      <c r="H2819" s="0" t="n">
        <v>0</v>
      </c>
      <c r="I2819" s="0" t="n">
        <v>0</v>
      </c>
      <c r="J2819" s="0" t="n">
        <v>7</v>
      </c>
      <c r="K2819" s="0" t="n">
        <v>10</v>
      </c>
    </row>
    <row r="2820" customFormat="false" ht="13.8" hidden="false" customHeight="false" outlineLevel="0" collapsed="false">
      <c r="A2820" s="0" t="n">
        <v>2017</v>
      </c>
      <c r="B2820" s="0" t="s">
        <v>14</v>
      </c>
      <c r="C2820" s="0" t="n">
        <v>9</v>
      </c>
      <c r="D2820" s="0" t="n">
        <v>2</v>
      </c>
      <c r="E2820" s="0" t="n">
        <v>3</v>
      </c>
      <c r="F2820" s="0" t="n">
        <v>40</v>
      </c>
      <c r="G2820" s="0" t="n">
        <v>25</v>
      </c>
      <c r="H2820" s="0" t="n">
        <v>1</v>
      </c>
      <c r="I2820" s="0" t="n">
        <v>1</v>
      </c>
      <c r="J2820" s="0" t="n">
        <v>5</v>
      </c>
      <c r="K2820" s="0" t="n">
        <v>8</v>
      </c>
    </row>
    <row r="2821" customFormat="false" ht="13.8" hidden="false" customHeight="false" outlineLevel="0" collapsed="false">
      <c r="A2821" s="0" t="n">
        <v>2017</v>
      </c>
      <c r="B2821" s="0" t="s">
        <v>14</v>
      </c>
      <c r="C2821" s="0" t="n">
        <v>9</v>
      </c>
      <c r="D2821" s="0" t="n">
        <v>2</v>
      </c>
      <c r="E2821" s="0" t="n">
        <v>3</v>
      </c>
      <c r="F2821" s="0" t="n">
        <v>41</v>
      </c>
      <c r="G2821" s="0" t="n">
        <v>28</v>
      </c>
      <c r="H2821" s="0" t="n">
        <v>0</v>
      </c>
      <c r="I2821" s="0" t="n">
        <v>0</v>
      </c>
      <c r="J2821" s="0" t="n">
        <v>5</v>
      </c>
      <c r="K2821" s="0" t="n">
        <v>8</v>
      </c>
    </row>
    <row r="2822" customFormat="false" ht="13.8" hidden="false" customHeight="false" outlineLevel="0" collapsed="false">
      <c r="A2822" s="0" t="n">
        <v>2017</v>
      </c>
      <c r="B2822" s="0" t="s">
        <v>14</v>
      </c>
      <c r="C2822" s="0" t="n">
        <v>9</v>
      </c>
      <c r="D2822" s="0" t="n">
        <v>1</v>
      </c>
      <c r="E2822" s="0" t="n">
        <v>4</v>
      </c>
      <c r="F2822" s="0" t="n">
        <v>38</v>
      </c>
      <c r="G2822" s="0" t="n">
        <v>20</v>
      </c>
      <c r="H2822" s="0" t="n">
        <v>0</v>
      </c>
      <c r="I2822" s="0" t="n">
        <v>1</v>
      </c>
      <c r="J2822" s="0" t="n">
        <v>6</v>
      </c>
      <c r="K2822" s="0" t="n">
        <v>11</v>
      </c>
    </row>
    <row r="2823" customFormat="false" ht="13.8" hidden="false" customHeight="false" outlineLevel="0" collapsed="false">
      <c r="A2823" s="0" t="n">
        <v>2017</v>
      </c>
      <c r="B2823" s="0" t="s">
        <v>14</v>
      </c>
      <c r="C2823" s="0" t="n">
        <v>9</v>
      </c>
      <c r="D2823" s="0" t="n">
        <v>1</v>
      </c>
      <c r="E2823" s="0" t="n">
        <v>4</v>
      </c>
      <c r="F2823" s="0" t="n">
        <v>28</v>
      </c>
      <c r="G2823" s="0" t="n">
        <v>13</v>
      </c>
      <c r="H2823" s="0" t="n">
        <v>1</v>
      </c>
      <c r="I2823" s="0" t="n">
        <v>1</v>
      </c>
      <c r="J2823" s="0" t="n">
        <v>7</v>
      </c>
      <c r="K2823" s="0" t="n">
        <v>6</v>
      </c>
    </row>
    <row r="2824" customFormat="false" ht="13.8" hidden="false" customHeight="false" outlineLevel="0" collapsed="false">
      <c r="A2824" s="0" t="n">
        <v>2017</v>
      </c>
      <c r="B2824" s="0" t="s">
        <v>14</v>
      </c>
      <c r="C2824" s="0" t="n">
        <v>9</v>
      </c>
      <c r="D2824" s="0" t="n">
        <v>1</v>
      </c>
      <c r="E2824" s="0" t="n">
        <v>4</v>
      </c>
      <c r="F2824" s="0" t="n">
        <v>47</v>
      </c>
      <c r="G2824" s="0" t="n">
        <v>30</v>
      </c>
      <c r="H2824" s="0" t="n">
        <v>0</v>
      </c>
      <c r="I2824" s="0" t="n">
        <v>1</v>
      </c>
      <c r="J2824" s="0" t="n">
        <v>9</v>
      </c>
      <c r="K2824" s="0" t="n">
        <v>7</v>
      </c>
    </row>
    <row r="2825" customFormat="false" ht="13.8" hidden="false" customHeight="false" outlineLevel="0" collapsed="false">
      <c r="A2825" s="0" t="n">
        <v>2017</v>
      </c>
      <c r="B2825" s="0" t="s">
        <v>14</v>
      </c>
      <c r="C2825" s="0" t="n">
        <v>9</v>
      </c>
      <c r="D2825" s="0" t="n">
        <v>1</v>
      </c>
      <c r="E2825" s="0" t="n">
        <v>4</v>
      </c>
      <c r="F2825" s="0" t="n">
        <v>48</v>
      </c>
      <c r="G2825" s="0" t="n">
        <v>35</v>
      </c>
      <c r="H2825" s="0" t="n">
        <v>0</v>
      </c>
      <c r="I2825" s="0" t="n">
        <v>2</v>
      </c>
      <c r="J2825" s="0" t="n">
        <v>6</v>
      </c>
      <c r="K2825" s="0" t="n">
        <v>5</v>
      </c>
    </row>
    <row r="2826" customFormat="false" ht="13.8" hidden="false" customHeight="false" outlineLevel="0" collapsed="false">
      <c r="A2826" s="0" t="n">
        <v>2017</v>
      </c>
      <c r="B2826" s="0" t="s">
        <v>14</v>
      </c>
      <c r="C2826" s="0" t="n">
        <v>9</v>
      </c>
      <c r="D2826" s="0" t="n">
        <v>1</v>
      </c>
      <c r="E2826" s="0" t="n">
        <v>4</v>
      </c>
      <c r="F2826" s="0" t="n">
        <v>42</v>
      </c>
      <c r="G2826" s="0" t="n">
        <v>29</v>
      </c>
      <c r="H2826" s="0" t="n">
        <v>1</v>
      </c>
      <c r="I2826" s="0" t="n">
        <v>4</v>
      </c>
      <c r="J2826" s="0" t="n">
        <v>4</v>
      </c>
      <c r="K2826" s="0" t="n">
        <v>4</v>
      </c>
    </row>
    <row r="2827" customFormat="false" ht="13.8" hidden="false" customHeight="false" outlineLevel="0" collapsed="false">
      <c r="A2827" s="0" t="n">
        <v>2017</v>
      </c>
      <c r="B2827" s="0" t="s">
        <v>14</v>
      </c>
      <c r="C2827" s="0" t="n">
        <v>9</v>
      </c>
      <c r="D2827" s="0" t="n">
        <v>1</v>
      </c>
      <c r="E2827" s="0" t="n">
        <v>4</v>
      </c>
      <c r="F2827" s="0" t="n">
        <v>49</v>
      </c>
      <c r="G2827" s="0" t="n">
        <v>24</v>
      </c>
      <c r="H2827" s="0" t="n">
        <v>2</v>
      </c>
      <c r="I2827" s="0" t="n">
        <v>1</v>
      </c>
      <c r="J2827" s="0" t="n">
        <v>12</v>
      </c>
      <c r="K2827" s="0" t="n">
        <v>10</v>
      </c>
    </row>
    <row r="2828" customFormat="false" ht="13.8" hidden="false" customHeight="false" outlineLevel="0" collapsed="false">
      <c r="A2828" s="0" t="n">
        <v>2017</v>
      </c>
      <c r="B2828" s="0" t="s">
        <v>14</v>
      </c>
      <c r="C2828" s="0" t="n">
        <v>9</v>
      </c>
      <c r="D2828" s="0" t="n">
        <v>1</v>
      </c>
      <c r="E2828" s="0" t="n">
        <v>4</v>
      </c>
      <c r="F2828" s="0" t="n">
        <v>38</v>
      </c>
      <c r="G2828" s="0" t="n">
        <v>30</v>
      </c>
      <c r="H2828" s="0" t="n">
        <v>0</v>
      </c>
      <c r="I2828" s="0" t="n">
        <v>1</v>
      </c>
      <c r="J2828" s="0" t="n">
        <v>6</v>
      </c>
      <c r="K2828" s="0" t="n">
        <v>1</v>
      </c>
    </row>
    <row r="2829" customFormat="false" ht="13.8" hidden="false" customHeight="false" outlineLevel="0" collapsed="false">
      <c r="A2829" s="0" t="n">
        <v>2017</v>
      </c>
      <c r="B2829" s="0" t="s">
        <v>14</v>
      </c>
      <c r="C2829" s="0" t="n">
        <v>9</v>
      </c>
      <c r="D2829" s="0" t="n">
        <v>1</v>
      </c>
      <c r="E2829" s="0" t="n">
        <v>4</v>
      </c>
      <c r="F2829" s="0" t="n">
        <v>53</v>
      </c>
      <c r="G2829" s="0" t="n">
        <v>30</v>
      </c>
      <c r="H2829" s="0" t="n">
        <v>1</v>
      </c>
      <c r="I2829" s="0" t="n">
        <v>2</v>
      </c>
      <c r="J2829" s="0" t="n">
        <v>10</v>
      </c>
      <c r="K2829" s="0" t="n">
        <v>10</v>
      </c>
    </row>
    <row r="2830" customFormat="false" ht="13.8" hidden="false" customHeight="false" outlineLevel="0" collapsed="false">
      <c r="A2830" s="0" t="n">
        <v>2017</v>
      </c>
      <c r="B2830" s="0" t="s">
        <v>14</v>
      </c>
      <c r="C2830" s="0" t="n">
        <v>9</v>
      </c>
      <c r="D2830" s="0" t="n">
        <v>2</v>
      </c>
      <c r="E2830" s="0" t="n">
        <v>4</v>
      </c>
      <c r="F2830" s="0" t="n">
        <v>50</v>
      </c>
      <c r="G2830" s="0" t="n">
        <v>30</v>
      </c>
      <c r="H2830" s="0" t="n">
        <v>0</v>
      </c>
      <c r="I2830" s="0" t="n">
        <v>1</v>
      </c>
      <c r="J2830" s="0" t="n">
        <v>7</v>
      </c>
      <c r="K2830" s="0" t="n">
        <v>12</v>
      </c>
    </row>
    <row r="2831" customFormat="false" ht="13.8" hidden="false" customHeight="false" outlineLevel="0" collapsed="false">
      <c r="A2831" s="0" t="n">
        <v>2017</v>
      </c>
      <c r="B2831" s="0" t="s">
        <v>14</v>
      </c>
      <c r="C2831" s="0" t="n">
        <v>9</v>
      </c>
      <c r="D2831" s="0" t="n">
        <v>2</v>
      </c>
      <c r="E2831" s="0" t="n">
        <v>4</v>
      </c>
      <c r="F2831" s="0" t="n">
        <v>67</v>
      </c>
      <c r="G2831" s="0" t="n">
        <v>39</v>
      </c>
      <c r="H2831" s="0" t="n">
        <v>1</v>
      </c>
      <c r="I2831" s="0" t="n">
        <v>3</v>
      </c>
      <c r="J2831" s="0" t="n">
        <v>10</v>
      </c>
      <c r="K2831" s="0" t="n">
        <v>14</v>
      </c>
    </row>
    <row r="2832" customFormat="false" ht="13.8" hidden="false" customHeight="false" outlineLevel="0" collapsed="false">
      <c r="A2832" s="0" t="n">
        <v>2017</v>
      </c>
      <c r="B2832" s="0" t="s">
        <v>14</v>
      </c>
      <c r="C2832" s="0" t="n">
        <v>9</v>
      </c>
      <c r="D2832" s="0" t="n">
        <v>2</v>
      </c>
      <c r="E2832" s="0" t="n">
        <v>4</v>
      </c>
      <c r="F2832" s="0" t="n">
        <v>71</v>
      </c>
      <c r="G2832" s="0" t="n">
        <v>44</v>
      </c>
      <c r="H2832" s="0" t="n">
        <v>0</v>
      </c>
      <c r="I2832" s="0" t="n">
        <v>4</v>
      </c>
      <c r="J2832" s="0" t="n">
        <v>11</v>
      </c>
      <c r="K2832" s="0" t="n">
        <v>12</v>
      </c>
    </row>
    <row r="2833" customFormat="false" ht="13.8" hidden="false" customHeight="false" outlineLevel="0" collapsed="false">
      <c r="A2833" s="0" t="n">
        <v>2017</v>
      </c>
      <c r="B2833" s="0" t="s">
        <v>14</v>
      </c>
      <c r="C2833" s="0" t="n">
        <v>9</v>
      </c>
      <c r="D2833" s="0" t="n">
        <v>2</v>
      </c>
      <c r="E2833" s="0" t="n">
        <v>4</v>
      </c>
      <c r="F2833" s="0" t="n">
        <v>63</v>
      </c>
      <c r="G2833" s="0" t="n">
        <v>40</v>
      </c>
      <c r="H2833" s="0" t="n">
        <v>1</v>
      </c>
      <c r="I2833" s="0" t="n">
        <v>0</v>
      </c>
      <c r="J2833" s="0" t="n">
        <v>13</v>
      </c>
      <c r="K2833" s="0" t="n">
        <v>9</v>
      </c>
    </row>
    <row r="2834" customFormat="false" ht="13.8" hidden="false" customHeight="false" outlineLevel="0" collapsed="false">
      <c r="A2834" s="0" t="n">
        <v>2017</v>
      </c>
      <c r="B2834" s="0" t="s">
        <v>14</v>
      </c>
      <c r="C2834" s="0" t="n">
        <v>9</v>
      </c>
      <c r="D2834" s="0" t="n">
        <v>2</v>
      </c>
      <c r="E2834" s="0" t="n">
        <v>4</v>
      </c>
      <c r="F2834" s="0" t="n">
        <v>62</v>
      </c>
      <c r="G2834" s="0" t="n">
        <v>35</v>
      </c>
      <c r="H2834" s="0" t="n">
        <v>2</v>
      </c>
      <c r="I2834" s="0" t="n">
        <v>3</v>
      </c>
      <c r="J2834" s="0" t="n">
        <v>11</v>
      </c>
      <c r="K2834" s="0" t="n">
        <v>11</v>
      </c>
    </row>
    <row r="2835" customFormat="false" ht="13.8" hidden="false" customHeight="false" outlineLevel="0" collapsed="false">
      <c r="A2835" s="0" t="n">
        <v>2017</v>
      </c>
      <c r="B2835" s="0" t="s">
        <v>14</v>
      </c>
      <c r="C2835" s="0" t="n">
        <v>9</v>
      </c>
      <c r="D2835" s="0" t="n">
        <v>2</v>
      </c>
      <c r="E2835" s="0" t="n">
        <v>4</v>
      </c>
      <c r="F2835" s="0" t="n">
        <v>72</v>
      </c>
      <c r="G2835" s="0" t="n">
        <v>34</v>
      </c>
      <c r="H2835" s="0" t="n">
        <v>1</v>
      </c>
      <c r="I2835" s="0" t="n">
        <v>2</v>
      </c>
      <c r="J2835" s="0" t="n">
        <v>14</v>
      </c>
      <c r="K2835" s="0" t="n">
        <v>21</v>
      </c>
    </row>
    <row r="2836" customFormat="false" ht="13.8" hidden="false" customHeight="false" outlineLevel="0" collapsed="false">
      <c r="A2836" s="0" t="n">
        <v>2017</v>
      </c>
      <c r="B2836" s="0" t="s">
        <v>11</v>
      </c>
      <c r="C2836" s="0" t="n">
        <v>10</v>
      </c>
      <c r="D2836" s="0" t="n">
        <v>2</v>
      </c>
      <c r="E2836" s="0" t="n">
        <v>1</v>
      </c>
      <c r="F2836" s="0" t="n">
        <v>63</v>
      </c>
      <c r="G2836" s="0" t="n">
        <v>30</v>
      </c>
      <c r="H2836" s="0" t="n">
        <v>1</v>
      </c>
      <c r="I2836" s="0" t="n">
        <v>3</v>
      </c>
      <c r="J2836" s="0" t="n">
        <v>9</v>
      </c>
      <c r="K2836" s="0" t="n">
        <v>20</v>
      </c>
    </row>
    <row r="2837" customFormat="false" ht="13.8" hidden="false" customHeight="false" outlineLevel="0" collapsed="false">
      <c r="A2837" s="0" t="n">
        <v>2017</v>
      </c>
      <c r="B2837" s="0" t="s">
        <v>11</v>
      </c>
      <c r="C2837" s="0" t="n">
        <v>10</v>
      </c>
      <c r="D2837" s="0" t="n">
        <v>2</v>
      </c>
      <c r="E2837" s="0" t="n">
        <v>1</v>
      </c>
      <c r="F2837" s="0" t="n">
        <v>61</v>
      </c>
      <c r="G2837" s="0" t="n">
        <v>30</v>
      </c>
      <c r="H2837" s="0" t="n">
        <v>1</v>
      </c>
      <c r="I2837" s="0" t="n">
        <v>6</v>
      </c>
      <c r="J2837" s="0" t="n">
        <v>13</v>
      </c>
      <c r="K2837" s="0" t="n">
        <v>11</v>
      </c>
    </row>
    <row r="2838" customFormat="false" ht="13.8" hidden="false" customHeight="false" outlineLevel="0" collapsed="false">
      <c r="A2838" s="0" t="n">
        <v>2017</v>
      </c>
      <c r="B2838" s="0" t="s">
        <v>11</v>
      </c>
      <c r="C2838" s="0" t="n">
        <v>10</v>
      </c>
      <c r="D2838" s="0" t="n">
        <v>2</v>
      </c>
      <c r="E2838" s="0" t="n">
        <v>1</v>
      </c>
      <c r="F2838" s="0" t="n">
        <v>38</v>
      </c>
      <c r="G2838" s="0" t="n">
        <v>20</v>
      </c>
      <c r="H2838" s="0" t="n">
        <v>1</v>
      </c>
      <c r="I2838" s="0" t="n">
        <v>1</v>
      </c>
      <c r="J2838" s="0" t="n">
        <v>7</v>
      </c>
      <c r="K2838" s="0" t="n">
        <v>9</v>
      </c>
    </row>
    <row r="2839" customFormat="false" ht="13.8" hidden="false" customHeight="false" outlineLevel="0" collapsed="false">
      <c r="A2839" s="0" t="n">
        <v>2017</v>
      </c>
      <c r="B2839" s="0" t="s">
        <v>11</v>
      </c>
      <c r="C2839" s="0" t="n">
        <v>10</v>
      </c>
      <c r="D2839" s="0" t="n">
        <v>2</v>
      </c>
      <c r="E2839" s="0" t="n">
        <v>1</v>
      </c>
      <c r="F2839" s="0" t="n">
        <v>40</v>
      </c>
      <c r="G2839" s="0" t="n">
        <v>24</v>
      </c>
      <c r="H2839" s="0" t="n">
        <v>0</v>
      </c>
      <c r="I2839" s="0" t="n">
        <v>0</v>
      </c>
      <c r="J2839" s="0" t="n">
        <v>7</v>
      </c>
      <c r="K2839" s="0" t="n">
        <v>9</v>
      </c>
    </row>
    <row r="2840" customFormat="false" ht="13.8" hidden="false" customHeight="false" outlineLevel="0" collapsed="false">
      <c r="A2840" s="0" t="n">
        <v>2017</v>
      </c>
      <c r="B2840" s="0" t="s">
        <v>11</v>
      </c>
      <c r="C2840" s="0" t="n">
        <v>10</v>
      </c>
      <c r="D2840" s="0" t="n">
        <v>2</v>
      </c>
      <c r="E2840" s="0" t="n">
        <v>1</v>
      </c>
      <c r="F2840" s="0" t="n">
        <v>74</v>
      </c>
      <c r="G2840" s="0" t="n">
        <v>38</v>
      </c>
      <c r="H2840" s="0" t="n">
        <v>1</v>
      </c>
      <c r="I2840" s="0" t="n">
        <v>0</v>
      </c>
      <c r="J2840" s="0" t="n">
        <v>15</v>
      </c>
      <c r="K2840" s="0" t="n">
        <v>20</v>
      </c>
    </row>
    <row r="2841" customFormat="false" ht="13.8" hidden="false" customHeight="false" outlineLevel="0" collapsed="false">
      <c r="A2841" s="0" t="n">
        <v>2017</v>
      </c>
      <c r="B2841" s="0" t="s">
        <v>11</v>
      </c>
      <c r="C2841" s="0" t="n">
        <v>10</v>
      </c>
      <c r="D2841" s="0" t="n">
        <v>2</v>
      </c>
      <c r="E2841" s="0" t="n">
        <v>1</v>
      </c>
      <c r="F2841" s="0" t="n">
        <v>75</v>
      </c>
      <c r="G2841" s="0" t="n">
        <v>36</v>
      </c>
      <c r="H2841" s="0" t="n">
        <v>0</v>
      </c>
      <c r="I2841" s="0" t="n">
        <v>0</v>
      </c>
      <c r="J2841" s="0" t="n">
        <v>12</v>
      </c>
      <c r="K2841" s="0" t="n">
        <v>27</v>
      </c>
    </row>
    <row r="2842" customFormat="false" ht="13.8" hidden="false" customHeight="false" outlineLevel="0" collapsed="false">
      <c r="A2842" s="0" t="n">
        <v>2017</v>
      </c>
      <c r="B2842" s="0" t="s">
        <v>11</v>
      </c>
      <c r="C2842" s="0" t="n">
        <v>10</v>
      </c>
      <c r="D2842" s="0" t="n">
        <v>1</v>
      </c>
      <c r="E2842" s="0" t="n">
        <v>1</v>
      </c>
      <c r="F2842" s="0" t="n">
        <v>45</v>
      </c>
      <c r="G2842" s="0" t="n">
        <v>26</v>
      </c>
      <c r="H2842" s="0" t="n">
        <v>0</v>
      </c>
      <c r="I2842" s="0" t="n">
        <v>0</v>
      </c>
      <c r="J2842" s="0" t="n">
        <v>9</v>
      </c>
      <c r="K2842" s="0" t="n">
        <v>10</v>
      </c>
    </row>
    <row r="2843" customFormat="false" ht="13.8" hidden="false" customHeight="false" outlineLevel="0" collapsed="false">
      <c r="A2843" s="0" t="n">
        <v>2017</v>
      </c>
      <c r="B2843" s="0" t="s">
        <v>11</v>
      </c>
      <c r="C2843" s="0" t="n">
        <v>10</v>
      </c>
      <c r="D2843" s="0" t="n">
        <v>1</v>
      </c>
      <c r="E2843" s="0" t="n">
        <v>1</v>
      </c>
      <c r="F2843" s="0" t="n">
        <v>43</v>
      </c>
      <c r="G2843" s="0" t="n">
        <v>32</v>
      </c>
      <c r="H2843" s="0" t="n">
        <v>0</v>
      </c>
      <c r="I2843" s="0" t="n">
        <v>0</v>
      </c>
      <c r="J2843" s="0" t="n">
        <v>4</v>
      </c>
      <c r="K2843" s="0" t="n">
        <v>7</v>
      </c>
    </row>
    <row r="2844" customFormat="false" ht="13.8" hidden="false" customHeight="false" outlineLevel="0" collapsed="false">
      <c r="A2844" s="0" t="n">
        <v>2017</v>
      </c>
      <c r="B2844" s="0" t="s">
        <v>11</v>
      </c>
      <c r="C2844" s="0" t="n">
        <v>10</v>
      </c>
      <c r="D2844" s="0" t="n">
        <v>1</v>
      </c>
      <c r="E2844" s="0" t="n">
        <v>1</v>
      </c>
      <c r="F2844" s="0" t="n">
        <v>44</v>
      </c>
      <c r="G2844" s="0" t="n">
        <v>31</v>
      </c>
      <c r="H2844" s="0" t="n">
        <v>0</v>
      </c>
      <c r="I2844" s="0" t="n">
        <v>0</v>
      </c>
      <c r="J2844" s="0" t="n">
        <v>4</v>
      </c>
      <c r="K2844" s="0" t="n">
        <v>9</v>
      </c>
    </row>
    <row r="2845" customFormat="false" ht="13.8" hidden="false" customHeight="false" outlineLevel="0" collapsed="false">
      <c r="A2845" s="0" t="n">
        <v>2017</v>
      </c>
      <c r="B2845" s="0" t="s">
        <v>11</v>
      </c>
      <c r="C2845" s="0" t="n">
        <v>10</v>
      </c>
      <c r="D2845" s="0" t="n">
        <v>1</v>
      </c>
      <c r="E2845" s="0" t="n">
        <v>1</v>
      </c>
      <c r="F2845" s="0" t="n">
        <v>47</v>
      </c>
      <c r="G2845" s="0" t="n">
        <v>34</v>
      </c>
      <c r="H2845" s="0" t="n">
        <v>0</v>
      </c>
      <c r="I2845" s="0" t="n">
        <v>0</v>
      </c>
      <c r="J2845" s="0" t="n">
        <v>4</v>
      </c>
      <c r="K2845" s="0" t="n">
        <v>9</v>
      </c>
    </row>
    <row r="2846" customFormat="false" ht="13.8" hidden="false" customHeight="false" outlineLevel="0" collapsed="false">
      <c r="A2846" s="0" t="n">
        <v>2017</v>
      </c>
      <c r="B2846" s="0" t="s">
        <v>11</v>
      </c>
      <c r="C2846" s="0" t="n">
        <v>10</v>
      </c>
      <c r="D2846" s="0" t="n">
        <v>1</v>
      </c>
      <c r="E2846" s="0" t="n">
        <v>1</v>
      </c>
      <c r="F2846" s="0" t="n">
        <v>30</v>
      </c>
      <c r="G2846" s="0" t="n">
        <v>18</v>
      </c>
      <c r="H2846" s="0" t="n">
        <v>0</v>
      </c>
      <c r="I2846" s="0" t="n">
        <v>0</v>
      </c>
      <c r="J2846" s="0" t="n">
        <v>6</v>
      </c>
      <c r="K2846" s="0" t="n">
        <v>6</v>
      </c>
    </row>
    <row r="2847" customFormat="false" ht="13.8" hidden="false" customHeight="false" outlineLevel="0" collapsed="false">
      <c r="A2847" s="0" t="n">
        <v>2017</v>
      </c>
      <c r="B2847" s="0" t="s">
        <v>11</v>
      </c>
      <c r="C2847" s="0" t="n">
        <v>10</v>
      </c>
      <c r="D2847" s="0" t="n">
        <v>1</v>
      </c>
      <c r="E2847" s="0" t="n">
        <v>2</v>
      </c>
      <c r="F2847" s="0" t="n">
        <v>70</v>
      </c>
      <c r="G2847" s="0" t="n">
        <v>48</v>
      </c>
      <c r="H2847" s="0" t="n">
        <v>0</v>
      </c>
      <c r="I2847" s="0" t="n">
        <v>3</v>
      </c>
      <c r="J2847" s="0" t="n">
        <v>8</v>
      </c>
      <c r="K2847" s="0" t="n">
        <v>11</v>
      </c>
    </row>
    <row r="2848" customFormat="false" ht="13.8" hidden="false" customHeight="false" outlineLevel="0" collapsed="false">
      <c r="A2848" s="0" t="n">
        <v>2017</v>
      </c>
      <c r="B2848" s="0" t="s">
        <v>11</v>
      </c>
      <c r="C2848" s="0" t="n">
        <v>10</v>
      </c>
      <c r="D2848" s="0" t="n">
        <v>1</v>
      </c>
      <c r="E2848" s="0" t="n">
        <v>2</v>
      </c>
      <c r="F2848" s="0" t="n">
        <v>42</v>
      </c>
      <c r="G2848" s="0" t="n">
        <v>23</v>
      </c>
      <c r="H2848" s="0" t="n">
        <v>0</v>
      </c>
      <c r="I2848" s="0" t="n">
        <v>2</v>
      </c>
      <c r="J2848" s="0" t="n">
        <v>7</v>
      </c>
      <c r="K2848" s="0" t="n">
        <v>10</v>
      </c>
    </row>
    <row r="2849" customFormat="false" ht="13.8" hidden="false" customHeight="false" outlineLevel="0" collapsed="false">
      <c r="A2849" s="0" t="n">
        <v>2017</v>
      </c>
      <c r="B2849" s="0" t="s">
        <v>11</v>
      </c>
      <c r="C2849" s="0" t="n">
        <v>10</v>
      </c>
      <c r="D2849" s="0" t="n">
        <v>1</v>
      </c>
      <c r="E2849" s="0" t="n">
        <v>2</v>
      </c>
      <c r="F2849" s="0" t="n">
        <v>68</v>
      </c>
      <c r="G2849" s="0" t="n">
        <v>39</v>
      </c>
      <c r="H2849" s="0" t="n">
        <v>1</v>
      </c>
      <c r="I2849" s="0" t="n">
        <v>1</v>
      </c>
      <c r="J2849" s="0" t="n">
        <v>13</v>
      </c>
      <c r="K2849" s="0" t="n">
        <v>14</v>
      </c>
    </row>
    <row r="2850" customFormat="false" ht="13.8" hidden="false" customHeight="false" outlineLevel="0" collapsed="false">
      <c r="A2850" s="0" t="n">
        <v>2017</v>
      </c>
      <c r="B2850" s="0" t="s">
        <v>11</v>
      </c>
      <c r="C2850" s="0" t="n">
        <v>10</v>
      </c>
      <c r="D2850" s="0" t="n">
        <v>1</v>
      </c>
      <c r="E2850" s="0" t="n">
        <v>2</v>
      </c>
      <c r="F2850" s="0" t="n">
        <v>73</v>
      </c>
      <c r="G2850" s="0" t="n">
        <v>37</v>
      </c>
      <c r="H2850" s="0" t="n">
        <v>1</v>
      </c>
      <c r="I2850" s="0" t="n">
        <v>3</v>
      </c>
      <c r="J2850" s="0" t="n">
        <v>10</v>
      </c>
      <c r="K2850" s="0" t="n">
        <v>22</v>
      </c>
    </row>
    <row r="2851" customFormat="false" ht="13.8" hidden="false" customHeight="false" outlineLevel="0" collapsed="false">
      <c r="A2851" s="0" t="n">
        <v>2017</v>
      </c>
      <c r="B2851" s="0" t="s">
        <v>11</v>
      </c>
      <c r="C2851" s="0" t="n">
        <v>10</v>
      </c>
      <c r="D2851" s="0" t="n">
        <v>1</v>
      </c>
      <c r="E2851" s="0" t="n">
        <v>2</v>
      </c>
      <c r="F2851" s="0" t="n">
        <v>41</v>
      </c>
      <c r="G2851" s="0" t="n">
        <v>18</v>
      </c>
      <c r="H2851" s="0" t="n">
        <v>0</v>
      </c>
      <c r="I2851" s="0" t="n">
        <v>1</v>
      </c>
      <c r="J2851" s="0" t="n">
        <v>7</v>
      </c>
      <c r="K2851" s="0" t="n">
        <v>15</v>
      </c>
    </row>
    <row r="2852" customFormat="false" ht="13.8" hidden="false" customHeight="false" outlineLevel="0" collapsed="false">
      <c r="A2852" s="0" t="n">
        <v>2017</v>
      </c>
      <c r="B2852" s="0" t="s">
        <v>11</v>
      </c>
      <c r="C2852" s="0" t="n">
        <v>10</v>
      </c>
      <c r="D2852" s="0" t="n">
        <v>1</v>
      </c>
      <c r="E2852" s="0" t="n">
        <v>2</v>
      </c>
      <c r="F2852" s="0" t="n">
        <v>40</v>
      </c>
      <c r="G2852" s="0" t="n">
        <v>21</v>
      </c>
      <c r="H2852" s="0" t="n">
        <v>2</v>
      </c>
      <c r="I2852" s="0" t="n">
        <v>1</v>
      </c>
      <c r="J2852" s="0" t="n">
        <v>8</v>
      </c>
      <c r="K2852" s="0" t="n">
        <v>8</v>
      </c>
    </row>
    <row r="2853" customFormat="false" ht="13.8" hidden="false" customHeight="false" outlineLevel="0" collapsed="false">
      <c r="A2853" s="0" t="n">
        <v>2017</v>
      </c>
      <c r="B2853" s="0" t="s">
        <v>11</v>
      </c>
      <c r="C2853" s="0" t="n">
        <v>10</v>
      </c>
      <c r="D2853" s="0" t="n">
        <v>1</v>
      </c>
      <c r="E2853" s="0" t="n">
        <v>2</v>
      </c>
      <c r="F2853" s="0" t="n">
        <v>40</v>
      </c>
      <c r="G2853" s="0" t="n">
        <v>24</v>
      </c>
      <c r="H2853" s="0" t="n">
        <v>0</v>
      </c>
      <c r="I2853" s="0" t="n">
        <v>0</v>
      </c>
      <c r="J2853" s="0" t="n">
        <v>8</v>
      </c>
      <c r="K2853" s="0" t="n">
        <v>8</v>
      </c>
    </row>
    <row r="2854" customFormat="false" ht="13.8" hidden="false" customHeight="false" outlineLevel="0" collapsed="false">
      <c r="A2854" s="0" t="n">
        <v>2017</v>
      </c>
      <c r="B2854" s="0" t="s">
        <v>11</v>
      </c>
      <c r="C2854" s="0" t="n">
        <v>10</v>
      </c>
      <c r="D2854" s="0" t="n">
        <v>1</v>
      </c>
      <c r="E2854" s="0" t="n">
        <v>2</v>
      </c>
      <c r="F2854" s="0" t="n">
        <v>42</v>
      </c>
      <c r="G2854" s="0" t="n">
        <v>22</v>
      </c>
      <c r="H2854" s="0" t="n">
        <v>0</v>
      </c>
      <c r="I2854" s="0" t="n">
        <v>2</v>
      </c>
      <c r="J2854" s="0" t="n">
        <v>7</v>
      </c>
      <c r="K2854" s="0" t="n">
        <v>11</v>
      </c>
    </row>
    <row r="2855" customFormat="false" ht="13.8" hidden="false" customHeight="false" outlineLevel="0" collapsed="false">
      <c r="A2855" s="0" t="n">
        <v>2017</v>
      </c>
      <c r="B2855" s="0" t="s">
        <v>11</v>
      </c>
      <c r="C2855" s="0" t="n">
        <v>10</v>
      </c>
      <c r="D2855" s="0" t="n">
        <v>1</v>
      </c>
      <c r="E2855" s="0" t="n">
        <v>2</v>
      </c>
      <c r="F2855" s="0" t="n">
        <v>43</v>
      </c>
      <c r="G2855" s="0" t="n">
        <v>22</v>
      </c>
      <c r="H2855" s="0" t="n">
        <v>0</v>
      </c>
      <c r="I2855" s="0" t="n">
        <v>2</v>
      </c>
      <c r="J2855" s="0" t="n">
        <v>8</v>
      </c>
      <c r="K2855" s="0" t="n">
        <v>11</v>
      </c>
    </row>
    <row r="2856" customFormat="false" ht="13.8" hidden="false" customHeight="false" outlineLevel="0" collapsed="false">
      <c r="A2856" s="0" t="n">
        <v>2017</v>
      </c>
      <c r="B2856" s="0" t="s">
        <v>11</v>
      </c>
      <c r="C2856" s="0" t="n">
        <v>10</v>
      </c>
      <c r="D2856" s="0" t="n">
        <v>2</v>
      </c>
      <c r="E2856" s="0" t="n">
        <v>2</v>
      </c>
      <c r="F2856" s="0" t="n">
        <v>56</v>
      </c>
      <c r="G2856" s="0" t="n">
        <v>41</v>
      </c>
      <c r="H2856" s="0" t="n">
        <v>0</v>
      </c>
      <c r="I2856" s="0" t="n">
        <v>0</v>
      </c>
      <c r="J2856" s="0" t="n">
        <v>5</v>
      </c>
      <c r="K2856" s="0" t="n">
        <v>10</v>
      </c>
    </row>
    <row r="2857" customFormat="false" ht="13.8" hidden="false" customHeight="false" outlineLevel="0" collapsed="false">
      <c r="A2857" s="0" t="n">
        <v>2017</v>
      </c>
      <c r="B2857" s="0" t="s">
        <v>11</v>
      </c>
      <c r="C2857" s="0" t="n">
        <v>10</v>
      </c>
      <c r="D2857" s="0" t="n">
        <v>2</v>
      </c>
      <c r="E2857" s="0" t="n">
        <v>2</v>
      </c>
      <c r="F2857" s="0" t="n">
        <v>51</v>
      </c>
      <c r="G2857" s="0" t="n">
        <v>33</v>
      </c>
      <c r="H2857" s="0" t="n">
        <v>0</v>
      </c>
      <c r="I2857" s="0" t="n">
        <v>0</v>
      </c>
      <c r="J2857" s="0" t="n">
        <v>4</v>
      </c>
      <c r="K2857" s="0" t="n">
        <v>14</v>
      </c>
    </row>
    <row r="2858" customFormat="false" ht="13.8" hidden="false" customHeight="false" outlineLevel="0" collapsed="false">
      <c r="A2858" s="0" t="n">
        <v>2017</v>
      </c>
      <c r="B2858" s="0" t="s">
        <v>11</v>
      </c>
      <c r="C2858" s="0" t="n">
        <v>10</v>
      </c>
      <c r="D2858" s="0" t="n">
        <v>2</v>
      </c>
      <c r="E2858" s="0" t="n">
        <v>2</v>
      </c>
      <c r="F2858" s="0" t="n">
        <v>50</v>
      </c>
      <c r="G2858" s="0" t="n">
        <v>27</v>
      </c>
      <c r="H2858" s="0" t="n">
        <v>1</v>
      </c>
      <c r="I2858" s="0" t="n">
        <v>4</v>
      </c>
      <c r="J2858" s="0" t="n">
        <v>6</v>
      </c>
      <c r="K2858" s="0" t="n">
        <v>12</v>
      </c>
    </row>
    <row r="2859" customFormat="false" ht="13.8" hidden="false" customHeight="false" outlineLevel="0" collapsed="false">
      <c r="A2859" s="0" t="n">
        <v>2017</v>
      </c>
      <c r="B2859" s="0" t="s">
        <v>11</v>
      </c>
      <c r="C2859" s="0" t="n">
        <v>10</v>
      </c>
      <c r="D2859" s="0" t="n">
        <v>2</v>
      </c>
      <c r="E2859" s="0" t="n">
        <v>2</v>
      </c>
      <c r="F2859" s="0" t="n">
        <v>61</v>
      </c>
      <c r="G2859" s="0" t="n">
        <v>38</v>
      </c>
      <c r="H2859" s="0" t="n">
        <v>1</v>
      </c>
      <c r="I2859" s="0" t="n">
        <v>0</v>
      </c>
      <c r="J2859" s="0" t="n">
        <v>11</v>
      </c>
      <c r="K2859" s="0" t="n">
        <v>11</v>
      </c>
    </row>
    <row r="2860" customFormat="false" ht="13.8" hidden="false" customHeight="false" outlineLevel="0" collapsed="false">
      <c r="A2860" s="0" t="n">
        <v>2017</v>
      </c>
      <c r="B2860" s="0" t="s">
        <v>11</v>
      </c>
      <c r="C2860" s="0" t="n">
        <v>10</v>
      </c>
      <c r="D2860" s="0" t="n">
        <v>2</v>
      </c>
      <c r="E2860" s="0" t="n">
        <v>2</v>
      </c>
      <c r="F2860" s="0" t="n">
        <v>50</v>
      </c>
      <c r="G2860" s="0" t="n">
        <v>33</v>
      </c>
      <c r="H2860" s="0" t="n">
        <v>1</v>
      </c>
      <c r="I2860" s="0" t="n">
        <v>1</v>
      </c>
      <c r="J2860" s="0" t="n">
        <v>6</v>
      </c>
      <c r="K2860" s="0" t="n">
        <v>9</v>
      </c>
    </row>
    <row r="2861" customFormat="false" ht="13.8" hidden="false" customHeight="false" outlineLevel="0" collapsed="false">
      <c r="A2861" s="0" t="n">
        <v>2017</v>
      </c>
      <c r="B2861" s="0" t="s">
        <v>11</v>
      </c>
      <c r="C2861" s="0" t="n">
        <v>10</v>
      </c>
      <c r="D2861" s="0" t="n">
        <v>2</v>
      </c>
      <c r="E2861" s="0" t="n">
        <v>2</v>
      </c>
      <c r="F2861" s="0" t="n">
        <v>66</v>
      </c>
      <c r="G2861" s="0" t="n">
        <v>45</v>
      </c>
      <c r="H2861" s="0" t="n">
        <v>1</v>
      </c>
      <c r="I2861" s="0" t="n">
        <v>2</v>
      </c>
      <c r="J2861" s="0" t="n">
        <v>6</v>
      </c>
      <c r="K2861" s="0" t="n">
        <v>12</v>
      </c>
    </row>
    <row r="2862" customFormat="false" ht="13.8" hidden="false" customHeight="false" outlineLevel="0" collapsed="false">
      <c r="A2862" s="0" t="n">
        <v>2017</v>
      </c>
      <c r="B2862" s="0" t="s">
        <v>11</v>
      </c>
      <c r="C2862" s="0" t="n">
        <v>10</v>
      </c>
      <c r="D2862" s="0" t="n">
        <v>1</v>
      </c>
      <c r="E2862" s="0" t="n">
        <v>3</v>
      </c>
      <c r="F2862" s="0" t="n">
        <v>40</v>
      </c>
      <c r="G2862" s="0" t="n">
        <v>21</v>
      </c>
      <c r="H2862" s="0" t="n">
        <v>0</v>
      </c>
      <c r="I2862" s="0" t="n">
        <v>2</v>
      </c>
      <c r="J2862" s="0" t="n">
        <v>8</v>
      </c>
      <c r="K2862" s="0" t="n">
        <v>9</v>
      </c>
    </row>
    <row r="2863" customFormat="false" ht="13.8" hidden="false" customHeight="false" outlineLevel="0" collapsed="false">
      <c r="A2863" s="0" t="n">
        <v>2017</v>
      </c>
      <c r="B2863" s="0" t="s">
        <v>11</v>
      </c>
      <c r="C2863" s="0" t="n">
        <v>10</v>
      </c>
      <c r="D2863" s="0" t="n">
        <v>1</v>
      </c>
      <c r="E2863" s="0" t="n">
        <v>3</v>
      </c>
      <c r="F2863" s="0" t="n">
        <v>46</v>
      </c>
      <c r="G2863" s="0" t="n">
        <v>21</v>
      </c>
      <c r="H2863" s="0" t="n">
        <v>0</v>
      </c>
      <c r="I2863" s="0" t="n">
        <v>0</v>
      </c>
      <c r="J2863" s="0" t="n">
        <v>8</v>
      </c>
      <c r="K2863" s="0" t="n">
        <v>17</v>
      </c>
    </row>
    <row r="2864" customFormat="false" ht="13.8" hidden="false" customHeight="false" outlineLevel="0" collapsed="false">
      <c r="A2864" s="0" t="n">
        <v>2017</v>
      </c>
      <c r="B2864" s="0" t="s">
        <v>11</v>
      </c>
      <c r="C2864" s="0" t="n">
        <v>10</v>
      </c>
      <c r="D2864" s="0" t="n">
        <v>1</v>
      </c>
      <c r="E2864" s="0" t="n">
        <v>3</v>
      </c>
      <c r="F2864" s="0" t="n">
        <v>59</v>
      </c>
      <c r="G2864" s="0" t="n">
        <v>29</v>
      </c>
      <c r="H2864" s="0" t="n">
        <v>1</v>
      </c>
      <c r="I2864" s="0" t="n">
        <v>0</v>
      </c>
      <c r="J2864" s="0" t="n">
        <v>10</v>
      </c>
      <c r="K2864" s="0" t="n">
        <v>19</v>
      </c>
    </row>
    <row r="2865" customFormat="false" ht="13.8" hidden="false" customHeight="false" outlineLevel="0" collapsed="false">
      <c r="A2865" s="0" t="n">
        <v>2017</v>
      </c>
      <c r="B2865" s="0" t="s">
        <v>11</v>
      </c>
      <c r="C2865" s="0" t="n">
        <v>10</v>
      </c>
      <c r="D2865" s="0" t="n">
        <v>1</v>
      </c>
      <c r="E2865" s="0" t="n">
        <v>3</v>
      </c>
      <c r="F2865" s="0" t="n">
        <v>47</v>
      </c>
      <c r="G2865" s="0" t="n">
        <v>27</v>
      </c>
      <c r="H2865" s="0" t="n">
        <v>1</v>
      </c>
      <c r="I2865" s="0" t="n">
        <v>1</v>
      </c>
      <c r="J2865" s="0" t="n">
        <v>8</v>
      </c>
      <c r="K2865" s="0" t="n">
        <v>10</v>
      </c>
    </row>
    <row r="2866" customFormat="false" ht="13.8" hidden="false" customHeight="false" outlineLevel="0" collapsed="false">
      <c r="A2866" s="0" t="n">
        <v>2017</v>
      </c>
      <c r="B2866" s="0" t="s">
        <v>11</v>
      </c>
      <c r="C2866" s="0" t="n">
        <v>10</v>
      </c>
      <c r="D2866" s="0" t="n">
        <v>1</v>
      </c>
      <c r="E2866" s="0" t="n">
        <v>3</v>
      </c>
      <c r="F2866" s="0" t="n">
        <v>70</v>
      </c>
      <c r="G2866" s="0" t="n">
        <v>38</v>
      </c>
      <c r="H2866" s="0" t="n">
        <v>0</v>
      </c>
      <c r="I2866" s="0" t="n">
        <v>4</v>
      </c>
      <c r="J2866" s="0" t="n">
        <v>12</v>
      </c>
      <c r="K2866" s="0" t="n">
        <v>16</v>
      </c>
    </row>
    <row r="2867" customFormat="false" ht="13.8" hidden="false" customHeight="false" outlineLevel="0" collapsed="false">
      <c r="A2867" s="0" t="n">
        <v>2017</v>
      </c>
      <c r="B2867" s="0" t="s">
        <v>11</v>
      </c>
      <c r="C2867" s="0" t="n">
        <v>10</v>
      </c>
      <c r="D2867" s="0" t="n">
        <v>1</v>
      </c>
      <c r="E2867" s="0" t="n">
        <v>3</v>
      </c>
      <c r="F2867" s="0" t="n">
        <v>67</v>
      </c>
      <c r="G2867" s="0" t="n">
        <v>37</v>
      </c>
      <c r="H2867" s="0" t="n">
        <v>1</v>
      </c>
      <c r="I2867" s="0" t="n">
        <v>2</v>
      </c>
      <c r="J2867" s="0" t="n">
        <v>6</v>
      </c>
      <c r="K2867" s="0" t="n">
        <v>21</v>
      </c>
    </row>
    <row r="2868" customFormat="false" ht="13.8" hidden="false" customHeight="false" outlineLevel="0" collapsed="false">
      <c r="A2868" s="0" t="n">
        <v>2017</v>
      </c>
      <c r="B2868" s="0" t="s">
        <v>11</v>
      </c>
      <c r="C2868" s="0" t="n">
        <v>10</v>
      </c>
      <c r="D2868" s="0" t="n">
        <v>1</v>
      </c>
      <c r="E2868" s="0" t="n">
        <v>3</v>
      </c>
      <c r="F2868" s="0" t="n">
        <v>59</v>
      </c>
      <c r="G2868" s="0" t="n">
        <v>34</v>
      </c>
      <c r="H2868" s="0" t="n">
        <v>0</v>
      </c>
      <c r="I2868" s="0" t="n">
        <v>6</v>
      </c>
      <c r="J2868" s="0" t="n">
        <v>5</v>
      </c>
      <c r="K2868" s="0" t="n">
        <v>14</v>
      </c>
    </row>
    <row r="2869" customFormat="false" ht="13.8" hidden="false" customHeight="false" outlineLevel="0" collapsed="false">
      <c r="A2869" s="0" t="n">
        <v>2017</v>
      </c>
      <c r="B2869" s="0" t="s">
        <v>11</v>
      </c>
      <c r="C2869" s="0" t="n">
        <v>10</v>
      </c>
      <c r="D2869" s="0" t="n">
        <v>1</v>
      </c>
      <c r="E2869" s="0" t="n">
        <v>3</v>
      </c>
      <c r="F2869" s="0" t="n">
        <v>40</v>
      </c>
      <c r="G2869" s="0" t="n">
        <v>20</v>
      </c>
      <c r="H2869" s="0" t="n">
        <v>0</v>
      </c>
      <c r="I2869" s="0" t="n">
        <v>3</v>
      </c>
      <c r="J2869" s="0" t="n">
        <v>7</v>
      </c>
      <c r="K2869" s="0" t="n">
        <v>10</v>
      </c>
    </row>
    <row r="2870" customFormat="false" ht="13.8" hidden="false" customHeight="false" outlineLevel="0" collapsed="false">
      <c r="A2870" s="0" t="n">
        <v>2017</v>
      </c>
      <c r="B2870" s="0" t="s">
        <v>11</v>
      </c>
      <c r="C2870" s="0" t="n">
        <v>10</v>
      </c>
      <c r="D2870" s="0" t="n">
        <v>2</v>
      </c>
      <c r="E2870" s="0" t="n">
        <v>3</v>
      </c>
      <c r="F2870" s="0" t="n">
        <v>76</v>
      </c>
      <c r="G2870" s="0" t="n">
        <v>36</v>
      </c>
      <c r="H2870" s="0" t="n">
        <v>0</v>
      </c>
      <c r="I2870" s="0" t="n">
        <v>3</v>
      </c>
      <c r="J2870" s="0" t="n">
        <v>18</v>
      </c>
      <c r="K2870" s="0" t="n">
        <v>19</v>
      </c>
    </row>
    <row r="2871" customFormat="false" ht="13.8" hidden="false" customHeight="false" outlineLevel="0" collapsed="false">
      <c r="A2871" s="0" t="n">
        <v>2017</v>
      </c>
      <c r="B2871" s="0" t="s">
        <v>11</v>
      </c>
      <c r="C2871" s="0" t="n">
        <v>10</v>
      </c>
      <c r="D2871" s="0" t="n">
        <v>2</v>
      </c>
      <c r="E2871" s="0" t="n">
        <v>3</v>
      </c>
      <c r="F2871" s="0" t="n">
        <v>47</v>
      </c>
      <c r="G2871" s="0" t="n">
        <v>25</v>
      </c>
      <c r="H2871" s="0" t="n">
        <v>0</v>
      </c>
      <c r="I2871" s="0" t="n">
        <v>2</v>
      </c>
      <c r="J2871" s="0" t="n">
        <v>10</v>
      </c>
      <c r="K2871" s="0" t="n">
        <v>10</v>
      </c>
    </row>
    <row r="2872" customFormat="false" ht="13.8" hidden="false" customHeight="false" outlineLevel="0" collapsed="false">
      <c r="A2872" s="0" t="n">
        <v>2017</v>
      </c>
      <c r="B2872" s="0" t="s">
        <v>11</v>
      </c>
      <c r="C2872" s="0" t="n">
        <v>10</v>
      </c>
      <c r="D2872" s="0" t="n">
        <v>2</v>
      </c>
      <c r="E2872" s="0" t="n">
        <v>3</v>
      </c>
      <c r="F2872" s="0" t="n">
        <v>44</v>
      </c>
      <c r="G2872" s="0" t="n">
        <v>22</v>
      </c>
      <c r="H2872" s="0" t="n">
        <v>2</v>
      </c>
      <c r="I2872" s="0" t="n">
        <v>1</v>
      </c>
      <c r="J2872" s="0" t="n">
        <v>10</v>
      </c>
      <c r="K2872" s="0" t="n">
        <v>9</v>
      </c>
    </row>
    <row r="2873" customFormat="false" ht="13.8" hidden="false" customHeight="false" outlineLevel="0" collapsed="false">
      <c r="A2873" s="0" t="n">
        <v>2017</v>
      </c>
      <c r="B2873" s="0" t="s">
        <v>11</v>
      </c>
      <c r="C2873" s="0" t="n">
        <v>10</v>
      </c>
      <c r="D2873" s="0" t="n">
        <v>2</v>
      </c>
      <c r="E2873" s="0" t="n">
        <v>3</v>
      </c>
      <c r="F2873" s="0" t="n">
        <v>50</v>
      </c>
      <c r="G2873" s="0" t="n">
        <v>24</v>
      </c>
      <c r="H2873" s="0" t="n">
        <v>0</v>
      </c>
      <c r="I2873" s="0" t="n">
        <v>3</v>
      </c>
      <c r="J2873" s="0" t="n">
        <v>10</v>
      </c>
      <c r="K2873" s="0" t="n">
        <v>13</v>
      </c>
    </row>
    <row r="2874" customFormat="false" ht="13.8" hidden="false" customHeight="false" outlineLevel="0" collapsed="false">
      <c r="A2874" s="0" t="n">
        <v>2017</v>
      </c>
      <c r="B2874" s="0" t="s">
        <v>11</v>
      </c>
      <c r="C2874" s="0" t="n">
        <v>10</v>
      </c>
      <c r="D2874" s="0" t="n">
        <v>2</v>
      </c>
      <c r="E2874" s="0" t="n">
        <v>3</v>
      </c>
      <c r="F2874" s="0" t="n">
        <v>40</v>
      </c>
      <c r="G2874" s="0" t="n">
        <v>19</v>
      </c>
      <c r="H2874" s="0" t="n">
        <v>1</v>
      </c>
      <c r="I2874" s="0" t="n">
        <v>1</v>
      </c>
      <c r="J2874" s="0" t="n">
        <v>6</v>
      </c>
      <c r="K2874" s="0" t="n">
        <v>13</v>
      </c>
    </row>
    <row r="2875" customFormat="false" ht="13.8" hidden="false" customHeight="false" outlineLevel="0" collapsed="false">
      <c r="A2875" s="0" t="n">
        <v>2017</v>
      </c>
      <c r="B2875" s="0" t="s">
        <v>11</v>
      </c>
      <c r="C2875" s="0" t="n">
        <v>10</v>
      </c>
      <c r="D2875" s="0" t="n">
        <v>2</v>
      </c>
      <c r="E2875" s="0" t="n">
        <v>3</v>
      </c>
      <c r="F2875" s="0" t="n">
        <v>40</v>
      </c>
      <c r="G2875" s="0" t="n">
        <v>21</v>
      </c>
      <c r="H2875" s="0" t="n">
        <v>1</v>
      </c>
      <c r="I2875" s="0" t="n">
        <v>1</v>
      </c>
      <c r="J2875" s="0" t="n">
        <v>11</v>
      </c>
      <c r="K2875" s="0" t="n">
        <v>6</v>
      </c>
    </row>
    <row r="2876" customFormat="false" ht="13.8" hidden="false" customHeight="false" outlineLevel="0" collapsed="false">
      <c r="A2876" s="0" t="n">
        <v>2017</v>
      </c>
      <c r="B2876" s="0" t="s">
        <v>11</v>
      </c>
      <c r="C2876" s="0" t="n">
        <v>10</v>
      </c>
      <c r="D2876" s="0" t="n">
        <v>2</v>
      </c>
      <c r="E2876" s="0" t="n">
        <v>3</v>
      </c>
      <c r="F2876" s="0" t="n">
        <v>34</v>
      </c>
      <c r="G2876" s="0" t="n">
        <v>18</v>
      </c>
      <c r="H2876" s="0" t="n">
        <v>0</v>
      </c>
      <c r="I2876" s="0" t="n">
        <v>0</v>
      </c>
      <c r="J2876" s="0" t="n">
        <v>11</v>
      </c>
      <c r="K2876" s="0" t="n">
        <v>5</v>
      </c>
    </row>
    <row r="2877" customFormat="false" ht="13.8" hidden="false" customHeight="false" outlineLevel="0" collapsed="false">
      <c r="A2877" s="0" t="n">
        <v>2017</v>
      </c>
      <c r="B2877" s="0" t="s">
        <v>11</v>
      </c>
      <c r="C2877" s="0" t="n">
        <v>10</v>
      </c>
      <c r="D2877" s="0" t="n">
        <v>2</v>
      </c>
      <c r="E2877" s="0" t="n">
        <v>3</v>
      </c>
      <c r="F2877" s="0" t="n">
        <v>44</v>
      </c>
      <c r="G2877" s="0" t="n">
        <v>23</v>
      </c>
      <c r="H2877" s="0" t="n">
        <v>0</v>
      </c>
      <c r="I2877" s="0" t="n">
        <v>1</v>
      </c>
      <c r="J2877" s="0" t="n">
        <v>10</v>
      </c>
      <c r="K2877" s="0" t="n">
        <v>10</v>
      </c>
    </row>
    <row r="2878" customFormat="false" ht="13.8" hidden="false" customHeight="false" outlineLevel="0" collapsed="false">
      <c r="A2878" s="0" t="n">
        <v>2017</v>
      </c>
      <c r="B2878" s="0" t="s">
        <v>11</v>
      </c>
      <c r="C2878" s="0" t="n">
        <v>10</v>
      </c>
      <c r="D2878" s="0" t="n">
        <v>2</v>
      </c>
      <c r="E2878" s="0" t="n">
        <v>3</v>
      </c>
      <c r="F2878" s="0" t="n">
        <v>44</v>
      </c>
      <c r="G2878" s="0" t="n">
        <v>21</v>
      </c>
      <c r="H2878" s="0" t="n">
        <v>0</v>
      </c>
      <c r="I2878" s="0" t="n">
        <v>3</v>
      </c>
      <c r="J2878" s="0" t="n">
        <v>10</v>
      </c>
      <c r="K2878" s="0" t="n">
        <v>10</v>
      </c>
    </row>
    <row r="2879" customFormat="false" ht="13.8" hidden="false" customHeight="false" outlineLevel="0" collapsed="false">
      <c r="A2879" s="0" t="n">
        <v>2017</v>
      </c>
      <c r="B2879" s="0" t="s">
        <v>11</v>
      </c>
      <c r="C2879" s="0" t="n">
        <v>10</v>
      </c>
      <c r="D2879" s="0" t="n">
        <v>2</v>
      </c>
      <c r="E2879" s="0" t="n">
        <v>3</v>
      </c>
      <c r="F2879" s="0" t="n">
        <v>45</v>
      </c>
      <c r="G2879" s="0" t="n">
        <v>26</v>
      </c>
      <c r="H2879" s="0" t="n">
        <v>0</v>
      </c>
      <c r="I2879" s="0" t="n">
        <v>1</v>
      </c>
      <c r="J2879" s="0" t="n">
        <v>6</v>
      </c>
      <c r="K2879" s="0" t="n">
        <v>12</v>
      </c>
    </row>
    <row r="2880" customFormat="false" ht="13.8" hidden="false" customHeight="false" outlineLevel="0" collapsed="false">
      <c r="A2880" s="0" t="n">
        <v>2017</v>
      </c>
      <c r="B2880" s="0" t="s">
        <v>11</v>
      </c>
      <c r="C2880" s="0" t="n">
        <v>10</v>
      </c>
      <c r="D2880" s="0" t="n">
        <v>2</v>
      </c>
      <c r="E2880" s="0" t="n">
        <v>4</v>
      </c>
      <c r="F2880" s="0" t="n">
        <v>54</v>
      </c>
      <c r="G2880" s="0" t="n">
        <v>28</v>
      </c>
      <c r="H2880" s="0" t="n">
        <v>0</v>
      </c>
      <c r="I2880" s="0" t="n">
        <v>2</v>
      </c>
      <c r="J2880" s="0" t="n">
        <v>10</v>
      </c>
      <c r="K2880" s="0" t="n">
        <v>14</v>
      </c>
    </row>
    <row r="2881" customFormat="false" ht="13.8" hidden="false" customHeight="false" outlineLevel="0" collapsed="false">
      <c r="A2881" s="0" t="n">
        <v>2017</v>
      </c>
      <c r="B2881" s="0" t="s">
        <v>11</v>
      </c>
      <c r="C2881" s="0" t="n">
        <v>10</v>
      </c>
      <c r="D2881" s="0" t="n">
        <v>2</v>
      </c>
      <c r="E2881" s="0" t="n">
        <v>4</v>
      </c>
      <c r="F2881" s="0" t="n">
        <v>49</v>
      </c>
      <c r="G2881" s="0" t="n">
        <v>33</v>
      </c>
      <c r="H2881" s="0" t="n">
        <v>0</v>
      </c>
      <c r="I2881" s="0" t="n">
        <v>0</v>
      </c>
      <c r="J2881" s="0" t="n">
        <v>8</v>
      </c>
      <c r="K2881" s="0" t="n">
        <v>8</v>
      </c>
    </row>
    <row r="2882" customFormat="false" ht="13.8" hidden="false" customHeight="false" outlineLevel="0" collapsed="false">
      <c r="A2882" s="0" t="n">
        <v>2017</v>
      </c>
      <c r="B2882" s="0" t="s">
        <v>11</v>
      </c>
      <c r="C2882" s="0" t="n">
        <v>10</v>
      </c>
      <c r="D2882" s="0" t="n">
        <v>2</v>
      </c>
      <c r="E2882" s="0" t="n">
        <v>4</v>
      </c>
      <c r="F2882" s="0" t="n">
        <v>52</v>
      </c>
      <c r="G2882" s="0" t="n">
        <v>26</v>
      </c>
      <c r="H2882" s="0" t="n">
        <v>0</v>
      </c>
      <c r="I2882" s="0" t="n">
        <v>3</v>
      </c>
      <c r="J2882" s="0" t="n">
        <v>12</v>
      </c>
      <c r="K2882" s="0" t="n">
        <v>11</v>
      </c>
    </row>
    <row r="2883" customFormat="false" ht="13.8" hidden="false" customHeight="false" outlineLevel="0" collapsed="false">
      <c r="A2883" s="0" t="n">
        <v>2017</v>
      </c>
      <c r="B2883" s="0" t="s">
        <v>11</v>
      </c>
      <c r="C2883" s="0" t="n">
        <v>10</v>
      </c>
      <c r="D2883" s="0" t="n">
        <v>2</v>
      </c>
      <c r="E2883" s="0" t="n">
        <v>4</v>
      </c>
      <c r="F2883" s="0" t="n">
        <v>65</v>
      </c>
      <c r="G2883" s="0" t="n">
        <v>40</v>
      </c>
      <c r="H2883" s="0" t="n">
        <v>1</v>
      </c>
      <c r="I2883" s="0" t="n">
        <v>1</v>
      </c>
      <c r="J2883" s="0" t="n">
        <v>11</v>
      </c>
      <c r="K2883" s="0" t="n">
        <v>12</v>
      </c>
    </row>
    <row r="2884" customFormat="false" ht="13.8" hidden="false" customHeight="false" outlineLevel="0" collapsed="false">
      <c r="A2884" s="0" t="n">
        <v>2017</v>
      </c>
      <c r="B2884" s="0" t="s">
        <v>11</v>
      </c>
      <c r="C2884" s="0" t="n">
        <v>10</v>
      </c>
      <c r="D2884" s="0" t="n">
        <v>2</v>
      </c>
      <c r="E2884" s="0" t="n">
        <v>4</v>
      </c>
      <c r="F2884" s="0" t="n">
        <v>61</v>
      </c>
      <c r="G2884" s="0" t="n">
        <v>36</v>
      </c>
      <c r="H2884" s="0" t="n">
        <v>1</v>
      </c>
      <c r="I2884" s="0" t="n">
        <v>3</v>
      </c>
      <c r="J2884" s="0" t="n">
        <v>7</v>
      </c>
      <c r="K2884" s="0" t="n">
        <v>14</v>
      </c>
    </row>
    <row r="2885" customFormat="false" ht="13.8" hidden="false" customHeight="false" outlineLevel="0" collapsed="false">
      <c r="A2885" s="0" t="n">
        <v>2017</v>
      </c>
      <c r="B2885" s="0" t="s">
        <v>11</v>
      </c>
      <c r="C2885" s="0" t="n">
        <v>10</v>
      </c>
      <c r="D2885" s="0" t="n">
        <v>2</v>
      </c>
      <c r="E2885" s="0" t="n">
        <v>4</v>
      </c>
      <c r="F2885" s="0" t="n">
        <v>57</v>
      </c>
      <c r="G2885" s="0" t="n">
        <v>29</v>
      </c>
      <c r="H2885" s="0" t="n">
        <v>0</v>
      </c>
      <c r="I2885" s="0" t="n">
        <v>3</v>
      </c>
      <c r="J2885" s="0" t="n">
        <v>11</v>
      </c>
      <c r="K2885" s="0" t="n">
        <v>14</v>
      </c>
    </row>
    <row r="2886" customFormat="false" ht="13.8" hidden="false" customHeight="false" outlineLevel="0" collapsed="false">
      <c r="A2886" s="0" t="n">
        <v>2017</v>
      </c>
      <c r="B2886" s="0" t="s">
        <v>11</v>
      </c>
      <c r="C2886" s="0" t="n">
        <v>10</v>
      </c>
      <c r="D2886" s="0" t="n">
        <v>2</v>
      </c>
      <c r="E2886" s="0" t="n">
        <v>4</v>
      </c>
      <c r="F2886" s="0" t="n">
        <v>65</v>
      </c>
      <c r="G2886" s="0" t="n">
        <v>41</v>
      </c>
      <c r="H2886" s="0" t="n">
        <v>0</v>
      </c>
      <c r="I2886" s="0" t="n">
        <v>2</v>
      </c>
      <c r="J2886" s="0" t="n">
        <v>8</v>
      </c>
      <c r="K2886" s="0" t="n">
        <v>14</v>
      </c>
    </row>
    <row r="2887" customFormat="false" ht="13.8" hidden="false" customHeight="false" outlineLevel="0" collapsed="false">
      <c r="A2887" s="0" t="n">
        <v>2017</v>
      </c>
      <c r="B2887" s="0" t="s">
        <v>11</v>
      </c>
      <c r="C2887" s="0" t="n">
        <v>10</v>
      </c>
      <c r="D2887" s="0" t="n">
        <v>1</v>
      </c>
      <c r="E2887" s="0" t="n">
        <v>4</v>
      </c>
      <c r="F2887" s="0" t="n">
        <v>54</v>
      </c>
      <c r="G2887" s="0" t="n">
        <v>31</v>
      </c>
      <c r="H2887" s="0" t="n">
        <v>0</v>
      </c>
      <c r="I2887" s="0" t="n">
        <v>1</v>
      </c>
      <c r="J2887" s="0" t="n">
        <v>10</v>
      </c>
      <c r="K2887" s="0" t="n">
        <v>12</v>
      </c>
    </row>
    <row r="2888" customFormat="false" ht="13.8" hidden="false" customHeight="false" outlineLevel="0" collapsed="false">
      <c r="A2888" s="0" t="n">
        <v>2017</v>
      </c>
      <c r="B2888" s="0" t="s">
        <v>11</v>
      </c>
      <c r="C2888" s="0" t="n">
        <v>10</v>
      </c>
      <c r="D2888" s="0" t="n">
        <v>1</v>
      </c>
      <c r="E2888" s="0" t="n">
        <v>4</v>
      </c>
      <c r="F2888" s="0" t="n">
        <v>49</v>
      </c>
      <c r="G2888" s="0" t="n">
        <v>29</v>
      </c>
      <c r="H2888" s="0" t="n">
        <v>0</v>
      </c>
      <c r="I2888" s="0" t="n">
        <v>1</v>
      </c>
      <c r="J2888" s="0" t="n">
        <v>9</v>
      </c>
      <c r="K2888" s="0" t="n">
        <v>10</v>
      </c>
    </row>
    <row r="2889" customFormat="false" ht="13.8" hidden="false" customHeight="false" outlineLevel="0" collapsed="false">
      <c r="A2889" s="0" t="n">
        <v>2017</v>
      </c>
      <c r="B2889" s="0" t="s">
        <v>11</v>
      </c>
      <c r="C2889" s="0" t="n">
        <v>10</v>
      </c>
      <c r="D2889" s="0" t="n">
        <v>1</v>
      </c>
      <c r="E2889" s="0" t="n">
        <v>4</v>
      </c>
      <c r="F2889" s="0" t="n">
        <v>51</v>
      </c>
      <c r="G2889" s="0" t="n">
        <v>32</v>
      </c>
      <c r="H2889" s="0" t="n">
        <v>0</v>
      </c>
      <c r="I2889" s="0" t="n">
        <v>2</v>
      </c>
      <c r="J2889" s="0" t="n">
        <v>5</v>
      </c>
      <c r="K2889" s="0" t="n">
        <v>12</v>
      </c>
    </row>
    <row r="2890" customFormat="false" ht="13.8" hidden="false" customHeight="false" outlineLevel="0" collapsed="false">
      <c r="A2890" s="0" t="n">
        <v>2017</v>
      </c>
      <c r="B2890" s="0" t="s">
        <v>11</v>
      </c>
      <c r="C2890" s="0" t="n">
        <v>10</v>
      </c>
      <c r="D2890" s="0" t="n">
        <v>1</v>
      </c>
      <c r="E2890" s="0" t="n">
        <v>4</v>
      </c>
      <c r="F2890" s="0" t="n">
        <v>59</v>
      </c>
      <c r="G2890" s="0" t="n">
        <v>42</v>
      </c>
      <c r="H2890" s="0" t="n">
        <v>0</v>
      </c>
      <c r="I2890" s="0" t="n">
        <v>1</v>
      </c>
      <c r="J2890" s="0" t="n">
        <v>6</v>
      </c>
      <c r="K2890" s="0" t="n">
        <v>10</v>
      </c>
    </row>
    <row r="2891" customFormat="false" ht="13.8" hidden="false" customHeight="false" outlineLevel="0" collapsed="false">
      <c r="A2891" s="0" t="n">
        <v>2017</v>
      </c>
      <c r="B2891" s="0" t="s">
        <v>11</v>
      </c>
      <c r="C2891" s="0" t="n">
        <v>10</v>
      </c>
      <c r="D2891" s="0" t="n">
        <v>1</v>
      </c>
      <c r="E2891" s="0" t="n">
        <v>4</v>
      </c>
      <c r="F2891" s="0" t="n">
        <v>45</v>
      </c>
      <c r="G2891" s="0" t="n">
        <v>31</v>
      </c>
      <c r="H2891" s="0" t="n">
        <v>0</v>
      </c>
      <c r="I2891" s="0" t="n">
        <v>0</v>
      </c>
      <c r="J2891" s="0" t="n">
        <v>6</v>
      </c>
      <c r="K2891" s="0" t="n">
        <v>8</v>
      </c>
    </row>
    <row r="2892" customFormat="false" ht="13.8" hidden="false" customHeight="false" outlineLevel="0" collapsed="false">
      <c r="A2892" s="0" t="n">
        <v>2017</v>
      </c>
      <c r="B2892" s="0" t="s">
        <v>11</v>
      </c>
      <c r="C2892" s="0" t="n">
        <v>10</v>
      </c>
      <c r="D2892" s="0" t="n">
        <v>1</v>
      </c>
      <c r="E2892" s="0" t="n">
        <v>4</v>
      </c>
      <c r="F2892" s="0" t="n">
        <v>52</v>
      </c>
      <c r="G2892" s="0" t="n">
        <v>36</v>
      </c>
      <c r="H2892" s="0" t="n">
        <v>0</v>
      </c>
      <c r="I2892" s="0" t="n">
        <v>1</v>
      </c>
      <c r="J2892" s="0" t="n">
        <v>3</v>
      </c>
      <c r="K2892" s="0" t="n">
        <v>12</v>
      </c>
    </row>
    <row r="2893" customFormat="false" ht="13.8" hidden="false" customHeight="false" outlineLevel="0" collapsed="false">
      <c r="A2893" s="0" t="n">
        <v>2017</v>
      </c>
      <c r="B2893" s="0" t="s">
        <v>11</v>
      </c>
      <c r="C2893" s="0" t="n">
        <v>10</v>
      </c>
      <c r="D2893" s="0" t="n">
        <v>1</v>
      </c>
      <c r="E2893" s="0" t="n">
        <v>4</v>
      </c>
      <c r="F2893" s="0" t="n">
        <v>51</v>
      </c>
      <c r="G2893" s="0" t="n">
        <v>28</v>
      </c>
      <c r="H2893" s="0" t="n">
        <v>0</v>
      </c>
      <c r="I2893" s="0" t="n">
        <v>1</v>
      </c>
      <c r="J2893" s="0" t="n">
        <v>10</v>
      </c>
      <c r="K2893" s="0" t="n">
        <v>12</v>
      </c>
    </row>
    <row r="2894" customFormat="false" ht="13.8" hidden="false" customHeight="false" outlineLevel="0" collapsed="false">
      <c r="A2894" s="0" t="n">
        <v>2017</v>
      </c>
      <c r="B2894" s="0" t="s">
        <v>11</v>
      </c>
      <c r="C2894" s="0" t="n">
        <v>10</v>
      </c>
      <c r="D2894" s="0" t="n">
        <v>1</v>
      </c>
      <c r="E2894" s="0" t="n">
        <v>4</v>
      </c>
      <c r="F2894" s="0" t="n">
        <v>56</v>
      </c>
      <c r="G2894" s="0" t="n">
        <v>33</v>
      </c>
      <c r="H2894" s="0" t="n">
        <v>0</v>
      </c>
      <c r="I2894" s="0" t="n">
        <v>0</v>
      </c>
      <c r="J2894" s="0" t="n">
        <v>5</v>
      </c>
      <c r="K2894" s="0" t="n">
        <v>18</v>
      </c>
    </row>
    <row r="2895" customFormat="false" ht="13.8" hidden="false" customHeight="false" outlineLevel="0" collapsed="false">
      <c r="A2895" s="0" t="n">
        <v>2017</v>
      </c>
      <c r="B2895" s="0" t="s">
        <v>12</v>
      </c>
      <c r="C2895" s="0" t="n">
        <v>11</v>
      </c>
      <c r="D2895" s="0" t="n">
        <v>1</v>
      </c>
      <c r="E2895" s="0" t="n">
        <v>1</v>
      </c>
      <c r="F2895" s="0" t="n">
        <v>77</v>
      </c>
      <c r="G2895" s="0" t="n">
        <v>41</v>
      </c>
      <c r="H2895" s="0" t="n">
        <v>0</v>
      </c>
      <c r="I2895" s="0" t="n">
        <v>2</v>
      </c>
      <c r="J2895" s="0" t="n">
        <v>13</v>
      </c>
      <c r="K2895" s="0" t="n">
        <v>21</v>
      </c>
    </row>
    <row r="2896" customFormat="false" ht="13.8" hidden="false" customHeight="false" outlineLevel="0" collapsed="false">
      <c r="A2896" s="0" t="n">
        <v>2017</v>
      </c>
      <c r="B2896" s="0" t="s">
        <v>12</v>
      </c>
      <c r="C2896" s="0" t="n">
        <v>11</v>
      </c>
      <c r="D2896" s="0" t="n">
        <v>1</v>
      </c>
      <c r="E2896" s="0" t="n">
        <v>1</v>
      </c>
      <c r="F2896" s="0" t="n">
        <v>45</v>
      </c>
      <c r="G2896" s="0" t="n">
        <v>19</v>
      </c>
      <c r="H2896" s="0" t="n">
        <v>1</v>
      </c>
      <c r="I2896" s="0" t="n">
        <v>3</v>
      </c>
      <c r="J2896" s="0" t="n">
        <v>10</v>
      </c>
      <c r="K2896" s="0" t="n">
        <v>12</v>
      </c>
    </row>
    <row r="2897" customFormat="false" ht="13.8" hidden="false" customHeight="false" outlineLevel="0" collapsed="false">
      <c r="A2897" s="0" t="n">
        <v>2017</v>
      </c>
      <c r="B2897" s="0" t="s">
        <v>12</v>
      </c>
      <c r="C2897" s="0" t="n">
        <v>11</v>
      </c>
      <c r="D2897" s="0" t="n">
        <v>1</v>
      </c>
      <c r="E2897" s="0" t="n">
        <v>1</v>
      </c>
      <c r="F2897" s="0" t="n">
        <v>79</v>
      </c>
      <c r="G2897" s="0" t="n">
        <v>35</v>
      </c>
      <c r="H2897" s="0" t="n">
        <v>1</v>
      </c>
      <c r="I2897" s="0" t="n">
        <v>5</v>
      </c>
      <c r="J2897" s="0" t="n">
        <v>16</v>
      </c>
      <c r="K2897" s="0" t="n">
        <v>22</v>
      </c>
    </row>
    <row r="2898" customFormat="false" ht="13.8" hidden="false" customHeight="false" outlineLevel="0" collapsed="false">
      <c r="A2898" s="0" t="n">
        <v>2017</v>
      </c>
      <c r="B2898" s="0" t="s">
        <v>12</v>
      </c>
      <c r="C2898" s="0" t="n">
        <v>11</v>
      </c>
      <c r="D2898" s="0" t="n">
        <v>1</v>
      </c>
      <c r="E2898" s="0" t="n">
        <v>1</v>
      </c>
      <c r="F2898" s="0" t="n">
        <v>40</v>
      </c>
      <c r="G2898" s="0" t="n">
        <v>15</v>
      </c>
      <c r="H2898" s="0" t="n">
        <v>0</v>
      </c>
      <c r="I2898" s="0" t="n">
        <v>1</v>
      </c>
      <c r="J2898" s="0" t="n">
        <v>10</v>
      </c>
      <c r="K2898" s="0" t="n">
        <v>14</v>
      </c>
    </row>
    <row r="2899" customFormat="false" ht="13.8" hidden="false" customHeight="false" outlineLevel="0" collapsed="false">
      <c r="A2899" s="0" t="n">
        <v>2017</v>
      </c>
      <c r="B2899" s="0" t="s">
        <v>12</v>
      </c>
      <c r="C2899" s="0" t="n">
        <v>11</v>
      </c>
      <c r="D2899" s="0" t="n">
        <v>1</v>
      </c>
      <c r="E2899" s="0" t="n">
        <v>1</v>
      </c>
      <c r="F2899" s="0" t="n">
        <v>74</v>
      </c>
      <c r="G2899" s="0" t="n">
        <v>31</v>
      </c>
      <c r="H2899" s="0" t="n">
        <v>0</v>
      </c>
      <c r="I2899" s="0" t="n">
        <v>7</v>
      </c>
      <c r="J2899" s="0" t="n">
        <v>23</v>
      </c>
      <c r="K2899" s="0" t="n">
        <v>13</v>
      </c>
    </row>
    <row r="2900" customFormat="false" ht="13.8" hidden="false" customHeight="false" outlineLevel="0" collapsed="false">
      <c r="A2900" s="0" t="n">
        <v>2017</v>
      </c>
      <c r="B2900" s="0" t="s">
        <v>12</v>
      </c>
      <c r="C2900" s="0" t="n">
        <v>11</v>
      </c>
      <c r="D2900" s="0" t="n">
        <v>1</v>
      </c>
      <c r="E2900" s="0" t="n">
        <v>1</v>
      </c>
      <c r="F2900" s="0" t="n">
        <v>40</v>
      </c>
      <c r="G2900" s="0" t="n">
        <v>14</v>
      </c>
      <c r="H2900" s="0" t="n">
        <v>0</v>
      </c>
      <c r="I2900" s="0" t="n">
        <v>4</v>
      </c>
      <c r="J2900" s="0" t="n">
        <v>10</v>
      </c>
      <c r="K2900" s="0" t="n">
        <v>12</v>
      </c>
    </row>
    <row r="2901" customFormat="false" ht="13.8" hidden="false" customHeight="false" outlineLevel="0" collapsed="false">
      <c r="A2901" s="0" t="n">
        <v>2017</v>
      </c>
      <c r="B2901" s="0" t="s">
        <v>12</v>
      </c>
      <c r="C2901" s="0" t="n">
        <v>11</v>
      </c>
      <c r="D2901" s="0" t="n">
        <v>1</v>
      </c>
      <c r="E2901" s="0" t="n">
        <v>1</v>
      </c>
      <c r="F2901" s="0" t="n">
        <v>40</v>
      </c>
      <c r="G2901" s="0" t="n">
        <v>14</v>
      </c>
      <c r="H2901" s="0" t="n">
        <v>0</v>
      </c>
      <c r="I2901" s="0" t="n">
        <v>2</v>
      </c>
      <c r="J2901" s="0" t="n">
        <v>10</v>
      </c>
      <c r="K2901" s="0" t="n">
        <v>14</v>
      </c>
    </row>
    <row r="2902" customFormat="false" ht="13.8" hidden="false" customHeight="false" outlineLevel="0" collapsed="false">
      <c r="A2902" s="0" t="n">
        <v>2017</v>
      </c>
      <c r="B2902" s="0" t="s">
        <v>12</v>
      </c>
      <c r="C2902" s="0" t="n">
        <v>11</v>
      </c>
      <c r="D2902" s="0" t="n">
        <v>2</v>
      </c>
      <c r="E2902" s="0" t="n">
        <v>1</v>
      </c>
      <c r="F2902" s="0" t="n">
        <v>63</v>
      </c>
      <c r="G2902" s="0" t="n">
        <v>32</v>
      </c>
      <c r="H2902" s="0" t="n">
        <v>0</v>
      </c>
      <c r="I2902" s="0" t="n">
        <v>0</v>
      </c>
      <c r="J2902" s="0" t="n">
        <v>10</v>
      </c>
      <c r="K2902" s="0" t="n">
        <v>21</v>
      </c>
    </row>
    <row r="2903" customFormat="false" ht="13.8" hidden="false" customHeight="false" outlineLevel="0" collapsed="false">
      <c r="A2903" s="0" t="n">
        <v>2017</v>
      </c>
      <c r="B2903" s="0" t="s">
        <v>12</v>
      </c>
      <c r="C2903" s="0" t="n">
        <v>11</v>
      </c>
      <c r="D2903" s="0" t="n">
        <v>2</v>
      </c>
      <c r="E2903" s="0" t="n">
        <v>1</v>
      </c>
      <c r="F2903" s="0" t="n">
        <v>55</v>
      </c>
      <c r="G2903" s="0" t="n">
        <v>32</v>
      </c>
      <c r="H2903" s="0" t="n">
        <v>0</v>
      </c>
      <c r="I2903" s="0" t="n">
        <v>2</v>
      </c>
      <c r="J2903" s="0" t="n">
        <v>10</v>
      </c>
      <c r="K2903" s="0" t="n">
        <v>11</v>
      </c>
    </row>
    <row r="2904" customFormat="false" ht="13.8" hidden="false" customHeight="false" outlineLevel="0" collapsed="false">
      <c r="A2904" s="0" t="n">
        <v>2017</v>
      </c>
      <c r="B2904" s="0" t="s">
        <v>12</v>
      </c>
      <c r="C2904" s="0" t="n">
        <v>11</v>
      </c>
      <c r="D2904" s="0" t="n">
        <v>2</v>
      </c>
      <c r="E2904" s="0" t="n">
        <v>1</v>
      </c>
      <c r="F2904" s="0" t="n">
        <v>50</v>
      </c>
      <c r="G2904" s="0" t="n">
        <v>28</v>
      </c>
      <c r="H2904" s="0" t="n">
        <v>0</v>
      </c>
      <c r="I2904" s="0" t="n">
        <v>1</v>
      </c>
      <c r="J2904" s="0" t="n">
        <v>7</v>
      </c>
      <c r="K2904" s="0" t="n">
        <v>14</v>
      </c>
    </row>
    <row r="2905" customFormat="false" ht="13.8" hidden="false" customHeight="false" outlineLevel="0" collapsed="false">
      <c r="A2905" s="0" t="n">
        <v>2017</v>
      </c>
      <c r="B2905" s="0" t="s">
        <v>12</v>
      </c>
      <c r="C2905" s="0" t="n">
        <v>11</v>
      </c>
      <c r="D2905" s="0" t="n">
        <v>2</v>
      </c>
      <c r="E2905" s="0" t="n">
        <v>1</v>
      </c>
      <c r="F2905" s="0" t="n">
        <v>79</v>
      </c>
      <c r="G2905" s="0" t="n">
        <v>42</v>
      </c>
      <c r="H2905" s="0" t="n">
        <v>0</v>
      </c>
      <c r="I2905" s="0" t="n">
        <v>0</v>
      </c>
      <c r="J2905" s="0" t="n">
        <v>18</v>
      </c>
      <c r="K2905" s="0" t="n">
        <v>19</v>
      </c>
    </row>
    <row r="2906" customFormat="false" ht="13.8" hidden="false" customHeight="false" outlineLevel="0" collapsed="false">
      <c r="A2906" s="0" t="n">
        <v>2017</v>
      </c>
      <c r="B2906" s="0" t="s">
        <v>12</v>
      </c>
      <c r="C2906" s="0" t="n">
        <v>11</v>
      </c>
      <c r="D2906" s="0" t="n">
        <v>2</v>
      </c>
      <c r="E2906" s="0" t="n">
        <v>1</v>
      </c>
      <c r="F2906" s="0" t="n">
        <v>40</v>
      </c>
      <c r="G2906" s="0" t="n">
        <v>25</v>
      </c>
      <c r="H2906" s="0" t="n">
        <v>0</v>
      </c>
      <c r="I2906" s="0" t="n">
        <v>0</v>
      </c>
      <c r="J2906" s="0" t="n">
        <v>6</v>
      </c>
      <c r="K2906" s="0" t="n">
        <v>9</v>
      </c>
    </row>
    <row r="2907" customFormat="false" ht="13.8" hidden="false" customHeight="false" outlineLevel="0" collapsed="false">
      <c r="A2907" s="0" t="n">
        <v>2017</v>
      </c>
      <c r="B2907" s="0" t="s">
        <v>12</v>
      </c>
      <c r="C2907" s="0" t="n">
        <v>11</v>
      </c>
      <c r="D2907" s="0" t="n">
        <v>2</v>
      </c>
      <c r="E2907" s="0" t="n">
        <v>1</v>
      </c>
      <c r="F2907" s="0" t="n">
        <v>40</v>
      </c>
      <c r="G2907" s="0" t="n">
        <v>24</v>
      </c>
      <c r="H2907" s="0" t="n">
        <v>0</v>
      </c>
      <c r="I2907" s="0" t="n">
        <v>0</v>
      </c>
      <c r="J2907" s="0" t="n">
        <v>6</v>
      </c>
      <c r="K2907" s="0" t="n">
        <v>10</v>
      </c>
    </row>
    <row r="2908" customFormat="false" ht="13.8" hidden="false" customHeight="false" outlineLevel="0" collapsed="false">
      <c r="A2908" s="0" t="n">
        <v>2017</v>
      </c>
      <c r="B2908" s="0" t="s">
        <v>12</v>
      </c>
      <c r="C2908" s="0" t="n">
        <v>11</v>
      </c>
      <c r="D2908" s="0" t="n">
        <v>2</v>
      </c>
      <c r="E2908" s="0" t="n">
        <v>1</v>
      </c>
      <c r="F2908" s="0" t="n">
        <v>49</v>
      </c>
      <c r="G2908" s="0" t="n">
        <v>28</v>
      </c>
      <c r="H2908" s="0" t="n">
        <v>0</v>
      </c>
      <c r="I2908" s="0" t="n">
        <v>0</v>
      </c>
      <c r="J2908" s="0" t="n">
        <v>7</v>
      </c>
      <c r="K2908" s="0" t="n">
        <v>14</v>
      </c>
    </row>
    <row r="2909" customFormat="false" ht="13.8" hidden="false" customHeight="false" outlineLevel="0" collapsed="false">
      <c r="A2909" s="0" t="n">
        <v>2017</v>
      </c>
      <c r="B2909" s="0" t="s">
        <v>12</v>
      </c>
      <c r="C2909" s="0" t="n">
        <v>11</v>
      </c>
      <c r="D2909" s="0" t="n">
        <v>2</v>
      </c>
      <c r="E2909" s="0" t="n">
        <v>1</v>
      </c>
      <c r="F2909" s="0" t="n">
        <v>55</v>
      </c>
      <c r="G2909" s="0" t="n">
        <v>35</v>
      </c>
      <c r="H2909" s="0" t="n">
        <v>0</v>
      </c>
      <c r="I2909" s="0" t="n">
        <v>0</v>
      </c>
      <c r="J2909" s="0" t="n">
        <v>9</v>
      </c>
      <c r="K2909" s="0" t="n">
        <v>11</v>
      </c>
    </row>
    <row r="2910" customFormat="false" ht="13.8" hidden="false" customHeight="false" outlineLevel="0" collapsed="false">
      <c r="A2910" s="0" t="n">
        <v>2017</v>
      </c>
      <c r="B2910" s="0" t="s">
        <v>12</v>
      </c>
      <c r="C2910" s="0" t="n">
        <v>11</v>
      </c>
      <c r="D2910" s="0" t="n">
        <v>1</v>
      </c>
      <c r="E2910" s="0" t="n">
        <v>2</v>
      </c>
      <c r="F2910" s="0" t="n">
        <v>77</v>
      </c>
      <c r="G2910" s="0" t="n">
        <v>47</v>
      </c>
      <c r="H2910" s="0" t="n">
        <v>2</v>
      </c>
      <c r="I2910" s="0" t="n">
        <v>2</v>
      </c>
      <c r="J2910" s="0" t="n">
        <v>9</v>
      </c>
      <c r="K2910" s="0" t="n">
        <v>17</v>
      </c>
    </row>
    <row r="2911" customFormat="false" ht="13.8" hidden="false" customHeight="false" outlineLevel="0" collapsed="false">
      <c r="A2911" s="0" t="n">
        <v>2017</v>
      </c>
      <c r="B2911" s="0" t="s">
        <v>12</v>
      </c>
      <c r="C2911" s="0" t="n">
        <v>11</v>
      </c>
      <c r="D2911" s="0" t="n">
        <v>1</v>
      </c>
      <c r="E2911" s="0" t="n">
        <v>2</v>
      </c>
      <c r="F2911" s="0" t="n">
        <v>40</v>
      </c>
      <c r="G2911" s="0" t="n">
        <v>17</v>
      </c>
      <c r="H2911" s="0" t="n">
        <v>1</v>
      </c>
      <c r="I2911" s="0" t="n">
        <v>3</v>
      </c>
      <c r="J2911" s="0" t="n">
        <v>10</v>
      </c>
      <c r="K2911" s="0" t="n">
        <v>9</v>
      </c>
    </row>
    <row r="2912" customFormat="false" ht="13.8" hidden="false" customHeight="false" outlineLevel="0" collapsed="false">
      <c r="A2912" s="0" t="n">
        <v>2017</v>
      </c>
      <c r="B2912" s="0" t="s">
        <v>12</v>
      </c>
      <c r="C2912" s="0" t="n">
        <v>11</v>
      </c>
      <c r="D2912" s="0" t="n">
        <v>1</v>
      </c>
      <c r="E2912" s="0" t="n">
        <v>2</v>
      </c>
      <c r="F2912" s="0" t="n">
        <v>68</v>
      </c>
      <c r="G2912" s="0" t="n">
        <v>40</v>
      </c>
      <c r="H2912" s="0" t="n">
        <v>0</v>
      </c>
      <c r="I2912" s="0" t="n">
        <v>1</v>
      </c>
      <c r="J2912" s="0" t="n">
        <v>10</v>
      </c>
      <c r="K2912" s="0" t="n">
        <v>17</v>
      </c>
    </row>
    <row r="2913" customFormat="false" ht="13.8" hidden="false" customHeight="false" outlineLevel="0" collapsed="false">
      <c r="A2913" s="0" t="n">
        <v>2017</v>
      </c>
      <c r="B2913" s="0" t="s">
        <v>12</v>
      </c>
      <c r="C2913" s="0" t="n">
        <v>11</v>
      </c>
      <c r="D2913" s="0" t="n">
        <v>1</v>
      </c>
      <c r="E2913" s="0" t="n">
        <v>2</v>
      </c>
      <c r="F2913" s="0" t="n">
        <v>70</v>
      </c>
      <c r="G2913" s="0" t="n">
        <v>39</v>
      </c>
      <c r="H2913" s="0" t="n">
        <v>1</v>
      </c>
      <c r="I2913" s="0" t="n">
        <v>3</v>
      </c>
      <c r="J2913" s="0" t="n">
        <v>14</v>
      </c>
      <c r="K2913" s="0" t="n">
        <v>13</v>
      </c>
    </row>
    <row r="2914" customFormat="false" ht="13.8" hidden="false" customHeight="false" outlineLevel="0" collapsed="false">
      <c r="A2914" s="0" t="n">
        <v>2017</v>
      </c>
      <c r="B2914" s="0" t="s">
        <v>12</v>
      </c>
      <c r="C2914" s="0" t="n">
        <v>11</v>
      </c>
      <c r="D2914" s="0" t="n">
        <v>1</v>
      </c>
      <c r="E2914" s="0" t="n">
        <v>2</v>
      </c>
      <c r="F2914" s="0" t="n">
        <v>60</v>
      </c>
      <c r="G2914" s="0" t="n">
        <v>29</v>
      </c>
      <c r="H2914" s="0" t="n">
        <v>0</v>
      </c>
      <c r="I2914" s="0" t="n">
        <v>1</v>
      </c>
      <c r="J2914" s="0" t="n">
        <v>15</v>
      </c>
      <c r="K2914" s="0" t="n">
        <v>15</v>
      </c>
    </row>
    <row r="2915" customFormat="false" ht="13.8" hidden="false" customHeight="false" outlineLevel="0" collapsed="false">
      <c r="A2915" s="0" t="n">
        <v>2017</v>
      </c>
      <c r="B2915" s="0" t="s">
        <v>12</v>
      </c>
      <c r="C2915" s="0" t="n">
        <v>11</v>
      </c>
      <c r="D2915" s="0" t="n">
        <v>1</v>
      </c>
      <c r="E2915" s="0" t="n">
        <v>2</v>
      </c>
      <c r="F2915" s="0" t="n">
        <v>57</v>
      </c>
      <c r="G2915" s="0" t="n">
        <v>27</v>
      </c>
      <c r="H2915" s="0" t="n">
        <v>0</v>
      </c>
      <c r="I2915" s="0" t="n">
        <v>6</v>
      </c>
      <c r="J2915" s="0" t="n">
        <v>12</v>
      </c>
      <c r="K2915" s="0" t="n">
        <v>12</v>
      </c>
    </row>
    <row r="2916" customFormat="false" ht="13.8" hidden="false" customHeight="false" outlineLevel="0" collapsed="false">
      <c r="A2916" s="0" t="n">
        <v>2017</v>
      </c>
      <c r="B2916" s="0" t="s">
        <v>12</v>
      </c>
      <c r="C2916" s="0" t="n">
        <v>11</v>
      </c>
      <c r="D2916" s="0" t="n">
        <v>1</v>
      </c>
      <c r="E2916" s="0" t="n">
        <v>2</v>
      </c>
      <c r="F2916" s="0" t="n">
        <v>74</v>
      </c>
      <c r="G2916" s="0" t="n">
        <v>40</v>
      </c>
      <c r="H2916" s="0" t="n">
        <v>0</v>
      </c>
      <c r="I2916" s="0" t="n">
        <v>2</v>
      </c>
      <c r="J2916" s="0" t="n">
        <v>17</v>
      </c>
      <c r="K2916" s="0" t="n">
        <v>15</v>
      </c>
    </row>
    <row r="2917" customFormat="false" ht="13.8" hidden="false" customHeight="false" outlineLevel="0" collapsed="false">
      <c r="A2917" s="0" t="n">
        <v>2017</v>
      </c>
      <c r="B2917" s="0" t="s">
        <v>12</v>
      </c>
      <c r="C2917" s="0" t="n">
        <v>11</v>
      </c>
      <c r="D2917" s="0" t="n">
        <v>1</v>
      </c>
      <c r="E2917" s="0" t="n">
        <v>2</v>
      </c>
      <c r="F2917" s="0" t="n">
        <v>41</v>
      </c>
      <c r="G2917" s="0" t="n">
        <v>21</v>
      </c>
      <c r="H2917" s="0" t="n">
        <v>0</v>
      </c>
      <c r="I2917" s="0" t="n">
        <v>0</v>
      </c>
      <c r="J2917" s="0" t="n">
        <v>10</v>
      </c>
      <c r="K2917" s="0" t="n">
        <v>10</v>
      </c>
    </row>
    <row r="2918" customFormat="false" ht="13.8" hidden="false" customHeight="false" outlineLevel="0" collapsed="false">
      <c r="A2918" s="0" t="n">
        <v>2017</v>
      </c>
      <c r="B2918" s="0" t="s">
        <v>12</v>
      </c>
      <c r="C2918" s="0" t="n">
        <v>11</v>
      </c>
      <c r="D2918" s="0" t="n">
        <v>2</v>
      </c>
      <c r="E2918" s="0" t="n">
        <v>2</v>
      </c>
      <c r="F2918" s="0" t="n">
        <v>68</v>
      </c>
      <c r="G2918" s="0" t="n">
        <v>41</v>
      </c>
      <c r="H2918" s="0" t="n">
        <v>0</v>
      </c>
      <c r="I2918" s="0" t="n">
        <v>1</v>
      </c>
      <c r="J2918" s="0" t="n">
        <v>10</v>
      </c>
      <c r="K2918" s="0" t="n">
        <v>16</v>
      </c>
    </row>
    <row r="2919" customFormat="false" ht="13.8" hidden="false" customHeight="false" outlineLevel="0" collapsed="false">
      <c r="A2919" s="0" t="n">
        <v>2017</v>
      </c>
      <c r="B2919" s="0" t="s">
        <v>12</v>
      </c>
      <c r="C2919" s="0" t="n">
        <v>11</v>
      </c>
      <c r="D2919" s="0" t="n">
        <v>2</v>
      </c>
      <c r="E2919" s="0" t="n">
        <v>2</v>
      </c>
      <c r="F2919" s="0" t="n">
        <v>77</v>
      </c>
      <c r="G2919" s="0" t="n">
        <v>50</v>
      </c>
      <c r="H2919" s="0" t="n">
        <v>0</v>
      </c>
      <c r="I2919" s="0" t="n">
        <v>3</v>
      </c>
      <c r="J2919" s="0" t="n">
        <v>8</v>
      </c>
      <c r="K2919" s="0" t="n">
        <v>16</v>
      </c>
    </row>
    <row r="2920" customFormat="false" ht="13.8" hidden="false" customHeight="false" outlineLevel="0" collapsed="false">
      <c r="A2920" s="0" t="n">
        <v>2017</v>
      </c>
      <c r="B2920" s="0" t="s">
        <v>12</v>
      </c>
      <c r="C2920" s="0" t="n">
        <v>11</v>
      </c>
      <c r="D2920" s="0" t="n">
        <v>2</v>
      </c>
      <c r="E2920" s="0" t="n">
        <v>2</v>
      </c>
      <c r="F2920" s="0" t="n">
        <v>71</v>
      </c>
      <c r="G2920" s="0" t="n">
        <v>42</v>
      </c>
      <c r="H2920" s="0" t="n">
        <v>0</v>
      </c>
      <c r="I2920" s="0" t="n">
        <v>1</v>
      </c>
      <c r="J2920" s="0" t="n">
        <v>12</v>
      </c>
      <c r="K2920" s="0" t="n">
        <v>16</v>
      </c>
    </row>
    <row r="2921" customFormat="false" ht="13.8" hidden="false" customHeight="false" outlineLevel="0" collapsed="false">
      <c r="A2921" s="0" t="n">
        <v>2017</v>
      </c>
      <c r="B2921" s="0" t="s">
        <v>12</v>
      </c>
      <c r="C2921" s="0" t="n">
        <v>11</v>
      </c>
      <c r="D2921" s="0" t="n">
        <v>2</v>
      </c>
      <c r="E2921" s="0" t="n">
        <v>2</v>
      </c>
      <c r="F2921" s="0" t="n">
        <v>57</v>
      </c>
      <c r="G2921" s="0" t="n">
        <v>37</v>
      </c>
      <c r="H2921" s="0" t="n">
        <v>0</v>
      </c>
      <c r="I2921" s="0" t="n">
        <v>0</v>
      </c>
      <c r="J2921" s="0" t="n">
        <v>8</v>
      </c>
      <c r="K2921" s="0" t="n">
        <v>12</v>
      </c>
    </row>
    <row r="2922" customFormat="false" ht="13.8" hidden="false" customHeight="false" outlineLevel="0" collapsed="false">
      <c r="A2922" s="0" t="n">
        <v>2017</v>
      </c>
      <c r="B2922" s="0" t="s">
        <v>12</v>
      </c>
      <c r="C2922" s="0" t="n">
        <v>11</v>
      </c>
      <c r="D2922" s="0" t="n">
        <v>2</v>
      </c>
      <c r="E2922" s="0" t="n">
        <v>2</v>
      </c>
      <c r="F2922" s="0" t="n">
        <v>76</v>
      </c>
      <c r="G2922" s="0" t="n">
        <v>47</v>
      </c>
      <c r="H2922" s="0" t="n">
        <v>1</v>
      </c>
      <c r="I2922" s="0" t="n">
        <v>3</v>
      </c>
      <c r="J2922" s="0" t="n">
        <v>9</v>
      </c>
      <c r="K2922" s="0" t="n">
        <v>16</v>
      </c>
    </row>
    <row r="2923" customFormat="false" ht="13.8" hidden="false" customHeight="false" outlineLevel="0" collapsed="false">
      <c r="A2923" s="0" t="n">
        <v>2017</v>
      </c>
      <c r="B2923" s="0" t="s">
        <v>12</v>
      </c>
      <c r="C2923" s="0" t="n">
        <v>11</v>
      </c>
      <c r="D2923" s="0" t="n">
        <v>2</v>
      </c>
      <c r="E2923" s="0" t="n">
        <v>2</v>
      </c>
      <c r="F2923" s="0" t="n">
        <v>67</v>
      </c>
      <c r="G2923" s="0" t="n">
        <v>40</v>
      </c>
      <c r="H2923" s="0" t="n">
        <v>0</v>
      </c>
      <c r="I2923" s="0" t="n">
        <v>3</v>
      </c>
      <c r="J2923" s="0" t="n">
        <v>11</v>
      </c>
      <c r="K2923" s="0" t="n">
        <v>13</v>
      </c>
    </row>
    <row r="2924" customFormat="false" ht="13.8" hidden="false" customHeight="false" outlineLevel="0" collapsed="false">
      <c r="A2924" s="0" t="n">
        <v>2017</v>
      </c>
      <c r="B2924" s="0" t="s">
        <v>12</v>
      </c>
      <c r="C2924" s="0" t="n">
        <v>11</v>
      </c>
      <c r="D2924" s="0" t="n">
        <v>2</v>
      </c>
      <c r="E2924" s="0" t="n">
        <v>2</v>
      </c>
      <c r="F2924" s="0" t="n">
        <v>68</v>
      </c>
      <c r="G2924" s="0" t="n">
        <v>38</v>
      </c>
      <c r="H2924" s="0" t="n">
        <v>0</v>
      </c>
      <c r="I2924" s="0" t="n">
        <v>3</v>
      </c>
      <c r="J2924" s="0" t="n">
        <v>11</v>
      </c>
      <c r="K2924" s="0" t="n">
        <v>16</v>
      </c>
    </row>
    <row r="2925" customFormat="false" ht="13.8" hidden="false" customHeight="false" outlineLevel="0" collapsed="false">
      <c r="A2925" s="0" t="n">
        <v>2017</v>
      </c>
      <c r="B2925" s="0" t="s">
        <v>12</v>
      </c>
      <c r="C2925" s="0" t="n">
        <v>11</v>
      </c>
      <c r="D2925" s="0" t="n">
        <v>2</v>
      </c>
      <c r="E2925" s="0" t="n">
        <v>2</v>
      </c>
      <c r="F2925" s="0" t="n">
        <v>59</v>
      </c>
      <c r="G2925" s="0" t="n">
        <v>30</v>
      </c>
      <c r="H2925" s="0" t="n">
        <v>1</v>
      </c>
      <c r="I2925" s="0" t="n">
        <v>2</v>
      </c>
      <c r="J2925" s="0" t="n">
        <v>10</v>
      </c>
      <c r="K2925" s="0" t="n">
        <v>16</v>
      </c>
    </row>
    <row r="2926" customFormat="false" ht="13.8" hidden="false" customHeight="false" outlineLevel="0" collapsed="false">
      <c r="A2926" s="0" t="n">
        <v>2017</v>
      </c>
      <c r="B2926" s="0" t="s">
        <v>12</v>
      </c>
      <c r="C2926" s="0" t="n">
        <v>11</v>
      </c>
      <c r="D2926" s="0" t="n">
        <v>1</v>
      </c>
      <c r="E2926" s="0" t="n">
        <v>3</v>
      </c>
      <c r="F2926" s="0" t="n">
        <v>63</v>
      </c>
      <c r="G2926" s="0" t="n">
        <v>31</v>
      </c>
      <c r="H2926" s="0" t="n">
        <v>1</v>
      </c>
      <c r="I2926" s="0" t="n">
        <v>2</v>
      </c>
      <c r="J2926" s="0" t="n">
        <v>11</v>
      </c>
      <c r="K2926" s="0" t="n">
        <v>18</v>
      </c>
    </row>
    <row r="2927" customFormat="false" ht="13.8" hidden="false" customHeight="false" outlineLevel="0" collapsed="false">
      <c r="A2927" s="0" t="n">
        <v>2017</v>
      </c>
      <c r="B2927" s="0" t="s">
        <v>12</v>
      </c>
      <c r="C2927" s="0" t="n">
        <v>11</v>
      </c>
      <c r="D2927" s="0" t="n">
        <v>1</v>
      </c>
      <c r="E2927" s="0" t="n">
        <v>3</v>
      </c>
      <c r="F2927" s="0" t="n">
        <v>50</v>
      </c>
      <c r="G2927" s="0" t="n">
        <v>23</v>
      </c>
      <c r="H2927" s="0" t="n">
        <v>0</v>
      </c>
      <c r="I2927" s="0" t="n">
        <v>4</v>
      </c>
      <c r="J2927" s="0" t="n">
        <v>8</v>
      </c>
      <c r="K2927" s="0" t="n">
        <v>15</v>
      </c>
    </row>
    <row r="2928" customFormat="false" ht="13.8" hidden="false" customHeight="false" outlineLevel="0" collapsed="false">
      <c r="A2928" s="0" t="n">
        <v>2017</v>
      </c>
      <c r="B2928" s="0" t="s">
        <v>12</v>
      </c>
      <c r="C2928" s="0" t="n">
        <v>11</v>
      </c>
      <c r="D2928" s="0" t="n">
        <v>1</v>
      </c>
      <c r="E2928" s="0" t="n">
        <v>3</v>
      </c>
      <c r="F2928" s="0" t="n">
        <v>50</v>
      </c>
      <c r="G2928" s="0" t="n">
        <v>27</v>
      </c>
      <c r="H2928" s="0" t="n">
        <v>0</v>
      </c>
      <c r="I2928" s="0" t="n">
        <v>0</v>
      </c>
      <c r="J2928" s="0" t="n">
        <v>8</v>
      </c>
      <c r="K2928" s="0" t="n">
        <v>15</v>
      </c>
    </row>
    <row r="2929" customFormat="false" ht="13.8" hidden="false" customHeight="false" outlineLevel="0" collapsed="false">
      <c r="A2929" s="0" t="n">
        <v>2017</v>
      </c>
      <c r="B2929" s="0" t="s">
        <v>12</v>
      </c>
      <c r="C2929" s="0" t="n">
        <v>11</v>
      </c>
      <c r="D2929" s="0" t="n">
        <v>1</v>
      </c>
      <c r="E2929" s="0" t="n">
        <v>3</v>
      </c>
      <c r="F2929" s="0" t="n">
        <v>47</v>
      </c>
      <c r="G2929" s="0" t="n">
        <v>20</v>
      </c>
      <c r="H2929" s="0" t="n">
        <v>0</v>
      </c>
      <c r="I2929" s="0" t="n">
        <v>3</v>
      </c>
      <c r="J2929" s="0" t="n">
        <v>10</v>
      </c>
      <c r="K2929" s="0" t="n">
        <v>14</v>
      </c>
    </row>
    <row r="2930" customFormat="false" ht="13.8" hidden="false" customHeight="false" outlineLevel="0" collapsed="false">
      <c r="A2930" s="0" t="n">
        <v>2017</v>
      </c>
      <c r="B2930" s="0" t="s">
        <v>12</v>
      </c>
      <c r="C2930" s="0" t="n">
        <v>11</v>
      </c>
      <c r="D2930" s="0" t="n">
        <v>1</v>
      </c>
      <c r="E2930" s="0" t="n">
        <v>3</v>
      </c>
      <c r="F2930" s="0" t="n">
        <v>50</v>
      </c>
      <c r="G2930" s="0" t="n">
        <v>25</v>
      </c>
      <c r="H2930" s="0" t="n">
        <v>0</v>
      </c>
      <c r="I2930" s="0" t="n">
        <v>3</v>
      </c>
      <c r="J2930" s="0" t="n">
        <v>9</v>
      </c>
      <c r="K2930" s="0" t="n">
        <v>13</v>
      </c>
    </row>
    <row r="2931" customFormat="false" ht="13.8" hidden="false" customHeight="false" outlineLevel="0" collapsed="false">
      <c r="A2931" s="0" t="n">
        <v>2017</v>
      </c>
      <c r="B2931" s="0" t="s">
        <v>12</v>
      </c>
      <c r="C2931" s="0" t="n">
        <v>11</v>
      </c>
      <c r="D2931" s="0" t="n">
        <v>1</v>
      </c>
      <c r="E2931" s="0" t="n">
        <v>3</v>
      </c>
      <c r="F2931" s="0" t="n">
        <v>77</v>
      </c>
      <c r="G2931" s="0" t="n">
        <v>51</v>
      </c>
      <c r="H2931" s="0" t="n">
        <v>0</v>
      </c>
      <c r="I2931" s="0" t="n">
        <v>0</v>
      </c>
      <c r="J2931" s="0" t="n">
        <v>10</v>
      </c>
      <c r="K2931" s="0" t="n">
        <v>16</v>
      </c>
    </row>
    <row r="2932" customFormat="false" ht="13.8" hidden="false" customHeight="false" outlineLevel="0" collapsed="false">
      <c r="A2932" s="0" t="n">
        <v>2017</v>
      </c>
      <c r="B2932" s="0" t="s">
        <v>12</v>
      </c>
      <c r="C2932" s="0" t="n">
        <v>11</v>
      </c>
      <c r="D2932" s="0" t="n">
        <v>2</v>
      </c>
      <c r="E2932" s="0" t="n">
        <v>3</v>
      </c>
      <c r="F2932" s="0" t="n">
        <v>41</v>
      </c>
      <c r="G2932" s="0" t="n">
        <v>20</v>
      </c>
      <c r="H2932" s="0" t="n">
        <v>0</v>
      </c>
      <c r="I2932" s="0" t="n">
        <v>0</v>
      </c>
      <c r="J2932" s="0" t="n">
        <v>12</v>
      </c>
      <c r="K2932" s="0" t="n">
        <v>9</v>
      </c>
    </row>
    <row r="2933" customFormat="false" ht="13.8" hidden="false" customHeight="false" outlineLevel="0" collapsed="false">
      <c r="A2933" s="0" t="n">
        <v>2017</v>
      </c>
      <c r="B2933" s="0" t="s">
        <v>12</v>
      </c>
      <c r="C2933" s="0" t="n">
        <v>11</v>
      </c>
      <c r="D2933" s="0" t="n">
        <v>2</v>
      </c>
      <c r="E2933" s="0" t="n">
        <v>3</v>
      </c>
      <c r="F2933" s="0" t="n">
        <v>75</v>
      </c>
      <c r="G2933" s="0" t="n">
        <v>35</v>
      </c>
      <c r="H2933" s="0" t="n">
        <v>0</v>
      </c>
      <c r="I2933" s="0" t="n">
        <v>0</v>
      </c>
      <c r="J2933" s="0" t="n">
        <v>16</v>
      </c>
      <c r="K2933" s="0" t="n">
        <v>24</v>
      </c>
    </row>
    <row r="2934" customFormat="false" ht="13.8" hidden="false" customHeight="false" outlineLevel="0" collapsed="false">
      <c r="A2934" s="0" t="n">
        <v>2017</v>
      </c>
      <c r="B2934" s="0" t="s">
        <v>12</v>
      </c>
      <c r="C2934" s="0" t="n">
        <v>11</v>
      </c>
      <c r="D2934" s="0" t="n">
        <v>2</v>
      </c>
      <c r="E2934" s="0" t="n">
        <v>3</v>
      </c>
      <c r="F2934" s="0" t="n">
        <v>41</v>
      </c>
      <c r="G2934" s="0" t="n">
        <v>24</v>
      </c>
      <c r="H2934" s="0" t="n">
        <v>1</v>
      </c>
      <c r="I2934" s="0" t="n">
        <v>1</v>
      </c>
      <c r="J2934" s="0" t="n">
        <v>6</v>
      </c>
      <c r="K2934" s="0" t="n">
        <v>9</v>
      </c>
    </row>
    <row r="2935" customFormat="false" ht="13.8" hidden="false" customHeight="false" outlineLevel="0" collapsed="false">
      <c r="A2935" s="0" t="n">
        <v>2017</v>
      </c>
      <c r="B2935" s="0" t="s">
        <v>12</v>
      </c>
      <c r="C2935" s="0" t="n">
        <v>11</v>
      </c>
      <c r="D2935" s="0" t="n">
        <v>2</v>
      </c>
      <c r="E2935" s="0" t="n">
        <v>3</v>
      </c>
      <c r="F2935" s="0" t="n">
        <v>65</v>
      </c>
      <c r="G2935" s="0" t="n">
        <v>40</v>
      </c>
      <c r="H2935" s="0" t="n">
        <v>0</v>
      </c>
      <c r="I2935" s="0" t="n">
        <v>1</v>
      </c>
      <c r="J2935" s="0" t="n">
        <v>4</v>
      </c>
      <c r="K2935" s="0" t="n">
        <v>20</v>
      </c>
    </row>
    <row r="2936" customFormat="false" ht="13.8" hidden="false" customHeight="false" outlineLevel="0" collapsed="false">
      <c r="A2936" s="0" t="n">
        <v>2017</v>
      </c>
      <c r="B2936" s="0" t="s">
        <v>12</v>
      </c>
      <c r="C2936" s="0" t="n">
        <v>11</v>
      </c>
      <c r="D2936" s="0" t="n">
        <v>2</v>
      </c>
      <c r="E2936" s="0" t="n">
        <v>3</v>
      </c>
      <c r="F2936" s="0" t="n">
        <v>51</v>
      </c>
      <c r="G2936" s="0" t="n">
        <v>28</v>
      </c>
      <c r="H2936" s="0" t="n">
        <v>0</v>
      </c>
      <c r="I2936" s="0" t="n">
        <v>2</v>
      </c>
      <c r="J2936" s="0" t="n">
        <v>11</v>
      </c>
      <c r="K2936" s="0" t="n">
        <v>10</v>
      </c>
    </row>
    <row r="2937" customFormat="false" ht="13.8" hidden="false" customHeight="false" outlineLevel="0" collapsed="false">
      <c r="A2937" s="0" t="n">
        <v>2017</v>
      </c>
      <c r="B2937" s="0" t="s">
        <v>12</v>
      </c>
      <c r="C2937" s="0" t="n">
        <v>11</v>
      </c>
      <c r="D2937" s="0" t="n">
        <v>2</v>
      </c>
      <c r="E2937" s="0" t="n">
        <v>3</v>
      </c>
      <c r="F2937" s="0" t="n">
        <v>41</v>
      </c>
      <c r="G2937" s="0" t="n">
        <v>26</v>
      </c>
      <c r="H2937" s="0" t="n">
        <v>0</v>
      </c>
      <c r="I2937" s="0" t="n">
        <v>1</v>
      </c>
      <c r="J2937" s="0" t="n">
        <v>5</v>
      </c>
      <c r="K2937" s="0" t="n">
        <v>9</v>
      </c>
    </row>
    <row r="2938" customFormat="false" ht="13.8" hidden="false" customHeight="false" outlineLevel="0" collapsed="false">
      <c r="A2938" s="0" t="n">
        <v>2017</v>
      </c>
      <c r="B2938" s="0" t="s">
        <v>12</v>
      </c>
      <c r="C2938" s="0" t="n">
        <v>11</v>
      </c>
      <c r="D2938" s="0" t="n">
        <v>2</v>
      </c>
      <c r="E2938" s="0" t="n">
        <v>3</v>
      </c>
      <c r="F2938" s="0" t="n">
        <v>41</v>
      </c>
      <c r="G2938" s="0" t="n">
        <v>20</v>
      </c>
      <c r="H2938" s="0" t="n">
        <v>0</v>
      </c>
      <c r="I2938" s="0" t="n">
        <v>0</v>
      </c>
      <c r="J2938" s="0" t="n">
        <v>12</v>
      </c>
      <c r="K2938" s="0" t="n">
        <v>9</v>
      </c>
    </row>
    <row r="2939" customFormat="false" ht="13.8" hidden="false" customHeight="false" outlineLevel="0" collapsed="false">
      <c r="A2939" s="0" t="n">
        <v>2017</v>
      </c>
      <c r="B2939" s="0" t="s">
        <v>12</v>
      </c>
      <c r="C2939" s="0" t="n">
        <v>11</v>
      </c>
      <c r="D2939" s="0" t="n">
        <v>2</v>
      </c>
      <c r="E2939" s="0" t="n">
        <v>3</v>
      </c>
      <c r="F2939" s="0" t="n">
        <v>63</v>
      </c>
      <c r="G2939" s="0" t="n">
        <v>35</v>
      </c>
      <c r="H2939" s="0" t="n">
        <v>0</v>
      </c>
      <c r="I2939" s="0" t="n">
        <v>3</v>
      </c>
      <c r="J2939" s="0" t="n">
        <v>10</v>
      </c>
      <c r="K2939" s="0" t="n">
        <v>15</v>
      </c>
    </row>
    <row r="2940" customFormat="false" ht="13.8" hidden="false" customHeight="false" outlineLevel="0" collapsed="false">
      <c r="A2940" s="0" t="n">
        <v>2017</v>
      </c>
      <c r="B2940" s="0" t="s">
        <v>12</v>
      </c>
      <c r="C2940" s="0" t="n">
        <v>11</v>
      </c>
      <c r="D2940" s="0" t="n">
        <v>2</v>
      </c>
      <c r="E2940" s="0" t="n">
        <v>3</v>
      </c>
      <c r="F2940" s="0" t="n">
        <v>55</v>
      </c>
      <c r="G2940" s="0" t="n">
        <v>27</v>
      </c>
      <c r="H2940" s="0" t="n">
        <v>0</v>
      </c>
      <c r="I2940" s="0" t="n">
        <v>0</v>
      </c>
      <c r="J2940" s="0" t="n">
        <v>14</v>
      </c>
      <c r="K2940" s="0" t="n">
        <v>14</v>
      </c>
    </row>
    <row r="2941" customFormat="false" ht="13.8" hidden="false" customHeight="false" outlineLevel="0" collapsed="false">
      <c r="A2941" s="0" t="n">
        <v>2017</v>
      </c>
      <c r="B2941" s="0" t="s">
        <v>12</v>
      </c>
      <c r="C2941" s="0" t="n">
        <v>11</v>
      </c>
      <c r="D2941" s="0" t="n">
        <v>1</v>
      </c>
      <c r="E2941" s="0" t="n">
        <v>4</v>
      </c>
      <c r="F2941" s="0" t="n">
        <v>38</v>
      </c>
      <c r="G2941" s="0" t="n">
        <v>19</v>
      </c>
      <c r="H2941" s="0" t="n">
        <v>1</v>
      </c>
      <c r="I2941" s="1" t="n">
        <v>0</v>
      </c>
      <c r="J2941" s="0" t="n">
        <v>6</v>
      </c>
      <c r="K2941" s="0" t="n">
        <v>12</v>
      </c>
    </row>
    <row r="2942" customFormat="false" ht="13.8" hidden="false" customHeight="false" outlineLevel="0" collapsed="false">
      <c r="A2942" s="0" t="n">
        <v>2017</v>
      </c>
      <c r="B2942" s="0" t="s">
        <v>12</v>
      </c>
      <c r="C2942" s="0" t="n">
        <v>11</v>
      </c>
      <c r="D2942" s="0" t="n">
        <v>1</v>
      </c>
      <c r="E2942" s="0" t="n">
        <v>4</v>
      </c>
      <c r="F2942" s="0" t="n">
        <v>61</v>
      </c>
      <c r="G2942" s="0" t="n">
        <v>31</v>
      </c>
      <c r="H2942" s="0" t="n">
        <v>2</v>
      </c>
      <c r="I2942" s="0" t="n">
        <v>1</v>
      </c>
      <c r="J2942" s="0" t="n">
        <v>12</v>
      </c>
      <c r="K2942" s="0" t="n">
        <v>15</v>
      </c>
    </row>
    <row r="2943" customFormat="false" ht="13.8" hidden="false" customHeight="false" outlineLevel="0" collapsed="false">
      <c r="A2943" s="0" t="n">
        <v>2017</v>
      </c>
      <c r="B2943" s="0" t="s">
        <v>12</v>
      </c>
      <c r="C2943" s="0" t="n">
        <v>11</v>
      </c>
      <c r="D2943" s="0" t="n">
        <v>1</v>
      </c>
      <c r="E2943" s="0" t="n">
        <v>4</v>
      </c>
      <c r="F2943" s="0" t="n">
        <v>37</v>
      </c>
      <c r="G2943" s="0" t="n">
        <v>14</v>
      </c>
      <c r="H2943" s="0" t="n">
        <v>1</v>
      </c>
      <c r="I2943" s="0" t="n">
        <v>3</v>
      </c>
      <c r="J2943" s="0" t="n">
        <v>12</v>
      </c>
      <c r="K2943" s="0" t="n">
        <v>7</v>
      </c>
    </row>
    <row r="2944" customFormat="false" ht="13.8" hidden="false" customHeight="false" outlineLevel="0" collapsed="false">
      <c r="A2944" s="0" t="n">
        <v>2017</v>
      </c>
      <c r="B2944" s="0" t="s">
        <v>12</v>
      </c>
      <c r="C2944" s="0" t="n">
        <v>11</v>
      </c>
      <c r="D2944" s="0" t="n">
        <v>1</v>
      </c>
      <c r="E2944" s="0" t="n">
        <v>4</v>
      </c>
      <c r="F2944" s="0" t="n">
        <v>61</v>
      </c>
      <c r="G2944" s="0" t="n">
        <v>28</v>
      </c>
      <c r="H2944" s="0" t="n">
        <v>3</v>
      </c>
      <c r="I2944" s="0" t="n">
        <v>1</v>
      </c>
      <c r="J2944" s="0" t="n">
        <v>15</v>
      </c>
      <c r="K2944" s="0" t="n">
        <v>14</v>
      </c>
    </row>
    <row r="2945" customFormat="false" ht="13.8" hidden="false" customHeight="false" outlineLevel="0" collapsed="false">
      <c r="A2945" s="0" t="n">
        <v>2017</v>
      </c>
      <c r="B2945" s="0" t="s">
        <v>12</v>
      </c>
      <c r="C2945" s="0" t="n">
        <v>11</v>
      </c>
      <c r="D2945" s="0" t="n">
        <v>1</v>
      </c>
      <c r="E2945" s="0" t="n">
        <v>4</v>
      </c>
      <c r="F2945" s="0" t="n">
        <v>65</v>
      </c>
      <c r="G2945" s="0" t="n">
        <v>39</v>
      </c>
      <c r="H2945" s="0" t="n">
        <v>0</v>
      </c>
      <c r="I2945" s="0" t="n">
        <v>2</v>
      </c>
      <c r="J2945" s="0" t="n">
        <v>14</v>
      </c>
      <c r="K2945" s="0" t="n">
        <v>10</v>
      </c>
    </row>
    <row r="2946" customFormat="false" ht="13.8" hidden="false" customHeight="false" outlineLevel="0" collapsed="false">
      <c r="A2946" s="0" t="n">
        <v>2017</v>
      </c>
      <c r="B2946" s="0" t="s">
        <v>12</v>
      </c>
      <c r="C2946" s="0" t="n">
        <v>11</v>
      </c>
      <c r="D2946" s="0" t="n">
        <v>1</v>
      </c>
      <c r="E2946" s="0" t="n">
        <v>4</v>
      </c>
      <c r="F2946" s="0" t="n">
        <v>73</v>
      </c>
      <c r="G2946" s="0" t="n">
        <v>35</v>
      </c>
      <c r="H2946" s="0" t="n">
        <v>2</v>
      </c>
      <c r="I2946" s="0" t="n">
        <v>4</v>
      </c>
      <c r="J2946" s="0" t="n">
        <v>18</v>
      </c>
      <c r="K2946" s="0" t="n">
        <v>14</v>
      </c>
    </row>
    <row r="2947" customFormat="false" ht="13.8" hidden="false" customHeight="false" outlineLevel="0" collapsed="false">
      <c r="A2947" s="0" t="n">
        <v>2017</v>
      </c>
      <c r="B2947" s="0" t="s">
        <v>12</v>
      </c>
      <c r="C2947" s="0" t="n">
        <v>11</v>
      </c>
      <c r="D2947" s="0" t="n">
        <v>1</v>
      </c>
      <c r="E2947" s="0" t="n">
        <v>4</v>
      </c>
      <c r="F2947" s="0" t="n">
        <v>56</v>
      </c>
      <c r="G2947" s="0" t="n">
        <v>29</v>
      </c>
      <c r="H2947" s="0" t="n">
        <v>1</v>
      </c>
      <c r="I2947" s="0" t="n">
        <v>2</v>
      </c>
      <c r="J2947" s="0" t="n">
        <v>11</v>
      </c>
      <c r="K2947" s="0" t="n">
        <v>13</v>
      </c>
    </row>
    <row r="2948" customFormat="false" ht="13.8" hidden="false" customHeight="false" outlineLevel="0" collapsed="false">
      <c r="A2948" s="0" t="n">
        <v>2017</v>
      </c>
      <c r="B2948" s="0" t="s">
        <v>12</v>
      </c>
      <c r="C2948" s="0" t="n">
        <v>11</v>
      </c>
      <c r="D2948" s="0" t="n">
        <v>1</v>
      </c>
      <c r="E2948" s="0" t="n">
        <v>4</v>
      </c>
      <c r="F2948" s="0" t="n">
        <v>52</v>
      </c>
      <c r="G2948" s="0" t="n">
        <v>27</v>
      </c>
      <c r="H2948" s="0" t="n">
        <v>1</v>
      </c>
      <c r="I2948" s="0" t="n">
        <v>2</v>
      </c>
      <c r="J2948" s="0" t="n">
        <v>9</v>
      </c>
      <c r="K2948" s="0" t="n">
        <v>13</v>
      </c>
    </row>
    <row r="2949" customFormat="false" ht="13.8" hidden="false" customHeight="false" outlineLevel="0" collapsed="false">
      <c r="A2949" s="0" t="n">
        <v>2017</v>
      </c>
      <c r="B2949" s="0" t="s">
        <v>12</v>
      </c>
      <c r="C2949" s="0" t="n">
        <v>11</v>
      </c>
      <c r="D2949" s="0" t="n">
        <v>1</v>
      </c>
      <c r="E2949" s="0" t="n">
        <v>4</v>
      </c>
      <c r="F2949" s="0" t="n">
        <v>44</v>
      </c>
      <c r="G2949" s="0" t="n">
        <v>24</v>
      </c>
      <c r="H2949" s="0" t="n">
        <v>1</v>
      </c>
      <c r="I2949" s="0" t="n">
        <v>1</v>
      </c>
      <c r="J2949" s="0" t="n">
        <v>14</v>
      </c>
      <c r="K2949" s="0" t="n">
        <v>4</v>
      </c>
    </row>
    <row r="2950" customFormat="false" ht="13.8" hidden="false" customHeight="false" outlineLevel="0" collapsed="false">
      <c r="A2950" s="0" t="n">
        <v>2017</v>
      </c>
      <c r="B2950" s="0" t="s">
        <v>12</v>
      </c>
      <c r="C2950" s="0" t="n">
        <v>11</v>
      </c>
      <c r="D2950" s="0" t="n">
        <v>1</v>
      </c>
      <c r="E2950" s="0" t="n">
        <v>4</v>
      </c>
      <c r="F2950" s="0" t="n">
        <v>34</v>
      </c>
      <c r="G2950" s="0" t="n">
        <v>16</v>
      </c>
      <c r="H2950" s="0" t="n">
        <v>1</v>
      </c>
      <c r="I2950" s="0" t="n">
        <v>0</v>
      </c>
      <c r="J2950" s="0" t="n">
        <v>11</v>
      </c>
      <c r="K2950" s="0" t="n">
        <v>6</v>
      </c>
    </row>
    <row r="2951" customFormat="false" ht="13.8" hidden="false" customHeight="false" outlineLevel="0" collapsed="false">
      <c r="A2951" s="0" t="n">
        <v>2017</v>
      </c>
      <c r="B2951" s="0" t="s">
        <v>12</v>
      </c>
      <c r="C2951" s="0" t="n">
        <v>11</v>
      </c>
      <c r="D2951" s="0" t="n">
        <v>1</v>
      </c>
      <c r="E2951" s="0" t="n">
        <v>4</v>
      </c>
      <c r="F2951" s="0" t="n">
        <v>47</v>
      </c>
      <c r="G2951" s="0" t="n">
        <v>26</v>
      </c>
      <c r="H2951" s="0" t="n">
        <v>1</v>
      </c>
      <c r="I2951" s="0" t="n">
        <v>0</v>
      </c>
      <c r="J2951" s="0" t="n">
        <v>10</v>
      </c>
      <c r="K2951" s="0" t="n">
        <v>10</v>
      </c>
    </row>
    <row r="2952" customFormat="false" ht="13.8" hidden="false" customHeight="false" outlineLevel="0" collapsed="false">
      <c r="A2952" s="0" t="n">
        <v>2017</v>
      </c>
      <c r="B2952" s="0" t="s">
        <v>12</v>
      </c>
      <c r="C2952" s="0" t="n">
        <v>11</v>
      </c>
      <c r="D2952" s="0" t="n">
        <v>2</v>
      </c>
      <c r="E2952" s="0" t="n">
        <v>4</v>
      </c>
      <c r="F2952" s="0" t="n">
        <v>79</v>
      </c>
      <c r="G2952" s="0" t="n">
        <v>59</v>
      </c>
      <c r="H2952" s="0" t="n">
        <v>0</v>
      </c>
      <c r="I2952" s="0" t="n">
        <v>1</v>
      </c>
      <c r="J2952" s="0" t="n">
        <v>10</v>
      </c>
      <c r="K2952" s="0" t="n">
        <v>9</v>
      </c>
    </row>
    <row r="2953" customFormat="false" ht="13.8" hidden="false" customHeight="false" outlineLevel="0" collapsed="false">
      <c r="A2953" s="0" t="n">
        <v>2017</v>
      </c>
      <c r="B2953" s="0" t="s">
        <v>12</v>
      </c>
      <c r="C2953" s="0" t="n">
        <v>11</v>
      </c>
      <c r="D2953" s="0" t="n">
        <v>2</v>
      </c>
      <c r="E2953" s="0" t="n">
        <v>4</v>
      </c>
      <c r="F2953" s="0" t="n">
        <v>46</v>
      </c>
      <c r="G2953" s="0" t="n">
        <v>27</v>
      </c>
      <c r="H2953" s="0" t="n">
        <v>1</v>
      </c>
      <c r="I2953" s="0" t="n">
        <v>0</v>
      </c>
      <c r="J2953" s="0" t="n">
        <v>10</v>
      </c>
      <c r="K2953" s="0" t="n">
        <v>8</v>
      </c>
    </row>
    <row r="2954" customFormat="false" ht="13.8" hidden="false" customHeight="false" outlineLevel="0" collapsed="false">
      <c r="A2954" s="0" t="n">
        <v>2017</v>
      </c>
      <c r="B2954" s="0" t="s">
        <v>12</v>
      </c>
      <c r="C2954" s="0" t="n">
        <v>11</v>
      </c>
      <c r="D2954" s="0" t="n">
        <v>2</v>
      </c>
      <c r="E2954" s="0" t="n">
        <v>4</v>
      </c>
      <c r="F2954" s="0" t="n">
        <v>73</v>
      </c>
      <c r="G2954" s="0" t="n">
        <v>43</v>
      </c>
      <c r="H2954" s="0" t="n">
        <v>1</v>
      </c>
      <c r="I2954" s="0" t="n">
        <v>3</v>
      </c>
      <c r="J2954" s="0" t="n">
        <v>10</v>
      </c>
      <c r="K2954" s="0" t="n">
        <v>16</v>
      </c>
    </row>
    <row r="2955" customFormat="false" ht="13.8" hidden="false" customHeight="false" outlineLevel="0" collapsed="false">
      <c r="A2955" s="0" t="n">
        <v>2017</v>
      </c>
      <c r="B2955" s="0" t="s">
        <v>12</v>
      </c>
      <c r="C2955" s="0" t="n">
        <v>11</v>
      </c>
      <c r="D2955" s="0" t="n">
        <v>2</v>
      </c>
      <c r="E2955" s="0" t="n">
        <v>4</v>
      </c>
      <c r="F2955" s="0" t="n">
        <v>48</v>
      </c>
      <c r="G2955" s="0" t="n">
        <v>31</v>
      </c>
      <c r="H2955" s="0" t="n">
        <v>0</v>
      </c>
      <c r="I2955" s="0" t="n">
        <v>0</v>
      </c>
      <c r="J2955" s="0" t="n">
        <v>8</v>
      </c>
      <c r="K2955" s="0" t="n">
        <v>9</v>
      </c>
    </row>
    <row r="2956" customFormat="false" ht="13.8" hidden="false" customHeight="false" outlineLevel="0" collapsed="false">
      <c r="A2956" s="0" t="n">
        <v>2017</v>
      </c>
      <c r="B2956" s="0" t="s">
        <v>12</v>
      </c>
      <c r="C2956" s="0" t="n">
        <v>11</v>
      </c>
      <c r="D2956" s="0" t="n">
        <v>2</v>
      </c>
      <c r="E2956" s="0" t="n">
        <v>4</v>
      </c>
      <c r="F2956" s="0" t="n">
        <v>40</v>
      </c>
      <c r="G2956" s="0" t="n">
        <v>21</v>
      </c>
      <c r="H2956" s="0" t="n">
        <v>0</v>
      </c>
      <c r="I2956" s="0" t="n">
        <v>1</v>
      </c>
      <c r="J2956" s="0" t="n">
        <v>10</v>
      </c>
      <c r="K2956" s="0" t="n">
        <v>8</v>
      </c>
    </row>
    <row r="2957" customFormat="false" ht="13.8" hidden="false" customHeight="false" outlineLevel="0" collapsed="false">
      <c r="A2957" s="0" t="n">
        <v>2017</v>
      </c>
      <c r="B2957" s="0" t="s">
        <v>12</v>
      </c>
      <c r="C2957" s="0" t="n">
        <v>11</v>
      </c>
      <c r="D2957" s="0" t="n">
        <v>2</v>
      </c>
      <c r="E2957" s="0" t="n">
        <v>4</v>
      </c>
      <c r="F2957" s="0" t="n">
        <v>41</v>
      </c>
      <c r="G2957" s="0" t="n">
        <v>30</v>
      </c>
      <c r="H2957" s="0" t="n">
        <v>0</v>
      </c>
      <c r="I2957" s="0" t="n">
        <v>1</v>
      </c>
      <c r="J2957" s="0" t="n">
        <v>5</v>
      </c>
      <c r="K2957" s="0" t="n">
        <v>5</v>
      </c>
    </row>
    <row r="2958" customFormat="false" ht="13.8" hidden="false" customHeight="false" outlineLevel="0" collapsed="false">
      <c r="A2958" s="0" t="n">
        <v>2017</v>
      </c>
      <c r="B2958" s="0" t="s">
        <v>12</v>
      </c>
      <c r="C2958" s="0" t="n">
        <v>11</v>
      </c>
      <c r="D2958" s="0" t="n">
        <v>2</v>
      </c>
      <c r="E2958" s="0" t="n">
        <v>4</v>
      </c>
      <c r="F2958" s="0" t="n">
        <v>62</v>
      </c>
      <c r="G2958" s="0" t="n">
        <v>45</v>
      </c>
      <c r="H2958" s="0" t="n">
        <v>0</v>
      </c>
      <c r="I2958" s="0" t="n">
        <v>1</v>
      </c>
      <c r="J2958" s="0" t="n">
        <v>6</v>
      </c>
      <c r="K2958" s="0" t="n">
        <v>10</v>
      </c>
    </row>
    <row r="2959" customFormat="false" ht="13.8" hidden="false" customHeight="false" outlineLevel="0" collapsed="false">
      <c r="A2959" s="0" t="n">
        <v>2017</v>
      </c>
      <c r="B2959" s="0" t="s">
        <v>13</v>
      </c>
      <c r="C2959" s="0" t="n">
        <v>12</v>
      </c>
      <c r="D2959" s="0" t="n">
        <v>1</v>
      </c>
      <c r="E2959" s="0" t="n">
        <v>1</v>
      </c>
      <c r="F2959" s="0" t="n">
        <v>61</v>
      </c>
      <c r="G2959" s="0" t="n">
        <v>37</v>
      </c>
      <c r="H2959" s="0" t="n">
        <v>0</v>
      </c>
      <c r="I2959" s="0" t="n">
        <v>1</v>
      </c>
      <c r="J2959" s="0" t="n">
        <v>9</v>
      </c>
      <c r="K2959" s="0" t="n">
        <v>14</v>
      </c>
    </row>
    <row r="2960" customFormat="false" ht="13.8" hidden="false" customHeight="false" outlineLevel="0" collapsed="false">
      <c r="A2960" s="0" t="n">
        <v>2017</v>
      </c>
      <c r="B2960" s="0" t="s">
        <v>13</v>
      </c>
      <c r="C2960" s="0" t="n">
        <v>12</v>
      </c>
      <c r="D2960" s="0" t="n">
        <v>1</v>
      </c>
      <c r="E2960" s="0" t="n">
        <v>1</v>
      </c>
      <c r="F2960" s="0" t="n">
        <v>56</v>
      </c>
      <c r="G2960" s="0" t="n">
        <v>38</v>
      </c>
      <c r="H2960" s="0" t="n">
        <v>0</v>
      </c>
      <c r="I2960" s="0" t="n">
        <v>1</v>
      </c>
      <c r="J2960" s="0" t="n">
        <v>7</v>
      </c>
      <c r="K2960" s="0" t="n">
        <v>10</v>
      </c>
    </row>
    <row r="2961" customFormat="false" ht="13.8" hidden="false" customHeight="false" outlineLevel="0" collapsed="false">
      <c r="A2961" s="0" t="n">
        <v>2017</v>
      </c>
      <c r="B2961" s="0" t="s">
        <v>13</v>
      </c>
      <c r="C2961" s="0" t="n">
        <v>12</v>
      </c>
      <c r="D2961" s="0" t="n">
        <v>1</v>
      </c>
      <c r="E2961" s="0" t="n">
        <v>1</v>
      </c>
      <c r="F2961" s="0" t="n">
        <v>62</v>
      </c>
      <c r="G2961" s="0" t="n">
        <v>43</v>
      </c>
      <c r="H2961" s="0" t="n">
        <v>0</v>
      </c>
      <c r="I2961" s="0" t="n">
        <v>0</v>
      </c>
      <c r="J2961" s="0" t="n">
        <v>8</v>
      </c>
      <c r="K2961" s="0" t="n">
        <v>11</v>
      </c>
    </row>
    <row r="2962" customFormat="false" ht="13.8" hidden="false" customHeight="false" outlineLevel="0" collapsed="false">
      <c r="A2962" s="0" t="n">
        <v>2017</v>
      </c>
      <c r="B2962" s="0" t="s">
        <v>13</v>
      </c>
      <c r="C2962" s="0" t="n">
        <v>12</v>
      </c>
      <c r="D2962" s="0" t="n">
        <v>1</v>
      </c>
      <c r="E2962" s="0" t="n">
        <v>1</v>
      </c>
      <c r="F2962" s="0" t="n">
        <v>51</v>
      </c>
      <c r="G2962" s="0" t="n">
        <v>28</v>
      </c>
      <c r="H2962" s="0" t="n">
        <v>0</v>
      </c>
      <c r="I2962" s="0" t="n">
        <v>0</v>
      </c>
      <c r="J2962" s="0" t="n">
        <v>12</v>
      </c>
      <c r="K2962" s="0" t="n">
        <v>11</v>
      </c>
    </row>
    <row r="2963" customFormat="false" ht="13.8" hidden="false" customHeight="false" outlineLevel="0" collapsed="false">
      <c r="A2963" s="0" t="n">
        <v>2017</v>
      </c>
      <c r="B2963" s="0" t="s">
        <v>13</v>
      </c>
      <c r="C2963" s="0" t="n">
        <v>12</v>
      </c>
      <c r="D2963" s="0" t="n">
        <v>1</v>
      </c>
      <c r="E2963" s="0" t="n">
        <v>1</v>
      </c>
      <c r="F2963" s="0" t="n">
        <v>62</v>
      </c>
      <c r="G2963" s="0" t="n">
        <v>39</v>
      </c>
      <c r="H2963" s="0" t="n">
        <v>1</v>
      </c>
      <c r="I2963" s="0" t="n">
        <v>1</v>
      </c>
      <c r="J2963" s="0" t="n">
        <v>10</v>
      </c>
      <c r="K2963" s="0" t="n">
        <v>11</v>
      </c>
    </row>
    <row r="2964" customFormat="false" ht="13.8" hidden="false" customHeight="false" outlineLevel="0" collapsed="false">
      <c r="A2964" s="0" t="n">
        <v>2017</v>
      </c>
      <c r="B2964" s="0" t="s">
        <v>13</v>
      </c>
      <c r="C2964" s="0" t="n">
        <v>12</v>
      </c>
      <c r="D2964" s="0" t="n">
        <v>1</v>
      </c>
      <c r="E2964" s="0" t="n">
        <v>1</v>
      </c>
      <c r="F2964" s="0" t="n">
        <v>53</v>
      </c>
      <c r="G2964" s="0" t="n">
        <v>29</v>
      </c>
      <c r="H2964" s="0" t="n">
        <v>0</v>
      </c>
      <c r="I2964" s="0" t="n">
        <v>2</v>
      </c>
      <c r="J2964" s="0" t="n">
        <v>10</v>
      </c>
      <c r="K2964" s="0" t="n">
        <v>12</v>
      </c>
    </row>
    <row r="2965" customFormat="false" ht="13.8" hidden="false" customHeight="false" outlineLevel="0" collapsed="false">
      <c r="A2965" s="0" t="n">
        <v>2017</v>
      </c>
      <c r="B2965" s="0" t="s">
        <v>13</v>
      </c>
      <c r="C2965" s="0" t="n">
        <v>12</v>
      </c>
      <c r="D2965" s="0" t="n">
        <v>2</v>
      </c>
      <c r="E2965" s="0" t="n">
        <v>1</v>
      </c>
      <c r="F2965" s="0" t="n">
        <v>78</v>
      </c>
      <c r="G2965" s="0" t="n">
        <v>32</v>
      </c>
      <c r="H2965" s="0" t="n">
        <v>0</v>
      </c>
      <c r="I2965" s="0" t="n">
        <v>2</v>
      </c>
      <c r="J2965" s="0" t="n">
        <v>19</v>
      </c>
      <c r="K2965" s="0" t="n">
        <v>25</v>
      </c>
    </row>
    <row r="2966" customFormat="false" ht="13.8" hidden="false" customHeight="false" outlineLevel="0" collapsed="false">
      <c r="A2966" s="0" t="n">
        <v>2017</v>
      </c>
      <c r="B2966" s="0" t="s">
        <v>13</v>
      </c>
      <c r="C2966" s="0" t="n">
        <v>12</v>
      </c>
      <c r="D2966" s="0" t="n">
        <v>2</v>
      </c>
      <c r="E2966" s="0" t="n">
        <v>1</v>
      </c>
      <c r="F2966" s="0" t="n">
        <v>45</v>
      </c>
      <c r="G2966" s="0" t="n">
        <v>19</v>
      </c>
      <c r="H2966" s="0" t="n">
        <v>0</v>
      </c>
      <c r="I2966" s="0" t="n">
        <v>2</v>
      </c>
      <c r="J2966" s="0" t="n">
        <v>9</v>
      </c>
      <c r="K2966" s="0" t="n">
        <v>15</v>
      </c>
    </row>
    <row r="2967" customFormat="false" ht="13.8" hidden="false" customHeight="false" outlineLevel="0" collapsed="false">
      <c r="A2967" s="0" t="n">
        <v>2017</v>
      </c>
      <c r="B2967" s="0" t="s">
        <v>13</v>
      </c>
      <c r="C2967" s="0" t="n">
        <v>12</v>
      </c>
      <c r="D2967" s="0" t="n">
        <v>2</v>
      </c>
      <c r="E2967" s="0" t="n">
        <v>1</v>
      </c>
      <c r="F2967" s="0" t="n">
        <v>74</v>
      </c>
      <c r="G2967" s="0" t="n">
        <v>35</v>
      </c>
      <c r="H2967" s="0" t="n">
        <v>1</v>
      </c>
      <c r="I2967" s="0" t="n">
        <v>0</v>
      </c>
      <c r="J2967" s="0" t="n">
        <v>19</v>
      </c>
      <c r="K2967" s="0" t="n">
        <v>19</v>
      </c>
    </row>
    <row r="2968" customFormat="false" ht="13.8" hidden="false" customHeight="false" outlineLevel="0" collapsed="false">
      <c r="A2968" s="0" t="n">
        <v>2017</v>
      </c>
      <c r="B2968" s="0" t="s">
        <v>13</v>
      </c>
      <c r="C2968" s="0" t="n">
        <v>12</v>
      </c>
      <c r="D2968" s="0" t="n">
        <v>2</v>
      </c>
      <c r="E2968" s="0" t="n">
        <v>1</v>
      </c>
      <c r="F2968" s="0" t="n">
        <v>58</v>
      </c>
      <c r="G2968" s="0" t="n">
        <v>25</v>
      </c>
      <c r="H2968" s="0" t="n">
        <v>1</v>
      </c>
      <c r="I2968" s="0" t="n">
        <v>1</v>
      </c>
      <c r="J2968" s="0" t="n">
        <v>10</v>
      </c>
      <c r="K2968" s="0" t="n">
        <v>21</v>
      </c>
    </row>
    <row r="2969" customFormat="false" ht="13.8" hidden="false" customHeight="false" outlineLevel="0" collapsed="false">
      <c r="A2969" s="0" t="n">
        <v>2017</v>
      </c>
      <c r="B2969" s="0" t="s">
        <v>13</v>
      </c>
      <c r="C2969" s="0" t="n">
        <v>12</v>
      </c>
      <c r="D2969" s="0" t="n">
        <v>2</v>
      </c>
      <c r="E2969" s="0" t="n">
        <v>1</v>
      </c>
      <c r="F2969" s="0" t="n">
        <v>71</v>
      </c>
      <c r="G2969" s="0" t="n">
        <v>33</v>
      </c>
      <c r="H2969" s="0" t="n">
        <v>3</v>
      </c>
      <c r="I2969" s="0" t="n">
        <v>1</v>
      </c>
      <c r="J2969" s="0" t="n">
        <v>16</v>
      </c>
      <c r="K2969" s="0" t="n">
        <v>18</v>
      </c>
    </row>
    <row r="2970" customFormat="false" ht="13.8" hidden="false" customHeight="false" outlineLevel="0" collapsed="false">
      <c r="A2970" s="0" t="n">
        <v>2017</v>
      </c>
      <c r="B2970" s="0" t="s">
        <v>13</v>
      </c>
      <c r="C2970" s="0" t="n">
        <v>12</v>
      </c>
      <c r="D2970" s="0" t="n">
        <v>2</v>
      </c>
      <c r="E2970" s="0" t="n">
        <v>1</v>
      </c>
      <c r="F2970" s="0" t="n">
        <v>79</v>
      </c>
      <c r="G2970" s="0" t="n">
        <v>38</v>
      </c>
      <c r="H2970" s="0" t="n">
        <v>1</v>
      </c>
      <c r="I2970" s="0" t="n">
        <v>3</v>
      </c>
      <c r="J2970" s="0" t="n">
        <v>19</v>
      </c>
      <c r="K2970" s="0" t="n">
        <v>18</v>
      </c>
    </row>
    <row r="2971" customFormat="false" ht="13.8" hidden="false" customHeight="false" outlineLevel="0" collapsed="false">
      <c r="A2971" s="0" t="n">
        <v>2017</v>
      </c>
      <c r="B2971" s="0" t="s">
        <v>13</v>
      </c>
      <c r="C2971" s="0" t="n">
        <v>12</v>
      </c>
      <c r="D2971" s="0" t="n">
        <v>2</v>
      </c>
      <c r="E2971" s="0" t="n">
        <v>1</v>
      </c>
      <c r="F2971" s="0" t="n">
        <v>46</v>
      </c>
      <c r="G2971" s="0" t="n">
        <v>24</v>
      </c>
      <c r="H2971" s="0" t="n">
        <v>0</v>
      </c>
      <c r="I2971" s="0" t="n">
        <v>0</v>
      </c>
      <c r="J2971" s="0" t="n">
        <v>8</v>
      </c>
      <c r="K2971" s="0" t="n">
        <v>14</v>
      </c>
    </row>
    <row r="2972" customFormat="false" ht="13.8" hidden="false" customHeight="false" outlineLevel="0" collapsed="false">
      <c r="A2972" s="0" t="n">
        <v>2017</v>
      </c>
      <c r="B2972" s="0" t="s">
        <v>13</v>
      </c>
      <c r="C2972" s="0" t="n">
        <v>12</v>
      </c>
      <c r="D2972" s="0" t="n">
        <v>2</v>
      </c>
      <c r="E2972" s="0" t="n">
        <v>1</v>
      </c>
      <c r="F2972" s="0" t="n">
        <v>40</v>
      </c>
      <c r="G2972" s="0" t="n">
        <v>17</v>
      </c>
      <c r="H2972" s="0" t="n">
        <v>0</v>
      </c>
      <c r="I2972" s="0" t="n">
        <v>2</v>
      </c>
      <c r="J2972" s="0" t="n">
        <v>10</v>
      </c>
      <c r="K2972" s="0" t="n">
        <v>11</v>
      </c>
    </row>
    <row r="2973" customFormat="false" ht="13.8" hidden="false" customHeight="false" outlineLevel="0" collapsed="false">
      <c r="A2973" s="0" t="n">
        <v>2017</v>
      </c>
      <c r="B2973" s="0" t="s">
        <v>13</v>
      </c>
      <c r="C2973" s="0" t="n">
        <v>12</v>
      </c>
      <c r="D2973" s="0" t="n">
        <v>2</v>
      </c>
      <c r="E2973" s="0" t="n">
        <v>1</v>
      </c>
      <c r="F2973" s="0" t="n">
        <v>41</v>
      </c>
      <c r="G2973" s="0" t="n">
        <v>21</v>
      </c>
      <c r="H2973" s="0" t="n">
        <v>0</v>
      </c>
      <c r="I2973" s="0" t="n">
        <v>0</v>
      </c>
      <c r="J2973" s="0" t="n">
        <v>9</v>
      </c>
      <c r="K2973" s="0" t="n">
        <v>11</v>
      </c>
    </row>
    <row r="2974" customFormat="false" ht="13.8" hidden="false" customHeight="false" outlineLevel="0" collapsed="false">
      <c r="A2974" s="0" t="n">
        <v>2017</v>
      </c>
      <c r="B2974" s="0" t="s">
        <v>13</v>
      </c>
      <c r="C2974" s="0" t="n">
        <v>12</v>
      </c>
      <c r="D2974" s="0" t="n">
        <v>1</v>
      </c>
      <c r="E2974" s="0" t="n">
        <v>2</v>
      </c>
      <c r="F2974" s="0" t="n">
        <v>51</v>
      </c>
      <c r="G2974" s="0" t="n">
        <v>16</v>
      </c>
      <c r="H2974" s="0" t="n">
        <v>1</v>
      </c>
      <c r="I2974" s="0" t="n">
        <v>1</v>
      </c>
      <c r="J2974" s="0" t="n">
        <v>5</v>
      </c>
      <c r="K2974" s="0" t="n">
        <v>28</v>
      </c>
    </row>
    <row r="2975" customFormat="false" ht="13.8" hidden="false" customHeight="false" outlineLevel="0" collapsed="false">
      <c r="A2975" s="0" t="n">
        <v>2017</v>
      </c>
      <c r="B2975" s="0" t="s">
        <v>13</v>
      </c>
      <c r="C2975" s="0" t="n">
        <v>12</v>
      </c>
      <c r="D2975" s="0" t="n">
        <v>1</v>
      </c>
      <c r="E2975" s="0" t="n">
        <v>2</v>
      </c>
      <c r="F2975" s="0" t="n">
        <v>52</v>
      </c>
      <c r="G2975" s="0" t="n">
        <v>28</v>
      </c>
      <c r="H2975" s="0" t="n">
        <v>1</v>
      </c>
      <c r="I2975" s="0" t="n">
        <v>1</v>
      </c>
      <c r="J2975" s="0" t="n">
        <v>8</v>
      </c>
      <c r="K2975" s="0" t="n">
        <v>14</v>
      </c>
    </row>
    <row r="2976" customFormat="false" ht="13.8" hidden="false" customHeight="false" outlineLevel="0" collapsed="false">
      <c r="A2976" s="0" t="n">
        <v>2017</v>
      </c>
      <c r="B2976" s="0" t="s">
        <v>13</v>
      </c>
      <c r="C2976" s="0" t="n">
        <v>12</v>
      </c>
      <c r="D2976" s="0" t="n">
        <v>1</v>
      </c>
      <c r="E2976" s="0" t="n">
        <v>2</v>
      </c>
      <c r="F2976" s="0" t="n">
        <v>47</v>
      </c>
      <c r="G2976" s="0" t="n">
        <v>26</v>
      </c>
      <c r="H2976" s="0" t="n">
        <v>0</v>
      </c>
      <c r="I2976" s="0" t="n">
        <v>2</v>
      </c>
      <c r="J2976" s="0" t="n">
        <v>4</v>
      </c>
      <c r="K2976" s="0" t="n">
        <v>15</v>
      </c>
    </row>
    <row r="2977" customFormat="false" ht="13.8" hidden="false" customHeight="false" outlineLevel="0" collapsed="false">
      <c r="A2977" s="0" t="n">
        <v>2017</v>
      </c>
      <c r="B2977" s="0" t="s">
        <v>13</v>
      </c>
      <c r="C2977" s="0" t="n">
        <v>12</v>
      </c>
      <c r="D2977" s="0" t="n">
        <v>1</v>
      </c>
      <c r="E2977" s="0" t="n">
        <v>2</v>
      </c>
      <c r="F2977" s="0" t="n">
        <v>51</v>
      </c>
      <c r="G2977" s="0" t="n">
        <v>29</v>
      </c>
      <c r="H2977" s="0" t="n">
        <v>0</v>
      </c>
      <c r="I2977" s="0" t="n">
        <v>1</v>
      </c>
      <c r="J2977" s="0" t="n">
        <v>5</v>
      </c>
      <c r="K2977" s="0" t="n">
        <v>16</v>
      </c>
    </row>
    <row r="2978" customFormat="false" ht="13.8" hidden="false" customHeight="false" outlineLevel="0" collapsed="false">
      <c r="A2978" s="0" t="n">
        <v>2017</v>
      </c>
      <c r="B2978" s="0" t="s">
        <v>13</v>
      </c>
      <c r="C2978" s="0" t="n">
        <v>12</v>
      </c>
      <c r="D2978" s="0" t="n">
        <v>1</v>
      </c>
      <c r="E2978" s="0" t="n">
        <v>2</v>
      </c>
      <c r="F2978" s="0" t="n">
        <v>44</v>
      </c>
      <c r="G2978" s="0" t="n">
        <v>27</v>
      </c>
      <c r="H2978" s="0" t="n">
        <v>0</v>
      </c>
      <c r="I2978" s="0" t="n">
        <v>0</v>
      </c>
      <c r="J2978" s="0" t="n">
        <v>6</v>
      </c>
      <c r="K2978" s="0" t="n">
        <v>11</v>
      </c>
    </row>
    <row r="2979" customFormat="false" ht="13.8" hidden="false" customHeight="false" outlineLevel="0" collapsed="false">
      <c r="A2979" s="0" t="n">
        <v>2017</v>
      </c>
      <c r="B2979" s="0" t="s">
        <v>13</v>
      </c>
      <c r="C2979" s="0" t="n">
        <v>12</v>
      </c>
      <c r="D2979" s="0" t="n">
        <v>1</v>
      </c>
      <c r="E2979" s="0" t="n">
        <v>2</v>
      </c>
      <c r="F2979" s="0" t="n">
        <v>64</v>
      </c>
      <c r="G2979" s="0" t="n">
        <v>23</v>
      </c>
      <c r="H2979" s="0" t="n">
        <v>0</v>
      </c>
      <c r="I2979" s="0" t="n">
        <v>1</v>
      </c>
      <c r="J2979" s="0" t="n">
        <v>13</v>
      </c>
      <c r="K2979" s="0" t="n">
        <v>27</v>
      </c>
    </row>
    <row r="2980" customFormat="false" ht="13.8" hidden="false" customHeight="false" outlineLevel="0" collapsed="false">
      <c r="A2980" s="0" t="n">
        <v>2017</v>
      </c>
      <c r="B2980" s="0" t="s">
        <v>13</v>
      </c>
      <c r="C2980" s="0" t="n">
        <v>12</v>
      </c>
      <c r="D2980" s="0" t="n">
        <v>1</v>
      </c>
      <c r="E2980" s="0" t="n">
        <v>2</v>
      </c>
      <c r="F2980" s="0" t="n">
        <v>41</v>
      </c>
      <c r="G2980" s="0" t="n">
        <v>22</v>
      </c>
      <c r="H2980" s="0" t="n">
        <v>0</v>
      </c>
      <c r="I2980" s="0" t="n">
        <v>0</v>
      </c>
      <c r="J2980" s="0" t="n">
        <v>10</v>
      </c>
      <c r="K2980" s="0" t="n">
        <v>9</v>
      </c>
    </row>
    <row r="2981" customFormat="false" ht="13.8" hidden="false" customHeight="false" outlineLevel="0" collapsed="false">
      <c r="A2981" s="0" t="n">
        <v>2017</v>
      </c>
      <c r="B2981" s="0" t="s">
        <v>13</v>
      </c>
      <c r="C2981" s="0" t="n">
        <v>12</v>
      </c>
      <c r="D2981" s="0" t="n">
        <v>1</v>
      </c>
      <c r="E2981" s="0" t="n">
        <v>2</v>
      </c>
      <c r="F2981" s="0" t="n">
        <v>40</v>
      </c>
      <c r="G2981" s="0" t="n">
        <v>21</v>
      </c>
      <c r="H2981" s="0" t="n">
        <v>0</v>
      </c>
      <c r="I2981" s="0" t="n">
        <v>1</v>
      </c>
      <c r="J2981" s="0" t="n">
        <v>5</v>
      </c>
      <c r="K2981" s="0" t="n">
        <v>13</v>
      </c>
    </row>
    <row r="2982" customFormat="false" ht="13.8" hidden="false" customHeight="false" outlineLevel="0" collapsed="false">
      <c r="A2982" s="0" t="n">
        <v>2017</v>
      </c>
      <c r="B2982" s="0" t="s">
        <v>13</v>
      </c>
      <c r="C2982" s="0" t="n">
        <v>12</v>
      </c>
      <c r="D2982" s="0" t="n">
        <v>2</v>
      </c>
      <c r="E2982" s="0" t="n">
        <v>2</v>
      </c>
      <c r="F2982" s="0" t="n">
        <v>42</v>
      </c>
      <c r="G2982" s="0" t="n">
        <v>20</v>
      </c>
      <c r="H2982" s="0" t="n">
        <v>0</v>
      </c>
      <c r="I2982" s="0" t="n">
        <v>3</v>
      </c>
      <c r="J2982" s="0" t="n">
        <v>8</v>
      </c>
      <c r="K2982" s="0" t="n">
        <v>11</v>
      </c>
    </row>
    <row r="2983" customFormat="false" ht="13.8" hidden="false" customHeight="false" outlineLevel="0" collapsed="false">
      <c r="A2983" s="0" t="n">
        <v>2017</v>
      </c>
      <c r="B2983" s="0" t="s">
        <v>13</v>
      </c>
      <c r="C2983" s="0" t="n">
        <v>12</v>
      </c>
      <c r="D2983" s="0" t="n">
        <v>2</v>
      </c>
      <c r="E2983" s="0" t="n">
        <v>2</v>
      </c>
      <c r="F2983" s="0" t="n">
        <v>41</v>
      </c>
      <c r="G2983" s="0" t="n">
        <v>21</v>
      </c>
      <c r="H2983" s="0" t="n">
        <v>0</v>
      </c>
      <c r="I2983" s="0" t="n">
        <v>0</v>
      </c>
      <c r="J2983" s="0" t="n">
        <v>9</v>
      </c>
      <c r="K2983" s="0" t="n">
        <v>11</v>
      </c>
    </row>
    <row r="2984" customFormat="false" ht="13.8" hidden="false" customHeight="false" outlineLevel="0" collapsed="false">
      <c r="A2984" s="0" t="n">
        <v>2017</v>
      </c>
      <c r="B2984" s="0" t="s">
        <v>13</v>
      </c>
      <c r="C2984" s="0" t="n">
        <v>12</v>
      </c>
      <c r="D2984" s="0" t="n">
        <v>2</v>
      </c>
      <c r="E2984" s="0" t="n">
        <v>2</v>
      </c>
      <c r="F2984" s="0" t="n">
        <v>52</v>
      </c>
      <c r="G2984" s="0" t="n">
        <v>22</v>
      </c>
      <c r="H2984" s="0" t="n">
        <v>1</v>
      </c>
      <c r="I2984" s="0" t="n">
        <v>0</v>
      </c>
      <c r="J2984" s="0" t="n">
        <v>15</v>
      </c>
      <c r="K2984" s="0" t="n">
        <v>14</v>
      </c>
    </row>
    <row r="2985" customFormat="false" ht="13.8" hidden="false" customHeight="false" outlineLevel="0" collapsed="false">
      <c r="A2985" s="0" t="n">
        <v>2017</v>
      </c>
      <c r="B2985" s="0" t="s">
        <v>13</v>
      </c>
      <c r="C2985" s="0" t="n">
        <v>12</v>
      </c>
      <c r="D2985" s="0" t="n">
        <v>2</v>
      </c>
      <c r="E2985" s="0" t="n">
        <v>2</v>
      </c>
      <c r="F2985" s="0" t="n">
        <v>74</v>
      </c>
      <c r="G2985" s="0" t="n">
        <v>36</v>
      </c>
      <c r="H2985" s="0" t="n">
        <v>0</v>
      </c>
      <c r="I2985" s="0" t="n">
        <v>2</v>
      </c>
      <c r="J2985" s="0" t="n">
        <v>19</v>
      </c>
      <c r="K2985" s="0" t="n">
        <v>17</v>
      </c>
    </row>
    <row r="2986" customFormat="false" ht="13.8" hidden="false" customHeight="false" outlineLevel="0" collapsed="false">
      <c r="A2986" s="0" t="n">
        <v>2017</v>
      </c>
      <c r="B2986" s="0" t="s">
        <v>13</v>
      </c>
      <c r="C2986" s="0" t="n">
        <v>12</v>
      </c>
      <c r="D2986" s="0" t="n">
        <v>2</v>
      </c>
      <c r="E2986" s="0" t="n">
        <v>2</v>
      </c>
      <c r="F2986" s="0" t="n">
        <v>74</v>
      </c>
      <c r="G2986" s="0" t="n">
        <v>41</v>
      </c>
      <c r="H2986" s="0" t="n">
        <v>1</v>
      </c>
      <c r="I2986" s="0" t="n">
        <v>2</v>
      </c>
      <c r="J2986" s="0" t="n">
        <v>16</v>
      </c>
      <c r="K2986" s="0" t="n">
        <v>14</v>
      </c>
    </row>
    <row r="2987" customFormat="false" ht="13.8" hidden="false" customHeight="false" outlineLevel="0" collapsed="false">
      <c r="A2987" s="0" t="n">
        <v>2017</v>
      </c>
      <c r="B2987" s="0" t="s">
        <v>13</v>
      </c>
      <c r="C2987" s="0" t="n">
        <v>12</v>
      </c>
      <c r="D2987" s="0" t="n">
        <v>1</v>
      </c>
      <c r="E2987" s="0" t="n">
        <v>3</v>
      </c>
      <c r="F2987" s="0" t="n">
        <v>75</v>
      </c>
      <c r="G2987" s="0" t="n">
        <v>28</v>
      </c>
      <c r="H2987" s="0" t="n">
        <v>2</v>
      </c>
      <c r="I2987" s="0" t="n">
        <v>7</v>
      </c>
      <c r="J2987" s="0" t="n">
        <v>14</v>
      </c>
      <c r="K2987" s="0" t="n">
        <v>24</v>
      </c>
    </row>
    <row r="2988" customFormat="false" ht="13.8" hidden="false" customHeight="false" outlineLevel="0" collapsed="false">
      <c r="A2988" s="0" t="n">
        <v>2017</v>
      </c>
      <c r="B2988" s="0" t="s">
        <v>13</v>
      </c>
      <c r="C2988" s="0" t="n">
        <v>12</v>
      </c>
      <c r="D2988" s="0" t="n">
        <v>1</v>
      </c>
      <c r="E2988" s="0" t="n">
        <v>3</v>
      </c>
      <c r="F2988" s="0" t="n">
        <v>68</v>
      </c>
      <c r="G2988" s="0" t="n">
        <v>31</v>
      </c>
      <c r="H2988" s="0" t="n">
        <v>3</v>
      </c>
      <c r="I2988" s="0" t="n">
        <v>2</v>
      </c>
      <c r="J2988" s="0" t="n">
        <v>19</v>
      </c>
      <c r="K2988" s="0" t="n">
        <v>13</v>
      </c>
    </row>
    <row r="2989" customFormat="false" ht="13.8" hidden="false" customHeight="false" outlineLevel="0" collapsed="false">
      <c r="A2989" s="0" t="n">
        <v>2017</v>
      </c>
      <c r="B2989" s="0" t="s">
        <v>13</v>
      </c>
      <c r="C2989" s="0" t="n">
        <v>12</v>
      </c>
      <c r="D2989" s="0" t="n">
        <v>1</v>
      </c>
      <c r="E2989" s="0" t="n">
        <v>3</v>
      </c>
      <c r="F2989" s="0" t="n">
        <v>51</v>
      </c>
      <c r="G2989" s="0" t="n">
        <v>24</v>
      </c>
      <c r="H2989" s="0" t="n">
        <v>4</v>
      </c>
      <c r="I2989" s="0" t="n">
        <v>0</v>
      </c>
      <c r="J2989" s="0" t="n">
        <v>10</v>
      </c>
      <c r="K2989" s="0" t="n">
        <v>13</v>
      </c>
    </row>
    <row r="2990" customFormat="false" ht="13.8" hidden="false" customHeight="false" outlineLevel="0" collapsed="false">
      <c r="A2990" s="0" t="n">
        <v>2017</v>
      </c>
      <c r="B2990" s="0" t="s">
        <v>13</v>
      </c>
      <c r="C2990" s="0" t="n">
        <v>12</v>
      </c>
      <c r="D2990" s="0" t="n">
        <v>1</v>
      </c>
      <c r="E2990" s="0" t="n">
        <v>3</v>
      </c>
      <c r="F2990" s="0" t="n">
        <v>62</v>
      </c>
      <c r="G2990" s="0" t="n">
        <v>25</v>
      </c>
      <c r="H2990" s="0" t="n">
        <v>2</v>
      </c>
      <c r="I2990" s="0" t="n">
        <v>1</v>
      </c>
      <c r="J2990" s="0" t="n">
        <v>16</v>
      </c>
      <c r="K2990" s="0" t="n">
        <v>18</v>
      </c>
    </row>
    <row r="2991" customFormat="false" ht="13.8" hidden="false" customHeight="false" outlineLevel="0" collapsed="false">
      <c r="A2991" s="0" t="n">
        <v>2017</v>
      </c>
      <c r="B2991" s="0" t="s">
        <v>13</v>
      </c>
      <c r="C2991" s="0" t="n">
        <v>12</v>
      </c>
      <c r="D2991" s="0" t="n">
        <v>1</v>
      </c>
      <c r="E2991" s="0" t="n">
        <v>3</v>
      </c>
      <c r="F2991" s="0" t="n">
        <v>60</v>
      </c>
      <c r="G2991" s="0" t="n">
        <v>31</v>
      </c>
      <c r="H2991" s="0" t="n">
        <v>3</v>
      </c>
      <c r="I2991" s="0" t="n">
        <v>3</v>
      </c>
      <c r="J2991" s="0" t="n">
        <v>5</v>
      </c>
      <c r="K2991" s="0" t="n">
        <v>18</v>
      </c>
    </row>
    <row r="2992" customFormat="false" ht="13.8" hidden="false" customHeight="false" outlineLevel="0" collapsed="false">
      <c r="A2992" s="0" t="n">
        <v>2017</v>
      </c>
      <c r="B2992" s="0" t="s">
        <v>13</v>
      </c>
      <c r="C2992" s="0" t="n">
        <v>12</v>
      </c>
      <c r="D2992" s="0" t="n">
        <v>1</v>
      </c>
      <c r="E2992" s="0" t="n">
        <v>3</v>
      </c>
      <c r="F2992" s="0" t="n">
        <v>64</v>
      </c>
      <c r="G2992" s="0" t="n">
        <v>31</v>
      </c>
      <c r="H2992" s="0" t="n">
        <v>3</v>
      </c>
      <c r="I2992" s="0" t="n">
        <v>0</v>
      </c>
      <c r="J2992" s="0" t="n">
        <v>13</v>
      </c>
      <c r="K2992" s="0" t="n">
        <v>17</v>
      </c>
    </row>
    <row r="2993" customFormat="false" ht="13.8" hidden="false" customHeight="false" outlineLevel="0" collapsed="false">
      <c r="A2993" s="0" t="n">
        <v>2017</v>
      </c>
      <c r="B2993" s="0" t="s">
        <v>13</v>
      </c>
      <c r="C2993" s="0" t="n">
        <v>12</v>
      </c>
      <c r="D2993" s="0" t="n">
        <v>1</v>
      </c>
      <c r="E2993" s="0" t="n">
        <v>3</v>
      </c>
      <c r="F2993" s="0" t="n">
        <v>49</v>
      </c>
      <c r="G2993" s="0" t="n">
        <v>16</v>
      </c>
      <c r="H2993" s="0" t="n">
        <v>0</v>
      </c>
      <c r="I2993" s="0" t="n">
        <v>4</v>
      </c>
      <c r="J2993" s="0" t="n">
        <v>14</v>
      </c>
      <c r="K2993" s="0" t="n">
        <v>15</v>
      </c>
    </row>
    <row r="2994" customFormat="false" ht="13.8" hidden="false" customHeight="false" outlineLevel="0" collapsed="false">
      <c r="A2994" s="0" t="n">
        <v>2017</v>
      </c>
      <c r="B2994" s="0" t="s">
        <v>13</v>
      </c>
      <c r="C2994" s="0" t="n">
        <v>12</v>
      </c>
      <c r="D2994" s="0" t="n">
        <v>1</v>
      </c>
      <c r="E2994" s="0" t="n">
        <v>3</v>
      </c>
      <c r="F2994" s="0" t="n">
        <v>40</v>
      </c>
      <c r="G2994" s="0" t="n">
        <v>15</v>
      </c>
      <c r="H2994" s="0" t="n">
        <v>0</v>
      </c>
      <c r="I2994" s="0" t="n">
        <v>2</v>
      </c>
      <c r="J2994" s="0" t="n">
        <v>8</v>
      </c>
      <c r="K2994" s="0" t="n">
        <v>15</v>
      </c>
    </row>
    <row r="2995" customFormat="false" ht="13.8" hidden="false" customHeight="false" outlineLevel="0" collapsed="false">
      <c r="A2995" s="0" t="n">
        <v>2017</v>
      </c>
      <c r="B2995" s="0" t="s">
        <v>13</v>
      </c>
      <c r="C2995" s="0" t="n">
        <v>12</v>
      </c>
      <c r="D2995" s="0" t="n">
        <v>2</v>
      </c>
      <c r="E2995" s="0" t="n">
        <v>3</v>
      </c>
      <c r="F2995" s="0" t="n">
        <v>54</v>
      </c>
      <c r="G2995" s="0" t="n">
        <v>36</v>
      </c>
      <c r="H2995" s="0" t="n">
        <v>0</v>
      </c>
      <c r="I2995" s="0" t="n">
        <v>2</v>
      </c>
      <c r="J2995" s="0" t="n">
        <v>6</v>
      </c>
      <c r="K2995" s="0" t="n">
        <v>10</v>
      </c>
    </row>
    <row r="2996" customFormat="false" ht="13.8" hidden="false" customHeight="false" outlineLevel="0" collapsed="false">
      <c r="A2996" s="0" t="n">
        <v>2017</v>
      </c>
      <c r="B2996" s="0" t="s">
        <v>13</v>
      </c>
      <c r="C2996" s="0" t="n">
        <v>12</v>
      </c>
      <c r="D2996" s="0" t="n">
        <v>2</v>
      </c>
      <c r="E2996" s="0" t="n">
        <v>3</v>
      </c>
      <c r="F2996" s="0" t="n">
        <v>44</v>
      </c>
      <c r="G2996" s="0" t="n">
        <v>27</v>
      </c>
      <c r="H2996" s="0" t="n">
        <v>0</v>
      </c>
      <c r="I2996" s="0" t="n">
        <v>2</v>
      </c>
      <c r="J2996" s="0" t="n">
        <v>5</v>
      </c>
      <c r="K2996" s="0" t="n">
        <v>10</v>
      </c>
    </row>
    <row r="2997" customFormat="false" ht="13.8" hidden="false" customHeight="false" outlineLevel="0" collapsed="false">
      <c r="A2997" s="0" t="n">
        <v>2017</v>
      </c>
      <c r="B2997" s="0" t="s">
        <v>13</v>
      </c>
      <c r="C2997" s="0" t="n">
        <v>12</v>
      </c>
      <c r="D2997" s="0" t="n">
        <v>2</v>
      </c>
      <c r="E2997" s="0" t="n">
        <v>3</v>
      </c>
      <c r="F2997" s="0" t="n">
        <v>48</v>
      </c>
      <c r="G2997" s="0" t="n">
        <v>29</v>
      </c>
      <c r="H2997" s="0" t="n">
        <v>1</v>
      </c>
      <c r="I2997" s="0" t="n">
        <v>2</v>
      </c>
      <c r="J2997" s="0" t="n">
        <v>6</v>
      </c>
      <c r="K2997" s="0" t="n">
        <v>10</v>
      </c>
    </row>
    <row r="2998" customFormat="false" ht="13.8" hidden="false" customHeight="false" outlineLevel="0" collapsed="false">
      <c r="A2998" s="0" t="n">
        <v>2017</v>
      </c>
      <c r="B2998" s="0" t="s">
        <v>13</v>
      </c>
      <c r="C2998" s="0" t="n">
        <v>12</v>
      </c>
      <c r="D2998" s="0" t="n">
        <v>2</v>
      </c>
      <c r="E2998" s="0" t="n">
        <v>3</v>
      </c>
      <c r="F2998" s="0" t="n">
        <v>36</v>
      </c>
      <c r="G2998" s="0" t="n">
        <v>25</v>
      </c>
      <c r="H2998" s="0" t="n">
        <v>0</v>
      </c>
      <c r="I2998" s="0" t="n">
        <v>0</v>
      </c>
      <c r="J2998" s="0" t="n">
        <v>4</v>
      </c>
      <c r="K2998" s="0" t="n">
        <v>7</v>
      </c>
    </row>
    <row r="2999" customFormat="false" ht="13.8" hidden="false" customHeight="false" outlineLevel="0" collapsed="false">
      <c r="A2999" s="0" t="n">
        <v>2017</v>
      </c>
      <c r="B2999" s="0" t="s">
        <v>13</v>
      </c>
      <c r="C2999" s="0" t="n">
        <v>12</v>
      </c>
      <c r="D2999" s="0" t="n">
        <v>2</v>
      </c>
      <c r="E2999" s="0" t="n">
        <v>3</v>
      </c>
      <c r="F2999" s="0" t="n">
        <v>43</v>
      </c>
      <c r="G2999" s="0" t="n">
        <v>27</v>
      </c>
      <c r="H2999" s="0" t="n">
        <v>1</v>
      </c>
      <c r="I2999" s="0" t="n">
        <v>0</v>
      </c>
      <c r="J2999" s="0" t="n">
        <v>4</v>
      </c>
      <c r="K2999" s="0" t="n">
        <v>11</v>
      </c>
    </row>
    <row r="3000" customFormat="false" ht="13.8" hidden="false" customHeight="false" outlineLevel="0" collapsed="false">
      <c r="A3000" s="0" t="n">
        <v>2017</v>
      </c>
      <c r="B3000" s="0" t="s">
        <v>13</v>
      </c>
      <c r="C3000" s="0" t="n">
        <v>12</v>
      </c>
      <c r="D3000" s="0" t="n">
        <v>2</v>
      </c>
      <c r="E3000" s="0" t="n">
        <v>3</v>
      </c>
      <c r="F3000" s="0" t="n">
        <v>33</v>
      </c>
      <c r="G3000" s="0" t="n">
        <v>23</v>
      </c>
      <c r="H3000" s="0" t="n">
        <v>0</v>
      </c>
      <c r="I3000" s="0" t="n">
        <v>1</v>
      </c>
      <c r="J3000" s="0" t="n">
        <v>3</v>
      </c>
      <c r="K3000" s="0" t="n">
        <v>6</v>
      </c>
    </row>
    <row r="3001" customFormat="false" ht="13.8" hidden="false" customHeight="false" outlineLevel="0" collapsed="false">
      <c r="A3001" s="0" t="n">
        <v>2017</v>
      </c>
      <c r="B3001" s="0" t="s">
        <v>13</v>
      </c>
      <c r="C3001" s="0" t="n">
        <v>12</v>
      </c>
      <c r="D3001" s="0" t="n">
        <v>2</v>
      </c>
      <c r="E3001" s="0" t="n">
        <v>3</v>
      </c>
      <c r="F3001" s="0" t="n">
        <v>42</v>
      </c>
      <c r="G3001" s="0" t="n">
        <v>29</v>
      </c>
      <c r="H3001" s="0" t="n">
        <v>0</v>
      </c>
      <c r="I3001" s="0" t="n">
        <v>0</v>
      </c>
      <c r="J3001" s="0" t="n">
        <v>3</v>
      </c>
      <c r="K3001" s="0" t="n">
        <v>10</v>
      </c>
    </row>
    <row r="3002" customFormat="false" ht="13.8" hidden="false" customHeight="false" outlineLevel="0" collapsed="false">
      <c r="A3002" s="0" t="n">
        <v>2017</v>
      </c>
      <c r="B3002" s="0" t="s">
        <v>13</v>
      </c>
      <c r="C3002" s="0" t="n">
        <v>12</v>
      </c>
      <c r="D3002" s="0" t="n">
        <v>2</v>
      </c>
      <c r="E3002" s="0" t="n">
        <v>3</v>
      </c>
      <c r="F3002" s="0" t="n">
        <v>38</v>
      </c>
      <c r="G3002" s="0" t="n">
        <v>24</v>
      </c>
      <c r="H3002" s="0" t="n">
        <v>0</v>
      </c>
      <c r="I3002" s="0" t="n">
        <v>0</v>
      </c>
      <c r="J3002" s="0" t="n">
        <v>5</v>
      </c>
      <c r="K3002" s="0" t="n">
        <v>9</v>
      </c>
    </row>
    <row r="3003" customFormat="false" ht="13.8" hidden="false" customHeight="false" outlineLevel="0" collapsed="false">
      <c r="A3003" s="0" t="n">
        <v>2017</v>
      </c>
      <c r="B3003" s="0" t="s">
        <v>13</v>
      </c>
      <c r="C3003" s="0" t="n">
        <v>12</v>
      </c>
      <c r="D3003" s="0" t="n">
        <v>2</v>
      </c>
      <c r="E3003" s="0" t="n">
        <v>3</v>
      </c>
      <c r="F3003" s="0" t="n">
        <v>39</v>
      </c>
      <c r="G3003" s="0" t="n">
        <v>28</v>
      </c>
      <c r="H3003" s="0" t="n">
        <v>0</v>
      </c>
      <c r="I3003" s="0" t="n">
        <v>0</v>
      </c>
      <c r="J3003" s="0" t="n">
        <v>4</v>
      </c>
      <c r="K3003" s="0" t="n">
        <v>7</v>
      </c>
    </row>
    <row r="3004" customFormat="false" ht="13.8" hidden="false" customHeight="false" outlineLevel="0" collapsed="false">
      <c r="A3004" s="0" t="n">
        <v>2017</v>
      </c>
      <c r="B3004" s="0" t="s">
        <v>13</v>
      </c>
      <c r="C3004" s="0" t="n">
        <v>12</v>
      </c>
      <c r="D3004" s="0" t="n">
        <v>2</v>
      </c>
      <c r="E3004" s="0" t="n">
        <v>3</v>
      </c>
      <c r="F3004" s="0" t="n">
        <v>40</v>
      </c>
      <c r="G3004" s="0" t="n">
        <v>23</v>
      </c>
      <c r="H3004" s="0" t="n">
        <v>2</v>
      </c>
      <c r="I3004" s="0" t="n">
        <v>2</v>
      </c>
      <c r="J3004" s="0" t="n">
        <v>4</v>
      </c>
      <c r="K3004" s="0" t="n">
        <v>9</v>
      </c>
    </row>
    <row r="3005" customFormat="false" ht="13.8" hidden="false" customHeight="false" outlineLevel="0" collapsed="false">
      <c r="A3005" s="0" t="n">
        <v>2017</v>
      </c>
      <c r="B3005" s="0" t="s">
        <v>13</v>
      </c>
      <c r="C3005" s="0" t="n">
        <v>12</v>
      </c>
      <c r="D3005" s="0" t="n">
        <v>2</v>
      </c>
      <c r="E3005" s="0" t="n">
        <v>3</v>
      </c>
      <c r="F3005" s="0" t="n">
        <v>44</v>
      </c>
      <c r="G3005" s="0" t="n">
        <v>30</v>
      </c>
      <c r="H3005" s="0" t="n">
        <v>1</v>
      </c>
      <c r="I3005" s="0" t="n">
        <v>0</v>
      </c>
      <c r="J3005" s="0" t="n">
        <v>5</v>
      </c>
      <c r="K3005" s="0" t="n">
        <v>8</v>
      </c>
    </row>
    <row r="3006" customFormat="false" ht="13.8" hidden="false" customHeight="false" outlineLevel="0" collapsed="false">
      <c r="A3006" s="0" t="n">
        <v>2017</v>
      </c>
      <c r="B3006" s="0" t="s">
        <v>13</v>
      </c>
      <c r="C3006" s="0" t="n">
        <v>12</v>
      </c>
      <c r="D3006" s="0" t="n">
        <v>2</v>
      </c>
      <c r="E3006" s="0" t="n">
        <v>4</v>
      </c>
      <c r="F3006" s="0" t="n">
        <v>59</v>
      </c>
      <c r="G3006" s="0" t="n">
        <v>20</v>
      </c>
      <c r="H3006" s="0" t="n">
        <v>1</v>
      </c>
      <c r="I3006" s="0" t="n">
        <v>2</v>
      </c>
      <c r="J3006" s="0" t="n">
        <v>16</v>
      </c>
      <c r="K3006" s="0" t="n">
        <v>20</v>
      </c>
    </row>
    <row r="3007" customFormat="false" ht="13.8" hidden="false" customHeight="false" outlineLevel="0" collapsed="false">
      <c r="A3007" s="0" t="n">
        <v>2017</v>
      </c>
      <c r="B3007" s="0" t="s">
        <v>13</v>
      </c>
      <c r="C3007" s="0" t="n">
        <v>12</v>
      </c>
      <c r="D3007" s="0" t="n">
        <v>2</v>
      </c>
      <c r="E3007" s="0" t="n">
        <v>4</v>
      </c>
      <c r="F3007" s="0" t="n">
        <v>61</v>
      </c>
      <c r="G3007" s="0" t="n">
        <v>32</v>
      </c>
      <c r="H3007" s="0" t="n">
        <v>0</v>
      </c>
      <c r="I3007" s="0" t="n">
        <v>0</v>
      </c>
      <c r="J3007" s="0" t="n">
        <v>15</v>
      </c>
      <c r="K3007" s="0" t="n">
        <v>14</v>
      </c>
    </row>
    <row r="3008" customFormat="false" ht="13.8" hidden="false" customHeight="false" outlineLevel="0" collapsed="false">
      <c r="A3008" s="0" t="n">
        <v>2017</v>
      </c>
      <c r="B3008" s="0" t="s">
        <v>13</v>
      </c>
      <c r="C3008" s="0" t="n">
        <v>12</v>
      </c>
      <c r="D3008" s="0" t="n">
        <v>2</v>
      </c>
      <c r="E3008" s="0" t="n">
        <v>4</v>
      </c>
      <c r="F3008" s="0" t="n">
        <v>48</v>
      </c>
      <c r="G3008" s="0" t="n">
        <v>14</v>
      </c>
      <c r="H3008" s="0" t="n">
        <v>0</v>
      </c>
      <c r="I3008" s="0" t="n">
        <v>0</v>
      </c>
      <c r="J3008" s="0" t="n">
        <v>20</v>
      </c>
      <c r="K3008" s="0" t="n">
        <v>14</v>
      </c>
    </row>
    <row r="3009" customFormat="false" ht="13.8" hidden="false" customHeight="false" outlineLevel="0" collapsed="false">
      <c r="A3009" s="0" t="n">
        <v>2017</v>
      </c>
      <c r="B3009" s="0" t="s">
        <v>13</v>
      </c>
      <c r="C3009" s="0" t="n">
        <v>12</v>
      </c>
      <c r="D3009" s="0" t="n">
        <v>2</v>
      </c>
      <c r="E3009" s="0" t="n">
        <v>4</v>
      </c>
      <c r="F3009" s="0" t="n">
        <v>50</v>
      </c>
      <c r="G3009" s="0" t="n">
        <v>20</v>
      </c>
      <c r="H3009" s="0" t="n">
        <v>2</v>
      </c>
      <c r="I3009" s="0" t="n">
        <v>1</v>
      </c>
      <c r="J3009" s="0" t="n">
        <v>10</v>
      </c>
      <c r="K3009" s="0" t="n">
        <v>17</v>
      </c>
    </row>
    <row r="3010" customFormat="false" ht="13.8" hidden="false" customHeight="false" outlineLevel="0" collapsed="false">
      <c r="A3010" s="0" t="n">
        <v>2017</v>
      </c>
      <c r="B3010" s="0" t="s">
        <v>13</v>
      </c>
      <c r="C3010" s="0" t="n">
        <v>12</v>
      </c>
      <c r="D3010" s="0" t="n">
        <v>2</v>
      </c>
      <c r="E3010" s="0" t="n">
        <v>4</v>
      </c>
      <c r="F3010" s="0" t="n">
        <v>43</v>
      </c>
      <c r="G3010" s="0" t="n">
        <v>16</v>
      </c>
      <c r="H3010" s="0" t="n">
        <v>1</v>
      </c>
      <c r="I3010" s="0" t="n">
        <v>0</v>
      </c>
      <c r="J3010" s="0" t="n">
        <v>6</v>
      </c>
      <c r="K3010" s="0" t="n">
        <v>20</v>
      </c>
    </row>
    <row r="3011" customFormat="false" ht="13.8" hidden="false" customHeight="false" outlineLevel="0" collapsed="false">
      <c r="A3011" s="0" t="n">
        <v>2017</v>
      </c>
      <c r="B3011" s="0" t="s">
        <v>13</v>
      </c>
      <c r="C3011" s="0" t="n">
        <v>12</v>
      </c>
      <c r="D3011" s="0" t="n">
        <v>2</v>
      </c>
      <c r="E3011" s="0" t="n">
        <v>4</v>
      </c>
      <c r="F3011" s="0" t="n">
        <v>63</v>
      </c>
      <c r="G3011" s="0" t="n">
        <v>25</v>
      </c>
      <c r="H3011" s="0" t="n">
        <v>1</v>
      </c>
      <c r="I3011" s="0" t="n">
        <v>4</v>
      </c>
      <c r="J3011" s="0" t="n">
        <v>8</v>
      </c>
      <c r="K3011" s="0" t="n">
        <v>25</v>
      </c>
    </row>
    <row r="3012" customFormat="false" ht="13.8" hidden="false" customHeight="false" outlineLevel="0" collapsed="false">
      <c r="A3012" s="0" t="n">
        <v>2017</v>
      </c>
      <c r="B3012" s="0" t="s">
        <v>13</v>
      </c>
      <c r="C3012" s="0" t="n">
        <v>12</v>
      </c>
      <c r="D3012" s="0" t="n">
        <v>2</v>
      </c>
      <c r="E3012" s="0" t="n">
        <v>4</v>
      </c>
      <c r="F3012" s="0" t="n">
        <v>53</v>
      </c>
      <c r="G3012" s="0" t="n">
        <v>19</v>
      </c>
      <c r="H3012" s="0" t="n">
        <v>1</v>
      </c>
      <c r="I3012" s="0" t="n">
        <v>3</v>
      </c>
      <c r="J3012" s="0" t="n">
        <v>18</v>
      </c>
      <c r="K3012" s="0" t="n">
        <v>12</v>
      </c>
    </row>
    <row r="3013" customFormat="false" ht="13.8" hidden="false" customHeight="false" outlineLevel="0" collapsed="false">
      <c r="A3013" s="0" t="n">
        <v>2017</v>
      </c>
      <c r="B3013" s="0" t="s">
        <v>13</v>
      </c>
      <c r="C3013" s="0" t="n">
        <v>12</v>
      </c>
      <c r="D3013" s="0" t="n">
        <v>2</v>
      </c>
      <c r="E3013" s="0" t="n">
        <v>4</v>
      </c>
      <c r="F3013" s="0" t="n">
        <v>47</v>
      </c>
      <c r="G3013" s="0" t="n">
        <v>22</v>
      </c>
      <c r="H3013" s="0" t="n">
        <v>1</v>
      </c>
      <c r="I3013" s="0" t="n">
        <v>1</v>
      </c>
      <c r="J3013" s="0" t="n">
        <v>9</v>
      </c>
      <c r="K3013" s="0" t="n">
        <v>14</v>
      </c>
    </row>
    <row r="3014" customFormat="false" ht="13.8" hidden="false" customHeight="false" outlineLevel="0" collapsed="false">
      <c r="A3014" s="0" t="n">
        <v>2017</v>
      </c>
      <c r="B3014" s="0" t="s">
        <v>13</v>
      </c>
      <c r="C3014" s="0" t="n">
        <v>12</v>
      </c>
      <c r="D3014" s="0" t="n">
        <v>2</v>
      </c>
      <c r="E3014" s="0" t="n">
        <v>4</v>
      </c>
      <c r="F3014" s="0" t="n">
        <v>57</v>
      </c>
      <c r="G3014" s="0" t="n">
        <v>28</v>
      </c>
      <c r="H3014" s="0" t="n">
        <v>1</v>
      </c>
      <c r="I3014" s="0" t="n">
        <v>1</v>
      </c>
      <c r="J3014" s="0" t="n">
        <v>10</v>
      </c>
      <c r="K3014" s="0" t="n">
        <v>17</v>
      </c>
    </row>
    <row r="3015" customFormat="false" ht="13.8" hidden="false" customHeight="false" outlineLevel="0" collapsed="false">
      <c r="A3015" s="0" t="n">
        <v>2017</v>
      </c>
      <c r="B3015" s="0" t="s">
        <v>13</v>
      </c>
      <c r="C3015" s="0" t="n">
        <v>12</v>
      </c>
      <c r="D3015" s="0" t="n">
        <v>1</v>
      </c>
      <c r="E3015" s="0" t="n">
        <v>4</v>
      </c>
      <c r="F3015" s="0" t="n">
        <v>42</v>
      </c>
      <c r="G3015" s="0" t="n">
        <v>23</v>
      </c>
      <c r="H3015" s="0" t="n">
        <v>0</v>
      </c>
      <c r="I3015" s="0" t="n">
        <v>1</v>
      </c>
      <c r="J3015" s="0" t="n">
        <v>5</v>
      </c>
      <c r="K3015" s="0" t="n">
        <v>13</v>
      </c>
    </row>
    <row r="3016" customFormat="false" ht="13.8" hidden="false" customHeight="false" outlineLevel="0" collapsed="false">
      <c r="A3016" s="0" t="n">
        <v>2017</v>
      </c>
      <c r="B3016" s="0" t="s">
        <v>13</v>
      </c>
      <c r="C3016" s="0" t="n">
        <v>12</v>
      </c>
      <c r="D3016" s="0" t="n">
        <v>1</v>
      </c>
      <c r="E3016" s="0" t="n">
        <v>4</v>
      </c>
      <c r="F3016" s="0" t="n">
        <v>28</v>
      </c>
      <c r="G3016" s="0" t="n">
        <v>18</v>
      </c>
      <c r="H3016" s="0" t="n">
        <v>0</v>
      </c>
      <c r="I3016" s="0" t="n">
        <v>2</v>
      </c>
      <c r="J3016" s="0" t="n">
        <v>3</v>
      </c>
      <c r="K3016" s="0" t="n">
        <v>5</v>
      </c>
    </row>
    <row r="3017" customFormat="false" ht="13.8" hidden="false" customHeight="false" outlineLevel="0" collapsed="false">
      <c r="A3017" s="0" t="n">
        <v>2017</v>
      </c>
      <c r="B3017" s="0" t="s">
        <v>13</v>
      </c>
      <c r="C3017" s="0" t="n">
        <v>12</v>
      </c>
      <c r="D3017" s="0" t="n">
        <v>1</v>
      </c>
      <c r="E3017" s="0" t="n">
        <v>4</v>
      </c>
      <c r="F3017" s="0" t="n">
        <v>34</v>
      </c>
      <c r="G3017" s="0" t="n">
        <v>22</v>
      </c>
      <c r="H3017" s="0" t="n">
        <v>3</v>
      </c>
      <c r="I3017" s="0" t="n">
        <v>0</v>
      </c>
      <c r="J3017" s="0" t="n">
        <v>1</v>
      </c>
      <c r="K3017" s="0" t="n">
        <v>8</v>
      </c>
    </row>
    <row r="3018" customFormat="false" ht="13.8" hidden="false" customHeight="false" outlineLevel="0" collapsed="false">
      <c r="A3018" s="0" t="n">
        <v>2017</v>
      </c>
      <c r="B3018" s="0" t="s">
        <v>13</v>
      </c>
      <c r="C3018" s="0" t="n">
        <v>12</v>
      </c>
      <c r="D3018" s="0" t="n">
        <v>1</v>
      </c>
      <c r="E3018" s="0" t="n">
        <v>4</v>
      </c>
      <c r="F3018" s="0" t="n">
        <v>27</v>
      </c>
      <c r="G3018" s="0" t="n">
        <v>12</v>
      </c>
      <c r="H3018" s="0" t="n">
        <v>0</v>
      </c>
      <c r="I3018" s="0" t="n">
        <v>0</v>
      </c>
      <c r="J3018" s="0" t="n">
        <v>4</v>
      </c>
      <c r="K3018" s="0" t="n">
        <v>11</v>
      </c>
    </row>
    <row r="3019" customFormat="false" ht="13.8" hidden="false" customHeight="false" outlineLevel="0" collapsed="false">
      <c r="A3019" s="0" t="n">
        <v>2017</v>
      </c>
      <c r="B3019" s="0" t="s">
        <v>13</v>
      </c>
      <c r="C3019" s="0" t="n">
        <v>12</v>
      </c>
      <c r="D3019" s="0" t="n">
        <v>1</v>
      </c>
      <c r="E3019" s="0" t="n">
        <v>4</v>
      </c>
      <c r="F3019" s="0" t="n">
        <v>38</v>
      </c>
      <c r="G3019" s="0" t="n">
        <v>27</v>
      </c>
      <c r="H3019" s="0" t="n">
        <v>0</v>
      </c>
      <c r="I3019" s="0" t="n">
        <v>1</v>
      </c>
      <c r="J3019" s="0" t="n">
        <v>4</v>
      </c>
      <c r="K3019" s="0" t="n">
        <v>6</v>
      </c>
    </row>
    <row r="3020" customFormat="false" ht="13.8" hidden="false" customHeight="false" outlineLevel="0" collapsed="false">
      <c r="A3020" s="0" t="n">
        <v>2017</v>
      </c>
      <c r="B3020" s="0" t="s">
        <v>13</v>
      </c>
      <c r="C3020" s="0" t="n">
        <v>12</v>
      </c>
      <c r="D3020" s="0" t="n">
        <v>1</v>
      </c>
      <c r="E3020" s="0" t="n">
        <v>4</v>
      </c>
      <c r="F3020" s="0" t="n">
        <v>51</v>
      </c>
      <c r="G3020" s="0" t="n">
        <v>20</v>
      </c>
      <c r="H3020" s="0" t="n">
        <v>1</v>
      </c>
      <c r="I3020" s="0" t="n">
        <v>2</v>
      </c>
      <c r="J3020" s="0" t="n">
        <v>12</v>
      </c>
      <c r="K3020" s="0" t="n">
        <v>16</v>
      </c>
    </row>
    <row r="3021" customFormat="false" ht="13.8" hidden="false" customHeight="false" outlineLevel="0" collapsed="false">
      <c r="A3021" s="0" t="n">
        <v>2017</v>
      </c>
      <c r="B3021" s="0" t="s">
        <v>13</v>
      </c>
      <c r="C3021" s="0" t="n">
        <v>12</v>
      </c>
      <c r="D3021" s="0" t="n">
        <v>1</v>
      </c>
      <c r="E3021" s="0" t="n">
        <v>4</v>
      </c>
      <c r="F3021" s="0" t="n">
        <v>40</v>
      </c>
      <c r="G3021" s="0" t="n">
        <v>27</v>
      </c>
      <c r="H3021" s="0" t="n">
        <v>3</v>
      </c>
      <c r="I3021" s="0" t="n">
        <v>0</v>
      </c>
      <c r="J3021" s="0" t="n">
        <v>3</v>
      </c>
      <c r="K3021" s="0" t="n">
        <v>7</v>
      </c>
    </row>
    <row r="3022" customFormat="false" ht="13.8" hidden="false" customHeight="false" outlineLevel="0" collapsed="false">
      <c r="A3022" s="0" t="n">
        <v>2017</v>
      </c>
      <c r="B3022" s="0" t="s">
        <v>13</v>
      </c>
      <c r="C3022" s="0" t="n">
        <v>12</v>
      </c>
      <c r="D3022" s="0" t="n">
        <v>1</v>
      </c>
      <c r="E3022" s="0" t="n">
        <v>4</v>
      </c>
      <c r="F3022" s="0" t="n">
        <v>33</v>
      </c>
      <c r="G3022" s="0" t="n">
        <v>15</v>
      </c>
      <c r="H3022" s="0" t="n">
        <v>0</v>
      </c>
      <c r="I3022" s="0" t="n">
        <v>3</v>
      </c>
      <c r="J3022" s="0" t="n">
        <v>5</v>
      </c>
      <c r="K3022" s="0" t="n">
        <v>10</v>
      </c>
    </row>
    <row r="3023" customFormat="false" ht="13.8" hidden="false" customHeight="false" outlineLevel="0" collapsed="false">
      <c r="A3023" s="0" t="n">
        <v>2017</v>
      </c>
      <c r="B3023" s="0" t="s">
        <v>13</v>
      </c>
      <c r="C3023" s="0" t="n">
        <v>12</v>
      </c>
      <c r="D3023" s="0" t="n">
        <v>1</v>
      </c>
      <c r="E3023" s="0" t="n">
        <v>4</v>
      </c>
      <c r="F3023" s="0" t="n">
        <v>30</v>
      </c>
      <c r="G3023" s="0" t="n">
        <v>19</v>
      </c>
      <c r="H3023" s="0" t="n">
        <v>0</v>
      </c>
      <c r="I3023" s="0" t="n">
        <v>0</v>
      </c>
      <c r="J3023" s="0" t="n">
        <v>2</v>
      </c>
      <c r="K3023" s="0" t="n">
        <v>9</v>
      </c>
    </row>
    <row r="3024" customFormat="false" ht="13.8" hidden="false" customHeight="false" outlineLevel="0" collapsed="false">
      <c r="A3024" s="0" t="n">
        <v>2017</v>
      </c>
      <c r="B3024" s="0" t="s">
        <v>13</v>
      </c>
      <c r="C3024" s="0" t="n">
        <v>12</v>
      </c>
      <c r="D3024" s="0" t="n">
        <v>1</v>
      </c>
      <c r="E3024" s="0" t="n">
        <v>4</v>
      </c>
      <c r="F3024" s="0" t="n">
        <v>40</v>
      </c>
      <c r="G3024" s="0" t="n">
        <v>27</v>
      </c>
      <c r="H3024" s="0" t="n">
        <v>1</v>
      </c>
      <c r="I3024" s="0" t="n">
        <v>0</v>
      </c>
      <c r="J3024" s="0" t="n">
        <v>5</v>
      </c>
      <c r="K3024" s="0" t="n">
        <v>7</v>
      </c>
    </row>
    <row r="3025" customFormat="false" ht="13.8" hidden="false" customHeight="false" outlineLevel="0" collapsed="false">
      <c r="A3025" s="0" t="n">
        <v>2017</v>
      </c>
      <c r="B3025" s="0" t="s">
        <v>13</v>
      </c>
      <c r="C3025" s="0" t="n">
        <v>12</v>
      </c>
      <c r="D3025" s="0" t="n">
        <v>1</v>
      </c>
      <c r="E3025" s="0" t="n">
        <v>4</v>
      </c>
      <c r="F3025" s="0" t="n">
        <v>47</v>
      </c>
      <c r="G3025" s="0" t="n">
        <v>35</v>
      </c>
      <c r="H3025" s="0" t="n">
        <v>0</v>
      </c>
      <c r="I3025" s="0" t="n">
        <v>1</v>
      </c>
      <c r="J3025" s="0" t="n">
        <v>5</v>
      </c>
      <c r="K3025" s="0" t="n">
        <v>6</v>
      </c>
    </row>
    <row r="3026" customFormat="false" ht="13.8" hidden="false" customHeight="false" outlineLevel="0" collapsed="false">
      <c r="A3026" s="0" t="n">
        <v>2017</v>
      </c>
      <c r="B3026" s="0" t="s">
        <v>13</v>
      </c>
      <c r="C3026" s="0" t="n">
        <v>12</v>
      </c>
      <c r="D3026" s="0" t="n">
        <v>1</v>
      </c>
      <c r="E3026" s="0" t="n">
        <v>4</v>
      </c>
      <c r="F3026" s="0" t="n">
        <v>20</v>
      </c>
      <c r="G3026" s="0" t="n">
        <v>12</v>
      </c>
      <c r="H3026" s="0" t="n">
        <v>0</v>
      </c>
      <c r="I3026" s="0" t="n">
        <v>1</v>
      </c>
      <c r="J3026" s="0" t="n">
        <v>2</v>
      </c>
      <c r="K3026" s="0" t="n">
        <v>5</v>
      </c>
    </row>
    <row r="3027" customFormat="false" ht="13.8" hidden="false" customHeight="false" outlineLevel="0" collapsed="false">
      <c r="A3027" s="0" t="n">
        <v>2017</v>
      </c>
      <c r="B3027" s="0" t="s">
        <v>13</v>
      </c>
      <c r="C3027" s="0" t="n">
        <v>12</v>
      </c>
      <c r="D3027" s="0" t="n">
        <v>1</v>
      </c>
      <c r="E3027" s="0" t="n">
        <v>4</v>
      </c>
      <c r="F3027" s="0" t="n">
        <v>29</v>
      </c>
      <c r="G3027" s="0" t="n">
        <v>19</v>
      </c>
      <c r="H3027" s="0" t="n">
        <v>0</v>
      </c>
      <c r="I3027" s="0" t="n">
        <v>1</v>
      </c>
      <c r="J3027" s="0" t="n">
        <v>4</v>
      </c>
      <c r="K3027" s="0" t="n">
        <v>5</v>
      </c>
    </row>
    <row r="3028" customFormat="false" ht="13.8" hidden="false" customHeight="false" outlineLevel="0" collapsed="false">
      <c r="A3028" s="0" t="n">
        <v>2017</v>
      </c>
      <c r="B3028" s="0" t="s">
        <v>13</v>
      </c>
      <c r="C3028" s="0" t="n">
        <v>12</v>
      </c>
      <c r="D3028" s="0" t="n">
        <v>1</v>
      </c>
      <c r="E3028" s="0" t="n">
        <v>4</v>
      </c>
      <c r="F3028" s="0" t="n">
        <v>27</v>
      </c>
      <c r="G3028" s="0" t="n">
        <v>16</v>
      </c>
      <c r="H3028" s="0" t="n">
        <v>0</v>
      </c>
      <c r="I3028" s="0" t="n">
        <v>2</v>
      </c>
      <c r="J3028" s="0" t="n">
        <v>6</v>
      </c>
      <c r="K3028" s="0" t="n">
        <v>3</v>
      </c>
    </row>
    <row r="3029" customFormat="false" ht="13.8" hidden="false" customHeight="false" outlineLevel="0" collapsed="false">
      <c r="A3029" s="0" t="n">
        <v>2017</v>
      </c>
      <c r="B3029" s="0" t="s">
        <v>18</v>
      </c>
      <c r="C3029" s="0" t="n">
        <v>13</v>
      </c>
      <c r="D3029" s="0" t="n">
        <v>2</v>
      </c>
      <c r="E3029" s="0" t="n">
        <v>1</v>
      </c>
      <c r="F3029" s="0" t="n">
        <v>73</v>
      </c>
      <c r="G3029" s="0" t="n">
        <v>38</v>
      </c>
      <c r="H3029" s="0" t="n">
        <v>2</v>
      </c>
      <c r="I3029" s="0" t="n">
        <v>4</v>
      </c>
      <c r="J3029" s="0" t="n">
        <v>10</v>
      </c>
      <c r="K3029" s="0" t="n">
        <v>19</v>
      </c>
    </row>
    <row r="3030" customFormat="false" ht="13.8" hidden="false" customHeight="false" outlineLevel="0" collapsed="false">
      <c r="A3030" s="0" t="n">
        <v>2017</v>
      </c>
      <c r="B3030" s="0" t="s">
        <v>18</v>
      </c>
      <c r="C3030" s="0" t="n">
        <v>13</v>
      </c>
      <c r="D3030" s="0" t="n">
        <v>2</v>
      </c>
      <c r="E3030" s="0" t="n">
        <v>1</v>
      </c>
      <c r="F3030" s="0" t="n">
        <v>46</v>
      </c>
      <c r="G3030" s="0" t="n">
        <v>27</v>
      </c>
      <c r="H3030" s="0" t="n">
        <v>0</v>
      </c>
      <c r="I3030" s="0" t="n">
        <v>1</v>
      </c>
      <c r="J3030" s="0" t="n">
        <v>6</v>
      </c>
      <c r="K3030" s="0" t="n">
        <v>12</v>
      </c>
    </row>
    <row r="3031" customFormat="false" ht="13.8" hidden="false" customHeight="false" outlineLevel="0" collapsed="false">
      <c r="A3031" s="0" t="n">
        <v>2017</v>
      </c>
      <c r="B3031" s="0" t="s">
        <v>18</v>
      </c>
      <c r="C3031" s="0" t="n">
        <v>13</v>
      </c>
      <c r="D3031" s="0" t="n">
        <v>2</v>
      </c>
      <c r="E3031" s="0" t="n">
        <v>1</v>
      </c>
      <c r="F3031" s="0" t="n">
        <v>78</v>
      </c>
      <c r="G3031" s="0" t="n">
        <v>37</v>
      </c>
      <c r="H3031" s="0" t="n">
        <v>1</v>
      </c>
      <c r="I3031" s="0" t="n">
        <v>2</v>
      </c>
      <c r="J3031" s="0" t="n">
        <v>18</v>
      </c>
      <c r="K3031" s="0" t="n">
        <v>20</v>
      </c>
    </row>
    <row r="3032" customFormat="false" ht="13.8" hidden="false" customHeight="false" outlineLevel="0" collapsed="false">
      <c r="A3032" s="0" t="n">
        <v>2017</v>
      </c>
      <c r="B3032" s="0" t="s">
        <v>18</v>
      </c>
      <c r="C3032" s="0" t="n">
        <v>13</v>
      </c>
      <c r="D3032" s="0" t="n">
        <v>2</v>
      </c>
      <c r="E3032" s="0" t="n">
        <v>1</v>
      </c>
      <c r="F3032" s="0" t="n">
        <v>79</v>
      </c>
      <c r="G3032" s="0" t="n">
        <v>38</v>
      </c>
      <c r="H3032" s="0" t="n">
        <v>1</v>
      </c>
      <c r="I3032" s="0" t="n">
        <v>2</v>
      </c>
      <c r="J3032" s="0" t="n">
        <v>11</v>
      </c>
      <c r="K3032" s="0" t="n">
        <v>27</v>
      </c>
    </row>
    <row r="3033" customFormat="false" ht="13.8" hidden="false" customHeight="false" outlineLevel="0" collapsed="false">
      <c r="A3033" s="0" t="n">
        <v>2017</v>
      </c>
      <c r="B3033" s="0" t="s">
        <v>18</v>
      </c>
      <c r="C3033" s="0" t="n">
        <v>13</v>
      </c>
      <c r="D3033" s="0" t="n">
        <v>2</v>
      </c>
      <c r="E3033" s="0" t="n">
        <v>1</v>
      </c>
      <c r="F3033" s="0" t="n">
        <v>45</v>
      </c>
      <c r="G3033" s="0" t="n">
        <v>26</v>
      </c>
      <c r="H3033" s="0" t="n">
        <v>0</v>
      </c>
      <c r="I3033" s="0" t="n">
        <v>1</v>
      </c>
      <c r="J3033" s="0" t="n">
        <v>6</v>
      </c>
      <c r="K3033" s="0" t="n">
        <v>12</v>
      </c>
    </row>
    <row r="3034" customFormat="false" ht="13.8" hidden="false" customHeight="false" outlineLevel="0" collapsed="false">
      <c r="A3034" s="0" t="n">
        <v>2017</v>
      </c>
      <c r="B3034" s="0" t="s">
        <v>18</v>
      </c>
      <c r="C3034" s="0" t="n">
        <v>13</v>
      </c>
      <c r="D3034" s="0" t="n">
        <v>2</v>
      </c>
      <c r="E3034" s="0" t="n">
        <v>1</v>
      </c>
      <c r="F3034" s="0" t="n">
        <v>46</v>
      </c>
      <c r="G3034" s="0" t="n">
        <v>21</v>
      </c>
      <c r="H3034" s="0" t="n">
        <v>1</v>
      </c>
      <c r="I3034" s="0" t="n">
        <v>2</v>
      </c>
      <c r="J3034" s="0" t="n">
        <v>7</v>
      </c>
      <c r="K3034" s="0" t="n">
        <v>15</v>
      </c>
    </row>
    <row r="3035" customFormat="false" ht="13.8" hidden="false" customHeight="false" outlineLevel="0" collapsed="false">
      <c r="A3035" s="0" t="n">
        <v>2017</v>
      </c>
      <c r="B3035" s="0" t="s">
        <v>18</v>
      </c>
      <c r="C3035" s="0" t="n">
        <v>13</v>
      </c>
      <c r="D3035" s="0" t="n">
        <v>2</v>
      </c>
      <c r="E3035" s="0" t="n">
        <v>1</v>
      </c>
      <c r="F3035" s="0" t="n">
        <v>79</v>
      </c>
      <c r="G3035" s="0" t="n">
        <v>48</v>
      </c>
      <c r="H3035" s="0" t="n">
        <v>0</v>
      </c>
      <c r="I3035" s="0" t="n">
        <v>4</v>
      </c>
      <c r="J3035" s="0" t="n">
        <v>7</v>
      </c>
      <c r="K3035" s="0" t="n">
        <v>20</v>
      </c>
    </row>
    <row r="3036" customFormat="false" ht="13.8" hidden="false" customHeight="false" outlineLevel="0" collapsed="false">
      <c r="A3036" s="0" t="n">
        <v>2017</v>
      </c>
      <c r="B3036" s="0" t="s">
        <v>18</v>
      </c>
      <c r="C3036" s="0" t="n">
        <v>13</v>
      </c>
      <c r="D3036" s="0" t="n">
        <v>2</v>
      </c>
      <c r="E3036" s="0" t="n">
        <v>1</v>
      </c>
      <c r="F3036" s="0" t="n">
        <v>50</v>
      </c>
      <c r="G3036" s="0" t="n">
        <v>26</v>
      </c>
      <c r="H3036" s="0" t="n">
        <v>0</v>
      </c>
      <c r="I3036" s="0" t="n">
        <v>1</v>
      </c>
      <c r="J3036" s="0" t="n">
        <v>7</v>
      </c>
      <c r="K3036" s="0" t="n">
        <v>16</v>
      </c>
    </row>
    <row r="3037" customFormat="false" ht="13.8" hidden="false" customHeight="false" outlineLevel="0" collapsed="false">
      <c r="A3037" s="0" t="n">
        <v>2017</v>
      </c>
      <c r="B3037" s="0" t="s">
        <v>18</v>
      </c>
      <c r="C3037" s="0" t="n">
        <v>13</v>
      </c>
      <c r="D3037" s="0" t="n">
        <v>2</v>
      </c>
      <c r="E3037" s="0" t="n">
        <v>1</v>
      </c>
      <c r="F3037" s="0" t="n">
        <v>43</v>
      </c>
      <c r="G3037" s="0" t="n">
        <v>24</v>
      </c>
      <c r="H3037" s="0" t="n">
        <v>1</v>
      </c>
      <c r="I3037" s="0" t="n">
        <v>1</v>
      </c>
      <c r="J3037" s="0" t="n">
        <v>7</v>
      </c>
      <c r="K3037" s="0" t="n">
        <v>10</v>
      </c>
    </row>
    <row r="3038" customFormat="false" ht="13.8" hidden="false" customHeight="false" outlineLevel="0" collapsed="false">
      <c r="A3038" s="0" t="n">
        <v>2017</v>
      </c>
      <c r="B3038" s="0" t="s">
        <v>18</v>
      </c>
      <c r="C3038" s="0" t="n">
        <v>13</v>
      </c>
      <c r="D3038" s="0" t="n">
        <v>2</v>
      </c>
      <c r="E3038" s="0" t="n">
        <v>1</v>
      </c>
      <c r="F3038" s="0" t="n">
        <v>43</v>
      </c>
      <c r="G3038" s="0" t="n">
        <v>26</v>
      </c>
      <c r="H3038" s="0" t="n">
        <v>0</v>
      </c>
      <c r="I3038" s="0" t="n">
        <v>1</v>
      </c>
      <c r="J3038" s="0" t="n">
        <v>7</v>
      </c>
      <c r="K3038" s="0" t="n">
        <v>9</v>
      </c>
    </row>
    <row r="3039" customFormat="false" ht="13.8" hidden="false" customHeight="false" outlineLevel="0" collapsed="false">
      <c r="A3039" s="0" t="n">
        <v>2017</v>
      </c>
      <c r="B3039" s="0" t="s">
        <v>18</v>
      </c>
      <c r="C3039" s="0" t="n">
        <v>13</v>
      </c>
      <c r="D3039" s="0" t="n">
        <v>2</v>
      </c>
      <c r="E3039" s="0" t="n">
        <v>1</v>
      </c>
      <c r="F3039" s="0" t="n">
        <v>43</v>
      </c>
      <c r="G3039" s="0" t="n">
        <v>22</v>
      </c>
      <c r="H3039" s="0" t="n">
        <v>0</v>
      </c>
      <c r="I3039" s="0" t="n">
        <v>1</v>
      </c>
      <c r="J3039" s="0" t="n">
        <v>7</v>
      </c>
      <c r="K3039" s="0" t="n">
        <v>13</v>
      </c>
    </row>
    <row r="3040" customFormat="false" ht="13.8" hidden="false" customHeight="false" outlineLevel="0" collapsed="false">
      <c r="A3040" s="0" t="n">
        <v>2017</v>
      </c>
      <c r="B3040" s="0" t="s">
        <v>18</v>
      </c>
      <c r="C3040" s="0" t="n">
        <v>13</v>
      </c>
      <c r="D3040" s="0" t="n">
        <v>2</v>
      </c>
      <c r="E3040" s="0" t="n">
        <v>1</v>
      </c>
      <c r="F3040" s="0" t="n">
        <v>43</v>
      </c>
      <c r="G3040" s="0" t="n">
        <v>23</v>
      </c>
      <c r="H3040" s="0" t="n">
        <v>0</v>
      </c>
      <c r="I3040" s="0" t="n">
        <v>0</v>
      </c>
      <c r="J3040" s="0" t="n">
        <v>7</v>
      </c>
      <c r="K3040" s="0" t="n">
        <v>13</v>
      </c>
    </row>
    <row r="3041" customFormat="false" ht="13.8" hidden="false" customHeight="false" outlineLevel="0" collapsed="false">
      <c r="A3041" s="0" t="n">
        <v>2017</v>
      </c>
      <c r="B3041" s="0" t="s">
        <v>18</v>
      </c>
      <c r="C3041" s="0" t="n">
        <v>13</v>
      </c>
      <c r="D3041" s="0" t="n">
        <v>1</v>
      </c>
      <c r="E3041" s="0" t="n">
        <v>1</v>
      </c>
      <c r="F3041" s="0" t="n">
        <v>56</v>
      </c>
      <c r="G3041" s="0" t="n">
        <v>32</v>
      </c>
      <c r="H3041" s="0" t="n">
        <v>1</v>
      </c>
      <c r="I3041" s="0" t="n">
        <v>2</v>
      </c>
      <c r="J3041" s="0" t="n">
        <v>8</v>
      </c>
      <c r="K3041" s="0" t="n">
        <v>13</v>
      </c>
    </row>
    <row r="3042" customFormat="false" ht="13.8" hidden="false" customHeight="false" outlineLevel="0" collapsed="false">
      <c r="A3042" s="0" t="n">
        <v>2017</v>
      </c>
      <c r="B3042" s="0" t="s">
        <v>18</v>
      </c>
      <c r="C3042" s="0" t="n">
        <v>13</v>
      </c>
      <c r="D3042" s="0" t="n">
        <v>1</v>
      </c>
      <c r="E3042" s="0" t="n">
        <v>1</v>
      </c>
      <c r="F3042" s="0" t="n">
        <v>55</v>
      </c>
      <c r="G3042" s="0" t="n">
        <v>34</v>
      </c>
      <c r="H3042" s="0" t="n">
        <v>0</v>
      </c>
      <c r="I3042" s="0" t="n">
        <v>0</v>
      </c>
      <c r="J3042" s="0" t="n">
        <v>9</v>
      </c>
      <c r="K3042" s="0" t="n">
        <v>12</v>
      </c>
    </row>
    <row r="3043" customFormat="false" ht="13.8" hidden="false" customHeight="false" outlineLevel="0" collapsed="false">
      <c r="A3043" s="0" t="n">
        <v>2017</v>
      </c>
      <c r="B3043" s="0" t="s">
        <v>18</v>
      </c>
      <c r="C3043" s="0" t="n">
        <v>13</v>
      </c>
      <c r="D3043" s="0" t="n">
        <v>1</v>
      </c>
      <c r="E3043" s="0" t="n">
        <v>1</v>
      </c>
      <c r="F3043" s="0" t="n">
        <v>47</v>
      </c>
      <c r="G3043" s="0" t="n">
        <v>27</v>
      </c>
      <c r="H3043" s="0" t="n">
        <v>1</v>
      </c>
      <c r="I3043" s="0" t="n">
        <v>1</v>
      </c>
      <c r="J3043" s="0" t="n">
        <v>5</v>
      </c>
      <c r="K3043" s="0" t="n">
        <v>13</v>
      </c>
    </row>
    <row r="3044" customFormat="false" ht="13.8" hidden="false" customHeight="false" outlineLevel="0" collapsed="false">
      <c r="A3044" s="0" t="n">
        <v>2017</v>
      </c>
      <c r="B3044" s="0" t="s">
        <v>18</v>
      </c>
      <c r="C3044" s="0" t="n">
        <v>13</v>
      </c>
      <c r="D3044" s="0" t="n">
        <v>1</v>
      </c>
      <c r="E3044" s="0" t="n">
        <v>1</v>
      </c>
      <c r="F3044" s="0" t="n">
        <v>61</v>
      </c>
      <c r="G3044" s="0" t="n">
        <v>43</v>
      </c>
      <c r="H3044" s="0" t="n">
        <v>0</v>
      </c>
      <c r="I3044" s="0" t="n">
        <v>1</v>
      </c>
      <c r="J3044" s="0" t="n">
        <v>6</v>
      </c>
      <c r="K3044" s="0" t="n">
        <v>11</v>
      </c>
    </row>
    <row r="3045" customFormat="false" ht="13.8" hidden="false" customHeight="false" outlineLevel="0" collapsed="false">
      <c r="A3045" s="0" t="n">
        <v>2017</v>
      </c>
      <c r="B3045" s="0" t="s">
        <v>18</v>
      </c>
      <c r="C3045" s="0" t="n">
        <v>13</v>
      </c>
      <c r="D3045" s="0" t="n">
        <v>1</v>
      </c>
      <c r="E3045" s="0" t="n">
        <v>1</v>
      </c>
      <c r="F3045" s="0" t="n">
        <v>51</v>
      </c>
      <c r="G3045" s="0" t="n">
        <v>30</v>
      </c>
      <c r="H3045" s="0" t="n">
        <v>0</v>
      </c>
      <c r="I3045" s="0" t="n">
        <v>0</v>
      </c>
      <c r="J3045" s="0" t="n">
        <v>10</v>
      </c>
      <c r="K3045" s="0" t="n">
        <v>11</v>
      </c>
    </row>
    <row r="3046" customFormat="false" ht="13.8" hidden="false" customHeight="false" outlineLevel="0" collapsed="false">
      <c r="A3046" s="0" t="n">
        <v>2017</v>
      </c>
      <c r="B3046" s="0" t="s">
        <v>18</v>
      </c>
      <c r="C3046" s="0" t="n">
        <v>13</v>
      </c>
      <c r="D3046" s="0" t="n">
        <v>1</v>
      </c>
      <c r="E3046" s="0" t="n">
        <v>1</v>
      </c>
      <c r="F3046" s="0" t="n">
        <v>60</v>
      </c>
      <c r="G3046" s="0" t="n">
        <v>42</v>
      </c>
      <c r="H3046" s="0" t="n">
        <v>0</v>
      </c>
      <c r="I3046" s="0" t="n">
        <v>1</v>
      </c>
      <c r="J3046" s="0" t="n">
        <v>5</v>
      </c>
      <c r="K3046" s="0" t="n">
        <v>12</v>
      </c>
    </row>
    <row r="3047" customFormat="false" ht="13.8" hidden="false" customHeight="false" outlineLevel="0" collapsed="false">
      <c r="A3047" s="0" t="n">
        <v>2017</v>
      </c>
      <c r="B3047" s="0" t="s">
        <v>18</v>
      </c>
      <c r="C3047" s="0" t="n">
        <v>13</v>
      </c>
      <c r="D3047" s="0" t="n">
        <v>1</v>
      </c>
      <c r="E3047" s="0" t="n">
        <v>2</v>
      </c>
      <c r="F3047" s="0" t="n">
        <v>53</v>
      </c>
      <c r="G3047" s="0" t="n">
        <v>29</v>
      </c>
      <c r="H3047" s="0" t="n">
        <v>1</v>
      </c>
      <c r="I3047" s="0" t="n">
        <v>1</v>
      </c>
      <c r="J3047" s="0" t="n">
        <v>12</v>
      </c>
      <c r="K3047" s="0" t="n">
        <v>10</v>
      </c>
    </row>
    <row r="3048" customFormat="false" ht="13.8" hidden="false" customHeight="false" outlineLevel="0" collapsed="false">
      <c r="A3048" s="0" t="n">
        <v>2017</v>
      </c>
      <c r="B3048" s="0" t="s">
        <v>18</v>
      </c>
      <c r="C3048" s="0" t="n">
        <v>13</v>
      </c>
      <c r="D3048" s="0" t="n">
        <v>1</v>
      </c>
      <c r="E3048" s="0" t="n">
        <v>2</v>
      </c>
      <c r="F3048" s="0" t="n">
        <v>65</v>
      </c>
      <c r="G3048" s="0" t="n">
        <v>30</v>
      </c>
      <c r="H3048" s="0" t="n">
        <v>2</v>
      </c>
      <c r="I3048" s="0" t="n">
        <v>2</v>
      </c>
      <c r="J3048" s="0" t="n">
        <v>12</v>
      </c>
      <c r="K3048" s="0" t="n">
        <v>19</v>
      </c>
    </row>
    <row r="3049" customFormat="false" ht="13.8" hidden="false" customHeight="false" outlineLevel="0" collapsed="false">
      <c r="A3049" s="0" t="n">
        <v>2017</v>
      </c>
      <c r="B3049" s="0" t="s">
        <v>18</v>
      </c>
      <c r="C3049" s="0" t="n">
        <v>13</v>
      </c>
      <c r="D3049" s="0" t="n">
        <v>1</v>
      </c>
      <c r="E3049" s="0" t="n">
        <v>2</v>
      </c>
      <c r="F3049" s="0" t="n">
        <v>55</v>
      </c>
      <c r="G3049" s="0" t="n">
        <v>29</v>
      </c>
      <c r="H3049" s="0" t="n">
        <v>0</v>
      </c>
      <c r="I3049" s="0" t="n">
        <v>1</v>
      </c>
      <c r="J3049" s="0" t="n">
        <v>7</v>
      </c>
      <c r="K3049" s="0" t="n">
        <v>18</v>
      </c>
    </row>
    <row r="3050" customFormat="false" ht="13.8" hidden="false" customHeight="false" outlineLevel="0" collapsed="false">
      <c r="A3050" s="0" t="n">
        <v>2017</v>
      </c>
      <c r="B3050" s="0" t="s">
        <v>18</v>
      </c>
      <c r="C3050" s="0" t="n">
        <v>13</v>
      </c>
      <c r="D3050" s="0" t="n">
        <v>1</v>
      </c>
      <c r="E3050" s="0" t="n">
        <v>2</v>
      </c>
      <c r="F3050" s="0" t="n">
        <v>61</v>
      </c>
      <c r="G3050" s="0" t="n">
        <v>27</v>
      </c>
      <c r="H3050" s="0" t="n">
        <v>0</v>
      </c>
      <c r="I3050" s="0" t="n">
        <v>1</v>
      </c>
      <c r="J3050" s="0" t="n">
        <v>14</v>
      </c>
      <c r="K3050" s="0" t="n">
        <v>19</v>
      </c>
    </row>
    <row r="3051" customFormat="false" ht="13.8" hidden="false" customHeight="false" outlineLevel="0" collapsed="false">
      <c r="A3051" s="0" t="n">
        <v>2017</v>
      </c>
      <c r="B3051" s="0" t="s">
        <v>18</v>
      </c>
      <c r="C3051" s="0" t="n">
        <v>13</v>
      </c>
      <c r="D3051" s="0" t="n">
        <v>1</v>
      </c>
      <c r="E3051" s="0" t="n">
        <v>2</v>
      </c>
      <c r="F3051" s="0" t="n">
        <v>51</v>
      </c>
      <c r="G3051" s="0" t="n">
        <v>21</v>
      </c>
      <c r="H3051" s="0" t="n">
        <v>1</v>
      </c>
      <c r="I3051" s="0" t="n">
        <v>2</v>
      </c>
      <c r="J3051" s="0" t="n">
        <v>10</v>
      </c>
      <c r="K3051" s="0" t="n">
        <v>17</v>
      </c>
    </row>
    <row r="3052" customFormat="false" ht="13.8" hidden="false" customHeight="false" outlineLevel="0" collapsed="false">
      <c r="A3052" s="0" t="n">
        <v>2017</v>
      </c>
      <c r="B3052" s="0" t="s">
        <v>18</v>
      </c>
      <c r="C3052" s="0" t="n">
        <v>13</v>
      </c>
      <c r="D3052" s="0" t="n">
        <v>1</v>
      </c>
      <c r="E3052" s="0" t="n">
        <v>2</v>
      </c>
      <c r="F3052" s="0" t="n">
        <v>60</v>
      </c>
      <c r="G3052" s="0" t="n">
        <v>29</v>
      </c>
      <c r="H3052" s="0" t="n">
        <v>1</v>
      </c>
      <c r="I3052" s="0" t="n">
        <v>2</v>
      </c>
      <c r="J3052" s="0" t="n">
        <v>8</v>
      </c>
      <c r="K3052" s="0" t="n">
        <v>20</v>
      </c>
    </row>
    <row r="3053" customFormat="false" ht="13.8" hidden="false" customHeight="false" outlineLevel="0" collapsed="false">
      <c r="A3053" s="0" t="n">
        <v>2017</v>
      </c>
      <c r="B3053" s="0" t="s">
        <v>18</v>
      </c>
      <c r="C3053" s="0" t="n">
        <v>13</v>
      </c>
      <c r="D3053" s="0" t="n">
        <v>2</v>
      </c>
      <c r="E3053" s="0" t="n">
        <v>2</v>
      </c>
      <c r="F3053" s="0" t="n">
        <v>44</v>
      </c>
      <c r="G3053" s="0" t="n">
        <v>30</v>
      </c>
      <c r="H3053" s="0" t="n">
        <v>0</v>
      </c>
      <c r="I3053" s="0" t="n">
        <v>0</v>
      </c>
      <c r="J3053" s="0" t="n">
        <v>4</v>
      </c>
      <c r="K3053" s="0" t="n">
        <v>10</v>
      </c>
    </row>
    <row r="3054" customFormat="false" ht="13.8" hidden="false" customHeight="false" outlineLevel="0" collapsed="false">
      <c r="A3054" s="0" t="n">
        <v>2017</v>
      </c>
      <c r="B3054" s="0" t="s">
        <v>18</v>
      </c>
      <c r="C3054" s="0" t="n">
        <v>13</v>
      </c>
      <c r="D3054" s="0" t="n">
        <v>2</v>
      </c>
      <c r="E3054" s="0" t="n">
        <v>2</v>
      </c>
      <c r="F3054" s="0" t="n">
        <v>52</v>
      </c>
      <c r="G3054" s="0" t="n">
        <v>42</v>
      </c>
      <c r="H3054" s="0" t="n">
        <v>0</v>
      </c>
      <c r="I3054" s="0" t="n">
        <v>0</v>
      </c>
      <c r="J3054" s="0" t="n">
        <v>4</v>
      </c>
      <c r="K3054" s="0" t="n">
        <v>6</v>
      </c>
    </row>
    <row r="3055" customFormat="false" ht="13.8" hidden="false" customHeight="false" outlineLevel="0" collapsed="false">
      <c r="A3055" s="0" t="n">
        <v>2017</v>
      </c>
      <c r="B3055" s="0" t="s">
        <v>18</v>
      </c>
      <c r="C3055" s="0" t="n">
        <v>13</v>
      </c>
      <c r="D3055" s="0" t="n">
        <v>2</v>
      </c>
      <c r="E3055" s="0" t="n">
        <v>2</v>
      </c>
      <c r="F3055" s="0" t="n">
        <v>54</v>
      </c>
      <c r="G3055" s="0" t="n">
        <v>44</v>
      </c>
      <c r="H3055" s="0" t="n">
        <v>0</v>
      </c>
      <c r="I3055" s="0" t="n">
        <v>0</v>
      </c>
      <c r="J3055" s="0" t="n">
        <v>5</v>
      </c>
      <c r="K3055" s="0" t="n">
        <v>5</v>
      </c>
    </row>
    <row r="3056" customFormat="false" ht="13.8" hidden="false" customHeight="false" outlineLevel="0" collapsed="false">
      <c r="A3056" s="0" t="n">
        <v>2017</v>
      </c>
      <c r="B3056" s="0" t="s">
        <v>18</v>
      </c>
      <c r="C3056" s="0" t="n">
        <v>13</v>
      </c>
      <c r="D3056" s="0" t="n">
        <v>2</v>
      </c>
      <c r="E3056" s="0" t="n">
        <v>2</v>
      </c>
      <c r="F3056" s="0" t="n">
        <v>65</v>
      </c>
      <c r="G3056" s="0" t="n">
        <v>43</v>
      </c>
      <c r="H3056" s="0" t="n">
        <v>0</v>
      </c>
      <c r="I3056" s="0" t="n">
        <v>2</v>
      </c>
      <c r="J3056" s="0" t="n">
        <v>7</v>
      </c>
      <c r="K3056" s="0" t="n">
        <v>13</v>
      </c>
    </row>
    <row r="3057" customFormat="false" ht="13.8" hidden="false" customHeight="false" outlineLevel="0" collapsed="false">
      <c r="A3057" s="0" t="n">
        <v>2017</v>
      </c>
      <c r="B3057" s="0" t="s">
        <v>18</v>
      </c>
      <c r="C3057" s="0" t="n">
        <v>13</v>
      </c>
      <c r="D3057" s="0" t="n">
        <v>2</v>
      </c>
      <c r="E3057" s="0" t="n">
        <v>2</v>
      </c>
      <c r="F3057" s="0" t="n">
        <v>53</v>
      </c>
      <c r="G3057" s="0" t="n">
        <v>38</v>
      </c>
      <c r="H3057" s="0" t="n">
        <v>0</v>
      </c>
      <c r="I3057" s="0" t="n">
        <v>0</v>
      </c>
      <c r="J3057" s="0" t="n">
        <v>7</v>
      </c>
      <c r="K3057" s="0" t="n">
        <v>8</v>
      </c>
    </row>
    <row r="3058" customFormat="false" ht="13.8" hidden="false" customHeight="false" outlineLevel="0" collapsed="false">
      <c r="A3058" s="0" t="n">
        <v>2017</v>
      </c>
      <c r="B3058" s="0" t="s">
        <v>18</v>
      </c>
      <c r="C3058" s="0" t="n">
        <v>13</v>
      </c>
      <c r="D3058" s="0" t="n">
        <v>2</v>
      </c>
      <c r="E3058" s="0" t="n">
        <v>2</v>
      </c>
      <c r="F3058" s="0" t="n">
        <v>60</v>
      </c>
      <c r="G3058" s="0" t="n">
        <v>40</v>
      </c>
      <c r="H3058" s="0" t="n">
        <v>0</v>
      </c>
      <c r="I3058" s="0" t="n">
        <v>3</v>
      </c>
      <c r="J3058" s="0" t="n">
        <v>10</v>
      </c>
      <c r="K3058" s="0" t="n">
        <v>7</v>
      </c>
    </row>
    <row r="3059" customFormat="false" ht="13.8" hidden="false" customHeight="false" outlineLevel="0" collapsed="false">
      <c r="A3059" s="0" t="n">
        <v>2017</v>
      </c>
      <c r="B3059" s="0" t="s">
        <v>18</v>
      </c>
      <c r="C3059" s="0" t="n">
        <v>13</v>
      </c>
      <c r="D3059" s="0" t="n">
        <v>2</v>
      </c>
      <c r="E3059" s="0" t="n">
        <v>2</v>
      </c>
      <c r="F3059" s="0" t="n">
        <v>66</v>
      </c>
      <c r="G3059" s="0" t="n">
        <v>52</v>
      </c>
      <c r="H3059" s="0" t="n">
        <v>0</v>
      </c>
      <c r="I3059" s="0" t="n">
        <v>0</v>
      </c>
      <c r="J3059" s="0" t="n">
        <v>5</v>
      </c>
      <c r="K3059" s="0" t="n">
        <v>9</v>
      </c>
    </row>
    <row r="3060" customFormat="false" ht="13.8" hidden="false" customHeight="false" outlineLevel="0" collapsed="false">
      <c r="A3060" s="0" t="n">
        <v>2017</v>
      </c>
      <c r="B3060" s="0" t="s">
        <v>18</v>
      </c>
      <c r="C3060" s="0" t="n">
        <v>13</v>
      </c>
      <c r="D3060" s="0" t="n">
        <v>2</v>
      </c>
      <c r="E3060" s="0" t="n">
        <v>2</v>
      </c>
      <c r="F3060" s="0" t="n">
        <v>62</v>
      </c>
      <c r="G3060" s="0" t="n">
        <v>37</v>
      </c>
      <c r="H3060" s="0" t="n">
        <v>0</v>
      </c>
      <c r="I3060" s="0" t="n">
        <v>4</v>
      </c>
      <c r="J3060" s="0" t="n">
        <v>5</v>
      </c>
      <c r="K3060" s="0" t="n">
        <v>16</v>
      </c>
    </row>
    <row r="3061" customFormat="false" ht="13.8" hidden="false" customHeight="false" outlineLevel="0" collapsed="false">
      <c r="A3061" s="0" t="n">
        <v>2017</v>
      </c>
      <c r="B3061" s="0" t="s">
        <v>18</v>
      </c>
      <c r="C3061" s="0" t="n">
        <v>13</v>
      </c>
      <c r="D3061" s="0" t="n">
        <v>2</v>
      </c>
      <c r="E3061" s="0" t="n">
        <v>3</v>
      </c>
      <c r="F3061" s="0" t="n">
        <v>77</v>
      </c>
      <c r="G3061" s="0" t="n">
        <v>43</v>
      </c>
      <c r="H3061" s="0" t="n">
        <v>0</v>
      </c>
      <c r="I3061" s="0" t="n">
        <v>4</v>
      </c>
      <c r="J3061" s="0" t="n">
        <v>9</v>
      </c>
      <c r="K3061" s="0" t="n">
        <v>21</v>
      </c>
    </row>
    <row r="3062" customFormat="false" ht="13.8" hidden="false" customHeight="false" outlineLevel="0" collapsed="false">
      <c r="A3062" s="0" t="n">
        <v>2017</v>
      </c>
      <c r="B3062" s="0" t="s">
        <v>18</v>
      </c>
      <c r="C3062" s="0" t="n">
        <v>13</v>
      </c>
      <c r="D3062" s="0" t="n">
        <v>2</v>
      </c>
      <c r="E3062" s="0" t="n">
        <v>3</v>
      </c>
      <c r="F3062" s="0" t="n">
        <v>43</v>
      </c>
      <c r="G3062" s="0" t="n">
        <v>18</v>
      </c>
      <c r="H3062" s="0" t="n">
        <v>4</v>
      </c>
      <c r="I3062" s="0" t="n">
        <v>1</v>
      </c>
      <c r="J3062" s="0" t="n">
        <v>8</v>
      </c>
      <c r="K3062" s="0" t="n">
        <v>12</v>
      </c>
    </row>
    <row r="3063" customFormat="false" ht="13.8" hidden="false" customHeight="false" outlineLevel="0" collapsed="false">
      <c r="A3063" s="0" t="n">
        <v>2017</v>
      </c>
      <c r="B3063" s="0" t="s">
        <v>18</v>
      </c>
      <c r="C3063" s="0" t="n">
        <v>13</v>
      </c>
      <c r="D3063" s="0" t="n">
        <v>2</v>
      </c>
      <c r="E3063" s="0" t="n">
        <v>3</v>
      </c>
      <c r="F3063" s="0" t="n">
        <v>73</v>
      </c>
      <c r="G3063" s="0" t="n">
        <v>44</v>
      </c>
      <c r="H3063" s="0" t="n">
        <v>0</v>
      </c>
      <c r="I3063" s="0" t="n">
        <v>1</v>
      </c>
      <c r="J3063" s="0" t="n">
        <v>12</v>
      </c>
      <c r="K3063" s="0" t="n">
        <v>16</v>
      </c>
    </row>
    <row r="3064" customFormat="false" ht="13.8" hidden="false" customHeight="false" outlineLevel="0" collapsed="false">
      <c r="A3064" s="0" t="n">
        <v>2017</v>
      </c>
      <c r="B3064" s="0" t="s">
        <v>18</v>
      </c>
      <c r="C3064" s="0" t="n">
        <v>13</v>
      </c>
      <c r="D3064" s="0" t="n">
        <v>2</v>
      </c>
      <c r="E3064" s="0" t="n">
        <v>3</v>
      </c>
      <c r="F3064" s="0" t="n">
        <v>71</v>
      </c>
      <c r="G3064" s="0" t="n">
        <v>39</v>
      </c>
      <c r="H3064" s="0" t="n">
        <v>0</v>
      </c>
      <c r="I3064" s="0" t="n">
        <v>4</v>
      </c>
      <c r="J3064" s="0" t="n">
        <v>11</v>
      </c>
      <c r="K3064" s="0" t="n">
        <v>17</v>
      </c>
    </row>
    <row r="3065" customFormat="false" ht="13.8" hidden="false" customHeight="false" outlineLevel="0" collapsed="false">
      <c r="A3065" s="0" t="n">
        <v>2017</v>
      </c>
      <c r="B3065" s="0" t="s">
        <v>18</v>
      </c>
      <c r="C3065" s="0" t="n">
        <v>13</v>
      </c>
      <c r="D3065" s="0" t="n">
        <v>2</v>
      </c>
      <c r="E3065" s="0" t="n">
        <v>3</v>
      </c>
      <c r="F3065" s="0" t="n">
        <v>78</v>
      </c>
      <c r="G3065" s="0" t="n">
        <v>39</v>
      </c>
      <c r="H3065" s="0" t="n">
        <v>3</v>
      </c>
      <c r="I3065" s="0" t="n">
        <v>3</v>
      </c>
      <c r="J3065" s="0" t="n">
        <v>17</v>
      </c>
      <c r="K3065" s="0" t="n">
        <v>16</v>
      </c>
    </row>
    <row r="3066" customFormat="false" ht="13.8" hidden="false" customHeight="false" outlineLevel="0" collapsed="false">
      <c r="A3066" s="0" t="n">
        <v>2017</v>
      </c>
      <c r="B3066" s="0" t="s">
        <v>18</v>
      </c>
      <c r="C3066" s="0" t="n">
        <v>13</v>
      </c>
      <c r="D3066" s="0" t="n">
        <v>2</v>
      </c>
      <c r="E3066" s="0" t="n">
        <v>3</v>
      </c>
      <c r="F3066" s="0" t="n">
        <v>43</v>
      </c>
      <c r="G3066" s="0" t="n">
        <v>21</v>
      </c>
      <c r="H3066" s="0" t="n">
        <v>0</v>
      </c>
      <c r="I3066" s="0" t="n">
        <v>3</v>
      </c>
      <c r="J3066" s="0" t="n">
        <v>8</v>
      </c>
      <c r="K3066" s="0" t="n">
        <v>11</v>
      </c>
    </row>
    <row r="3067" customFormat="false" ht="13.8" hidden="false" customHeight="false" outlineLevel="0" collapsed="false">
      <c r="A3067" s="0" t="n">
        <v>2017</v>
      </c>
      <c r="B3067" s="0" t="s">
        <v>18</v>
      </c>
      <c r="C3067" s="0" t="n">
        <v>13</v>
      </c>
      <c r="D3067" s="0" t="n">
        <v>2</v>
      </c>
      <c r="E3067" s="0" t="n">
        <v>3</v>
      </c>
      <c r="F3067" s="0" t="n">
        <v>42</v>
      </c>
      <c r="G3067" s="0" t="n">
        <v>21</v>
      </c>
      <c r="H3067" s="0" t="n">
        <v>0</v>
      </c>
      <c r="I3067" s="0" t="n">
        <v>3</v>
      </c>
      <c r="J3067" s="0" t="n">
        <v>8</v>
      </c>
      <c r="K3067" s="0" t="n">
        <v>10</v>
      </c>
    </row>
    <row r="3068" customFormat="false" ht="13.8" hidden="false" customHeight="false" outlineLevel="0" collapsed="false">
      <c r="A3068" s="0" t="n">
        <v>2017</v>
      </c>
      <c r="B3068" s="0" t="s">
        <v>18</v>
      </c>
      <c r="C3068" s="0" t="n">
        <v>13</v>
      </c>
      <c r="D3068" s="0" t="n">
        <v>2</v>
      </c>
      <c r="E3068" s="0" t="n">
        <v>3</v>
      </c>
      <c r="F3068" s="0" t="n">
        <v>42</v>
      </c>
      <c r="G3068" s="0" t="n">
        <v>22</v>
      </c>
      <c r="H3068" s="0" t="n">
        <v>0</v>
      </c>
      <c r="I3068" s="0" t="n">
        <v>0</v>
      </c>
      <c r="J3068" s="0" t="n">
        <v>8</v>
      </c>
      <c r="K3068" s="0" t="n">
        <v>12</v>
      </c>
    </row>
    <row r="3069" customFormat="false" ht="13.8" hidden="false" customHeight="false" outlineLevel="0" collapsed="false">
      <c r="A3069" s="0" t="n">
        <v>2017</v>
      </c>
      <c r="B3069" s="0" t="s">
        <v>18</v>
      </c>
      <c r="C3069" s="0" t="n">
        <v>13</v>
      </c>
      <c r="D3069" s="0" t="n">
        <v>1</v>
      </c>
      <c r="E3069" s="0" t="n">
        <v>3</v>
      </c>
      <c r="F3069" s="0" t="n">
        <v>72</v>
      </c>
      <c r="G3069" s="0" t="n">
        <v>49</v>
      </c>
      <c r="H3069" s="0" t="n">
        <v>0</v>
      </c>
      <c r="I3069" s="0" t="n">
        <v>1</v>
      </c>
      <c r="J3069" s="0" t="n">
        <v>6</v>
      </c>
      <c r="K3069" s="0" t="n">
        <v>16</v>
      </c>
    </row>
    <row r="3070" customFormat="false" ht="13.8" hidden="false" customHeight="false" outlineLevel="0" collapsed="false">
      <c r="A3070" s="0" t="n">
        <v>2017</v>
      </c>
      <c r="B3070" s="0" t="s">
        <v>18</v>
      </c>
      <c r="C3070" s="0" t="n">
        <v>13</v>
      </c>
      <c r="D3070" s="0" t="n">
        <v>1</v>
      </c>
      <c r="E3070" s="0" t="n">
        <v>3</v>
      </c>
      <c r="F3070" s="0" t="n">
        <v>64</v>
      </c>
      <c r="G3070" s="0" t="n">
        <v>40</v>
      </c>
      <c r="H3070" s="0" t="n">
        <v>0</v>
      </c>
      <c r="I3070" s="0" t="n">
        <v>1</v>
      </c>
      <c r="J3070" s="0" t="n">
        <v>8</v>
      </c>
      <c r="K3070" s="0" t="n">
        <v>15</v>
      </c>
    </row>
    <row r="3071" customFormat="false" ht="13.8" hidden="false" customHeight="false" outlineLevel="0" collapsed="false">
      <c r="A3071" s="0" t="n">
        <v>2017</v>
      </c>
      <c r="B3071" s="0" t="s">
        <v>18</v>
      </c>
      <c r="C3071" s="0" t="n">
        <v>13</v>
      </c>
      <c r="D3071" s="0" t="n">
        <v>1</v>
      </c>
      <c r="E3071" s="0" t="n">
        <v>3</v>
      </c>
      <c r="F3071" s="0" t="n">
        <v>58</v>
      </c>
      <c r="G3071" s="0" t="n">
        <v>30</v>
      </c>
      <c r="H3071" s="0" t="n">
        <v>1</v>
      </c>
      <c r="I3071" s="0" t="n">
        <v>3</v>
      </c>
      <c r="J3071" s="0" t="n">
        <v>12</v>
      </c>
      <c r="K3071" s="0" t="n">
        <v>12</v>
      </c>
    </row>
    <row r="3072" customFormat="false" ht="13.8" hidden="false" customHeight="false" outlineLevel="0" collapsed="false">
      <c r="A3072" s="0" t="n">
        <v>2017</v>
      </c>
      <c r="B3072" s="0" t="s">
        <v>18</v>
      </c>
      <c r="C3072" s="0" t="n">
        <v>13</v>
      </c>
      <c r="D3072" s="0" t="n">
        <v>1</v>
      </c>
      <c r="E3072" s="0" t="n">
        <v>3</v>
      </c>
      <c r="F3072" s="0" t="n">
        <v>66</v>
      </c>
      <c r="G3072" s="0" t="n">
        <v>42</v>
      </c>
      <c r="H3072" s="0" t="n">
        <v>1</v>
      </c>
      <c r="I3072" s="0" t="n">
        <v>3</v>
      </c>
      <c r="J3072" s="0" t="n">
        <v>8</v>
      </c>
      <c r="K3072" s="0" t="n">
        <v>12</v>
      </c>
    </row>
    <row r="3073" customFormat="false" ht="13.8" hidden="false" customHeight="false" outlineLevel="0" collapsed="false">
      <c r="A3073" s="0" t="n">
        <v>2017</v>
      </c>
      <c r="B3073" s="0" t="s">
        <v>18</v>
      </c>
      <c r="C3073" s="0" t="n">
        <v>13</v>
      </c>
      <c r="D3073" s="0" t="n">
        <v>1</v>
      </c>
      <c r="E3073" s="0" t="n">
        <v>3</v>
      </c>
      <c r="F3073" s="0" t="n">
        <v>62</v>
      </c>
      <c r="G3073" s="0" t="n">
        <v>35</v>
      </c>
      <c r="H3073" s="0" t="n">
        <v>2</v>
      </c>
      <c r="I3073" s="0" t="n">
        <v>2</v>
      </c>
      <c r="J3073" s="0" t="n">
        <v>7</v>
      </c>
      <c r="K3073" s="0" t="n">
        <v>16</v>
      </c>
    </row>
    <row r="3074" customFormat="false" ht="13.8" hidden="false" customHeight="false" outlineLevel="0" collapsed="false">
      <c r="A3074" s="0" t="n">
        <v>2017</v>
      </c>
      <c r="B3074" s="0" t="s">
        <v>18</v>
      </c>
      <c r="C3074" s="0" t="n">
        <v>13</v>
      </c>
      <c r="D3074" s="0" t="n">
        <v>1</v>
      </c>
      <c r="E3074" s="0" t="n">
        <v>3</v>
      </c>
      <c r="F3074" s="0" t="n">
        <v>62</v>
      </c>
      <c r="G3074" s="0" t="n">
        <v>42</v>
      </c>
      <c r="H3074" s="0" t="n">
        <v>1</v>
      </c>
      <c r="I3074" s="0" t="n">
        <v>2</v>
      </c>
      <c r="J3074" s="0" t="n">
        <v>8</v>
      </c>
      <c r="K3074" s="0" t="n">
        <v>9</v>
      </c>
    </row>
    <row r="3075" customFormat="false" ht="13.8" hidden="false" customHeight="false" outlineLevel="0" collapsed="false">
      <c r="A3075" s="0" t="n">
        <v>2017</v>
      </c>
      <c r="B3075" s="0" t="s">
        <v>18</v>
      </c>
      <c r="C3075" s="0" t="n">
        <v>13</v>
      </c>
      <c r="D3075" s="0" t="n">
        <v>1</v>
      </c>
      <c r="E3075" s="0" t="n">
        <v>4</v>
      </c>
      <c r="F3075" s="0" t="n">
        <v>47</v>
      </c>
      <c r="G3075" s="0" t="n">
        <v>26</v>
      </c>
      <c r="H3075" s="0" t="n">
        <v>0</v>
      </c>
      <c r="I3075" s="0" t="n">
        <v>0</v>
      </c>
      <c r="J3075" s="0" t="n">
        <v>6</v>
      </c>
      <c r="K3075" s="0" t="n">
        <v>15</v>
      </c>
    </row>
    <row r="3076" customFormat="false" ht="13.8" hidden="false" customHeight="false" outlineLevel="0" collapsed="false">
      <c r="A3076" s="0" t="n">
        <v>2017</v>
      </c>
      <c r="B3076" s="0" t="s">
        <v>18</v>
      </c>
      <c r="C3076" s="0" t="n">
        <v>13</v>
      </c>
      <c r="D3076" s="0" t="n">
        <v>1</v>
      </c>
      <c r="E3076" s="0" t="n">
        <v>4</v>
      </c>
      <c r="F3076" s="0" t="n">
        <v>41</v>
      </c>
      <c r="G3076" s="0" t="n">
        <v>22</v>
      </c>
      <c r="H3076" s="0" t="n">
        <v>1</v>
      </c>
      <c r="I3076" s="0" t="n">
        <v>2</v>
      </c>
      <c r="J3076" s="0" t="n">
        <v>8</v>
      </c>
      <c r="K3076" s="0" t="n">
        <v>8</v>
      </c>
    </row>
    <row r="3077" customFormat="false" ht="13.8" hidden="false" customHeight="false" outlineLevel="0" collapsed="false">
      <c r="A3077" s="0" t="n">
        <v>2017</v>
      </c>
      <c r="B3077" s="0" t="s">
        <v>18</v>
      </c>
      <c r="C3077" s="0" t="n">
        <v>13</v>
      </c>
      <c r="D3077" s="0" t="n">
        <v>1</v>
      </c>
      <c r="E3077" s="0" t="n">
        <v>4</v>
      </c>
      <c r="F3077" s="0" t="n">
        <v>67</v>
      </c>
      <c r="G3077" s="0" t="n">
        <v>33</v>
      </c>
      <c r="H3077" s="0" t="n">
        <v>0</v>
      </c>
      <c r="I3077" s="0" t="n">
        <v>2</v>
      </c>
      <c r="J3077" s="0" t="n">
        <v>17</v>
      </c>
      <c r="K3077" s="0" t="n">
        <v>15</v>
      </c>
    </row>
    <row r="3078" customFormat="false" ht="13.8" hidden="false" customHeight="false" outlineLevel="0" collapsed="false">
      <c r="A3078" s="0" t="n">
        <v>2017</v>
      </c>
      <c r="B3078" s="0" t="s">
        <v>18</v>
      </c>
      <c r="C3078" s="0" t="n">
        <v>13</v>
      </c>
      <c r="D3078" s="0" t="n">
        <v>1</v>
      </c>
      <c r="E3078" s="0" t="n">
        <v>4</v>
      </c>
      <c r="F3078" s="0" t="n">
        <v>29</v>
      </c>
      <c r="G3078" s="0" t="n">
        <v>11</v>
      </c>
      <c r="H3078" s="0" t="n">
        <v>0</v>
      </c>
      <c r="I3078" s="0" t="n">
        <v>1</v>
      </c>
      <c r="J3078" s="0" t="n">
        <v>9</v>
      </c>
      <c r="K3078" s="0" t="n">
        <v>8</v>
      </c>
    </row>
    <row r="3079" customFormat="false" ht="13.8" hidden="false" customHeight="false" outlineLevel="0" collapsed="false">
      <c r="A3079" s="0" t="n">
        <v>2017</v>
      </c>
      <c r="B3079" s="0" t="s">
        <v>18</v>
      </c>
      <c r="C3079" s="0" t="n">
        <v>13</v>
      </c>
      <c r="D3079" s="0" t="n">
        <v>1</v>
      </c>
      <c r="E3079" s="0" t="n">
        <v>4</v>
      </c>
      <c r="F3079" s="0" t="n">
        <v>69</v>
      </c>
      <c r="G3079" s="0" t="n">
        <v>36</v>
      </c>
      <c r="H3079" s="0" t="n">
        <v>1</v>
      </c>
      <c r="I3079" s="0" t="n">
        <v>2</v>
      </c>
      <c r="J3079" s="0" t="n">
        <v>11</v>
      </c>
      <c r="K3079" s="0" t="n">
        <v>19</v>
      </c>
    </row>
    <row r="3080" customFormat="false" ht="13.8" hidden="false" customHeight="false" outlineLevel="0" collapsed="false">
      <c r="A3080" s="0" t="n">
        <v>2017</v>
      </c>
      <c r="B3080" s="0" t="s">
        <v>18</v>
      </c>
      <c r="C3080" s="0" t="n">
        <v>13</v>
      </c>
      <c r="D3080" s="0" t="n">
        <v>1</v>
      </c>
      <c r="E3080" s="0" t="n">
        <v>4</v>
      </c>
      <c r="F3080" s="0" t="n">
        <v>58</v>
      </c>
      <c r="G3080" s="0" t="n">
        <v>36</v>
      </c>
      <c r="H3080" s="0" t="n">
        <v>1</v>
      </c>
      <c r="I3080" s="0" t="n">
        <v>3</v>
      </c>
      <c r="J3080" s="0" t="n">
        <v>10</v>
      </c>
      <c r="K3080" s="0" t="n">
        <v>8</v>
      </c>
    </row>
    <row r="3081" customFormat="false" ht="13.8" hidden="false" customHeight="false" outlineLevel="0" collapsed="false">
      <c r="A3081" s="0" t="n">
        <v>2017</v>
      </c>
      <c r="B3081" s="0" t="s">
        <v>18</v>
      </c>
      <c r="C3081" s="0" t="n">
        <v>13</v>
      </c>
      <c r="D3081" s="0" t="n">
        <v>1</v>
      </c>
      <c r="E3081" s="0" t="n">
        <v>4</v>
      </c>
      <c r="F3081" s="0" t="n">
        <v>30</v>
      </c>
      <c r="G3081" s="0" t="n">
        <v>18</v>
      </c>
      <c r="H3081" s="0" t="n">
        <v>0</v>
      </c>
      <c r="I3081" s="0" t="n">
        <v>2</v>
      </c>
      <c r="J3081" s="0" t="n">
        <v>3</v>
      </c>
      <c r="K3081" s="0" t="n">
        <v>7</v>
      </c>
    </row>
    <row r="3082" customFormat="false" ht="13.8" hidden="false" customHeight="false" outlineLevel="0" collapsed="false">
      <c r="A3082" s="0" t="n">
        <v>2017</v>
      </c>
      <c r="B3082" s="0" t="s">
        <v>18</v>
      </c>
      <c r="C3082" s="0" t="n">
        <v>13</v>
      </c>
      <c r="D3082" s="0" t="n">
        <v>1</v>
      </c>
      <c r="E3082" s="0" t="n">
        <v>4</v>
      </c>
      <c r="F3082" s="0" t="n">
        <v>30</v>
      </c>
      <c r="G3082" s="0" t="n">
        <v>20</v>
      </c>
      <c r="H3082" s="0" t="n">
        <v>0</v>
      </c>
      <c r="I3082" s="0" t="n">
        <v>1</v>
      </c>
      <c r="J3082" s="0" t="n">
        <v>3</v>
      </c>
      <c r="K3082" s="0" t="n">
        <v>6</v>
      </c>
    </row>
    <row r="3083" customFormat="false" ht="13.8" hidden="false" customHeight="false" outlineLevel="0" collapsed="false">
      <c r="A3083" s="0" t="n">
        <v>2017</v>
      </c>
      <c r="B3083" s="0" t="s">
        <v>18</v>
      </c>
      <c r="C3083" s="0" t="n">
        <v>13</v>
      </c>
      <c r="D3083" s="0" t="n">
        <v>1</v>
      </c>
      <c r="E3083" s="0" t="n">
        <v>4</v>
      </c>
      <c r="F3083" s="0" t="n">
        <v>35</v>
      </c>
      <c r="G3083" s="0" t="n">
        <v>18</v>
      </c>
      <c r="H3083" s="0" t="n">
        <v>1</v>
      </c>
      <c r="I3083" s="0" t="n">
        <v>2</v>
      </c>
      <c r="J3083" s="0" t="n">
        <v>7</v>
      </c>
      <c r="K3083" s="0" t="n">
        <v>7</v>
      </c>
    </row>
    <row r="3084" customFormat="false" ht="13.8" hidden="false" customHeight="false" outlineLevel="0" collapsed="false">
      <c r="A3084" s="0" t="n">
        <v>2017</v>
      </c>
      <c r="B3084" s="0" t="s">
        <v>18</v>
      </c>
      <c r="C3084" s="0" t="n">
        <v>13</v>
      </c>
      <c r="D3084" s="0" t="n">
        <v>2</v>
      </c>
      <c r="E3084" s="0" t="n">
        <v>4</v>
      </c>
      <c r="F3084" s="0" t="n">
        <v>28</v>
      </c>
      <c r="G3084" s="0" t="n">
        <v>12</v>
      </c>
      <c r="H3084" s="0" t="n">
        <v>0</v>
      </c>
      <c r="I3084" s="0" t="n">
        <v>1</v>
      </c>
      <c r="J3084" s="0" t="n">
        <v>6</v>
      </c>
      <c r="K3084" s="0" t="n">
        <v>9</v>
      </c>
    </row>
    <row r="3085" customFormat="false" ht="13.8" hidden="false" customHeight="false" outlineLevel="0" collapsed="false">
      <c r="A3085" s="0" t="n">
        <v>2017</v>
      </c>
      <c r="B3085" s="0" t="s">
        <v>18</v>
      </c>
      <c r="C3085" s="0" t="n">
        <v>13</v>
      </c>
      <c r="D3085" s="0" t="n">
        <v>2</v>
      </c>
      <c r="E3085" s="0" t="n">
        <v>4</v>
      </c>
      <c r="F3085" s="0" t="n">
        <v>52</v>
      </c>
      <c r="G3085" s="0" t="n">
        <v>28</v>
      </c>
      <c r="H3085" s="0" t="n">
        <v>1</v>
      </c>
      <c r="I3085" s="0" t="n">
        <v>4</v>
      </c>
      <c r="J3085" s="0" t="n">
        <v>9</v>
      </c>
      <c r="K3085" s="0" t="n">
        <v>10</v>
      </c>
    </row>
    <row r="3086" customFormat="false" ht="13.8" hidden="false" customHeight="false" outlineLevel="0" collapsed="false">
      <c r="A3086" s="0" t="n">
        <v>2017</v>
      </c>
      <c r="B3086" s="0" t="s">
        <v>18</v>
      </c>
      <c r="C3086" s="0" t="n">
        <v>13</v>
      </c>
      <c r="D3086" s="0" t="n">
        <v>2</v>
      </c>
      <c r="E3086" s="0" t="n">
        <v>4</v>
      </c>
      <c r="F3086" s="0" t="n">
        <v>56</v>
      </c>
      <c r="G3086" s="0" t="n">
        <v>33</v>
      </c>
      <c r="H3086" s="0" t="n">
        <v>0</v>
      </c>
      <c r="I3086" s="0" t="n">
        <v>1</v>
      </c>
      <c r="J3086" s="0" t="n">
        <v>8</v>
      </c>
      <c r="K3086" s="0" t="n">
        <v>14</v>
      </c>
    </row>
    <row r="3087" customFormat="false" ht="13.8" hidden="false" customHeight="false" outlineLevel="0" collapsed="false">
      <c r="A3087" s="0" t="n">
        <v>2017</v>
      </c>
      <c r="B3087" s="0" t="s">
        <v>18</v>
      </c>
      <c r="C3087" s="0" t="n">
        <v>13</v>
      </c>
      <c r="D3087" s="0" t="n">
        <v>2</v>
      </c>
      <c r="E3087" s="0" t="n">
        <v>4</v>
      </c>
      <c r="F3087" s="0" t="n">
        <v>42</v>
      </c>
      <c r="G3087" s="0" t="n">
        <v>24</v>
      </c>
      <c r="H3087" s="0" t="n">
        <v>0</v>
      </c>
      <c r="I3087" s="0" t="n">
        <v>0</v>
      </c>
      <c r="J3087" s="0" t="n">
        <v>5</v>
      </c>
      <c r="K3087" s="0" t="n">
        <v>13</v>
      </c>
    </row>
    <row r="3088" customFormat="false" ht="13.8" hidden="false" customHeight="false" outlineLevel="0" collapsed="false">
      <c r="A3088" s="0" t="n">
        <v>2017</v>
      </c>
      <c r="B3088" s="0" t="s">
        <v>18</v>
      </c>
      <c r="C3088" s="0" t="n">
        <v>13</v>
      </c>
      <c r="D3088" s="0" t="n">
        <v>2</v>
      </c>
      <c r="E3088" s="0" t="n">
        <v>4</v>
      </c>
      <c r="F3088" s="0" t="n">
        <v>40</v>
      </c>
      <c r="G3088" s="0" t="n">
        <v>17</v>
      </c>
      <c r="H3088" s="0" t="n">
        <v>0</v>
      </c>
      <c r="I3088" s="0" t="n">
        <v>2</v>
      </c>
      <c r="J3088" s="0" t="n">
        <v>7</v>
      </c>
      <c r="K3088" s="0" t="n">
        <v>14</v>
      </c>
    </row>
    <row r="3089" customFormat="false" ht="13.8" hidden="false" customHeight="false" outlineLevel="0" collapsed="false">
      <c r="A3089" s="0" t="n">
        <v>2017</v>
      </c>
      <c r="B3089" s="0" t="s">
        <v>18</v>
      </c>
      <c r="C3089" s="0" t="n">
        <v>13</v>
      </c>
      <c r="D3089" s="0" t="n">
        <v>2</v>
      </c>
      <c r="E3089" s="0" t="n">
        <v>4</v>
      </c>
      <c r="F3089" s="0" t="n">
        <v>47</v>
      </c>
      <c r="G3089" s="0" t="n">
        <v>28</v>
      </c>
      <c r="H3089" s="0" t="n">
        <v>2</v>
      </c>
      <c r="I3089" s="0" t="n">
        <v>3</v>
      </c>
      <c r="J3089" s="0" t="n">
        <v>5</v>
      </c>
      <c r="K3089" s="0" t="n">
        <v>9</v>
      </c>
    </row>
    <row r="3090" customFormat="false" ht="13.8" hidden="false" customHeight="false" outlineLevel="0" collapsed="false">
      <c r="A3090" s="0" t="n">
        <v>2017</v>
      </c>
      <c r="B3090" s="0" t="s">
        <v>18</v>
      </c>
      <c r="C3090" s="0" t="n">
        <v>13</v>
      </c>
      <c r="D3090" s="0" t="n">
        <v>2</v>
      </c>
      <c r="E3090" s="0" t="n">
        <v>4</v>
      </c>
      <c r="F3090" s="0" t="n">
        <v>60</v>
      </c>
      <c r="G3090" s="0" t="n">
        <v>38</v>
      </c>
      <c r="H3090" s="0" t="n">
        <v>0</v>
      </c>
      <c r="I3090" s="0" t="n">
        <v>0</v>
      </c>
      <c r="J3090" s="0" t="n">
        <v>5</v>
      </c>
      <c r="K3090" s="0" t="n">
        <v>17</v>
      </c>
    </row>
    <row r="3091" customFormat="false" ht="13.8" hidden="false" customHeight="false" outlineLevel="0" collapsed="false">
      <c r="A3091" s="0" t="n">
        <v>2017</v>
      </c>
      <c r="B3091" s="0" t="s">
        <v>18</v>
      </c>
      <c r="C3091" s="0" t="n">
        <v>13</v>
      </c>
      <c r="D3091" s="0" t="n">
        <v>2</v>
      </c>
      <c r="E3091" s="0" t="n">
        <v>4</v>
      </c>
      <c r="F3091" s="0" t="n">
        <v>71</v>
      </c>
      <c r="G3091" s="0" t="n">
        <v>46</v>
      </c>
      <c r="H3091" s="0" t="n">
        <v>0</v>
      </c>
      <c r="I3091" s="0" t="n">
        <v>2</v>
      </c>
      <c r="J3091" s="0" t="n">
        <v>11</v>
      </c>
      <c r="K3091" s="0" t="n">
        <v>12</v>
      </c>
    </row>
    <row r="3092" customFormat="false" ht="13.8" hidden="false" customHeight="false" outlineLevel="0" collapsed="false">
      <c r="A3092" s="0" t="n">
        <v>2017</v>
      </c>
      <c r="B3092" s="0" t="s">
        <v>18</v>
      </c>
      <c r="C3092" s="0" t="n">
        <v>13</v>
      </c>
      <c r="D3092" s="0" t="n">
        <v>2</v>
      </c>
      <c r="E3092" s="0" t="n">
        <v>4</v>
      </c>
      <c r="F3092" s="0" t="n">
        <v>45</v>
      </c>
      <c r="G3092" s="0" t="n">
        <v>23</v>
      </c>
      <c r="H3092" s="0" t="n">
        <v>0</v>
      </c>
      <c r="I3092" s="0" t="n">
        <v>1</v>
      </c>
      <c r="J3092" s="0" t="n">
        <v>15</v>
      </c>
      <c r="K3092" s="0" t="n">
        <v>6</v>
      </c>
    </row>
    <row r="3093" customFormat="false" ht="13.8" hidden="false" customHeight="false" outlineLevel="0" collapsed="false">
      <c r="A3093" s="0" t="n">
        <v>2017</v>
      </c>
      <c r="B3093" s="0" t="s">
        <v>20</v>
      </c>
      <c r="C3093" s="0" t="n">
        <v>14</v>
      </c>
      <c r="D3093" s="0" t="n">
        <v>2</v>
      </c>
      <c r="E3093" s="0" t="n">
        <v>1</v>
      </c>
      <c r="F3093" s="0" t="n">
        <v>67</v>
      </c>
      <c r="G3093" s="0" t="n">
        <v>35</v>
      </c>
      <c r="H3093" s="0" t="n">
        <v>0</v>
      </c>
      <c r="I3093" s="0" t="n">
        <v>4</v>
      </c>
      <c r="J3093" s="0" t="n">
        <v>11</v>
      </c>
      <c r="K3093" s="0" t="n">
        <v>17</v>
      </c>
    </row>
    <row r="3094" customFormat="false" ht="13.8" hidden="false" customHeight="false" outlineLevel="0" collapsed="false">
      <c r="A3094" s="0" t="n">
        <v>2017</v>
      </c>
      <c r="B3094" s="0" t="s">
        <v>20</v>
      </c>
      <c r="C3094" s="0" t="n">
        <v>14</v>
      </c>
      <c r="D3094" s="0" t="n">
        <v>2</v>
      </c>
      <c r="E3094" s="0" t="n">
        <v>1</v>
      </c>
      <c r="F3094" s="0" t="n">
        <v>66</v>
      </c>
      <c r="G3094" s="0" t="n">
        <v>30</v>
      </c>
      <c r="H3094" s="0" t="n">
        <v>0</v>
      </c>
      <c r="I3094" s="0" t="n">
        <v>4</v>
      </c>
      <c r="J3094" s="0" t="n">
        <v>11</v>
      </c>
      <c r="K3094" s="0" t="n">
        <v>21</v>
      </c>
    </row>
    <row r="3095" customFormat="false" ht="13.8" hidden="false" customHeight="false" outlineLevel="0" collapsed="false">
      <c r="A3095" s="0" t="n">
        <v>2017</v>
      </c>
      <c r="B3095" s="0" t="s">
        <v>20</v>
      </c>
      <c r="C3095" s="0" t="n">
        <v>14</v>
      </c>
      <c r="D3095" s="0" t="n">
        <v>2</v>
      </c>
      <c r="E3095" s="0" t="n">
        <v>1</v>
      </c>
      <c r="F3095" s="0" t="n">
        <v>72</v>
      </c>
      <c r="G3095" s="0" t="n">
        <v>37</v>
      </c>
      <c r="H3095" s="0" t="n">
        <v>1</v>
      </c>
      <c r="I3095" s="0" t="n">
        <v>2</v>
      </c>
      <c r="J3095" s="0" t="n">
        <v>9</v>
      </c>
      <c r="K3095" s="0" t="n">
        <v>23</v>
      </c>
    </row>
    <row r="3096" customFormat="false" ht="13.8" hidden="false" customHeight="false" outlineLevel="0" collapsed="false">
      <c r="A3096" s="0" t="n">
        <v>2017</v>
      </c>
      <c r="B3096" s="0" t="s">
        <v>20</v>
      </c>
      <c r="C3096" s="0" t="n">
        <v>14</v>
      </c>
      <c r="D3096" s="0" t="n">
        <v>2</v>
      </c>
      <c r="E3096" s="0" t="n">
        <v>1</v>
      </c>
      <c r="F3096" s="0" t="n">
        <v>65</v>
      </c>
      <c r="G3096" s="0" t="n">
        <v>38</v>
      </c>
      <c r="H3096" s="0" t="n">
        <v>0</v>
      </c>
      <c r="I3096" s="0" t="n">
        <v>2</v>
      </c>
      <c r="J3096" s="0" t="n">
        <v>12</v>
      </c>
      <c r="K3096" s="0" t="n">
        <v>13</v>
      </c>
    </row>
    <row r="3097" customFormat="false" ht="13.8" hidden="false" customHeight="false" outlineLevel="0" collapsed="false">
      <c r="A3097" s="0" t="n">
        <v>2017</v>
      </c>
      <c r="B3097" s="0" t="s">
        <v>20</v>
      </c>
      <c r="C3097" s="0" t="n">
        <v>14</v>
      </c>
      <c r="D3097" s="0" t="n">
        <v>2</v>
      </c>
      <c r="E3097" s="0" t="n">
        <v>1</v>
      </c>
      <c r="F3097" s="0" t="n">
        <v>40</v>
      </c>
      <c r="G3097" s="0" t="n">
        <v>15</v>
      </c>
      <c r="H3097" s="0" t="n">
        <v>1</v>
      </c>
      <c r="I3097" s="0" t="n">
        <v>4</v>
      </c>
      <c r="J3097" s="0" t="n">
        <v>6</v>
      </c>
      <c r="K3097" s="0" t="n">
        <v>14</v>
      </c>
    </row>
    <row r="3098" customFormat="false" ht="13.8" hidden="false" customHeight="false" outlineLevel="0" collapsed="false">
      <c r="A3098" s="0" t="n">
        <v>2017</v>
      </c>
      <c r="B3098" s="0" t="s">
        <v>20</v>
      </c>
      <c r="C3098" s="0" t="n">
        <v>14</v>
      </c>
      <c r="D3098" s="0" t="n">
        <v>2</v>
      </c>
      <c r="E3098" s="0" t="n">
        <v>1</v>
      </c>
      <c r="F3098" s="0" t="n">
        <v>62</v>
      </c>
      <c r="G3098" s="0" t="n">
        <v>26</v>
      </c>
      <c r="H3098" s="0" t="n">
        <v>0</v>
      </c>
      <c r="I3098" s="0" t="n">
        <v>1</v>
      </c>
      <c r="J3098" s="0" t="n">
        <v>14</v>
      </c>
      <c r="K3098" s="0" t="n">
        <v>21</v>
      </c>
    </row>
    <row r="3099" customFormat="false" ht="13.8" hidden="false" customHeight="false" outlineLevel="0" collapsed="false">
      <c r="A3099" s="0" t="n">
        <v>2017</v>
      </c>
      <c r="B3099" s="0" t="s">
        <v>20</v>
      </c>
      <c r="C3099" s="0" t="n">
        <v>14</v>
      </c>
      <c r="D3099" s="0" t="n">
        <v>2</v>
      </c>
      <c r="E3099" s="0" t="n">
        <v>1</v>
      </c>
      <c r="F3099" s="0" t="n">
        <v>76</v>
      </c>
      <c r="G3099" s="0" t="n">
        <v>36</v>
      </c>
      <c r="H3099" s="0" t="n">
        <v>1</v>
      </c>
      <c r="I3099" s="0" t="n">
        <v>2</v>
      </c>
      <c r="J3099" s="0" t="n">
        <v>9</v>
      </c>
      <c r="K3099" s="0" t="n">
        <v>28</v>
      </c>
    </row>
    <row r="3100" customFormat="false" ht="13.8" hidden="false" customHeight="false" outlineLevel="0" collapsed="false">
      <c r="A3100" s="0" t="n">
        <v>2017</v>
      </c>
      <c r="B3100" s="0" t="s">
        <v>20</v>
      </c>
      <c r="C3100" s="0" t="n">
        <v>14</v>
      </c>
      <c r="D3100" s="0" t="n">
        <v>2</v>
      </c>
      <c r="E3100" s="0" t="n">
        <v>1</v>
      </c>
      <c r="F3100" s="0" t="n">
        <v>73</v>
      </c>
      <c r="G3100" s="0" t="n">
        <v>36</v>
      </c>
      <c r="H3100" s="0" t="n">
        <v>1</v>
      </c>
      <c r="I3100" s="0" t="n">
        <v>1</v>
      </c>
      <c r="J3100" s="0" t="n">
        <v>14</v>
      </c>
      <c r="K3100" s="0" t="n">
        <v>21</v>
      </c>
    </row>
    <row r="3101" customFormat="false" ht="13.8" hidden="false" customHeight="false" outlineLevel="0" collapsed="false">
      <c r="A3101" s="0" t="n">
        <v>2017</v>
      </c>
      <c r="B3101" s="0" t="s">
        <v>20</v>
      </c>
      <c r="C3101" s="0" t="n">
        <v>14</v>
      </c>
      <c r="D3101" s="0" t="n">
        <v>1</v>
      </c>
      <c r="E3101" s="0" t="n">
        <v>1</v>
      </c>
      <c r="F3101" s="0" t="n">
        <v>69</v>
      </c>
      <c r="G3101" s="0" t="n">
        <v>43</v>
      </c>
      <c r="H3101" s="0" t="n">
        <v>0</v>
      </c>
      <c r="I3101" s="0" t="n">
        <v>2</v>
      </c>
      <c r="J3101" s="0" t="n">
        <v>9</v>
      </c>
      <c r="K3101" s="0" t="n">
        <v>15</v>
      </c>
    </row>
    <row r="3102" customFormat="false" ht="13.8" hidden="false" customHeight="false" outlineLevel="0" collapsed="false">
      <c r="A3102" s="0" t="n">
        <v>2017</v>
      </c>
      <c r="B3102" s="0" t="s">
        <v>20</v>
      </c>
      <c r="C3102" s="0" t="n">
        <v>14</v>
      </c>
      <c r="D3102" s="0" t="n">
        <v>1</v>
      </c>
      <c r="E3102" s="0" t="n">
        <v>1</v>
      </c>
      <c r="F3102" s="0" t="n">
        <v>46</v>
      </c>
      <c r="G3102" s="0" t="n">
        <v>27</v>
      </c>
      <c r="H3102" s="0" t="n">
        <v>1</v>
      </c>
      <c r="I3102" s="0" t="n">
        <v>1</v>
      </c>
      <c r="J3102" s="0" t="n">
        <v>9</v>
      </c>
      <c r="K3102" s="0" t="n">
        <v>8</v>
      </c>
    </row>
    <row r="3103" customFormat="false" ht="13.8" hidden="false" customHeight="false" outlineLevel="0" collapsed="false">
      <c r="A3103" s="0" t="n">
        <v>2017</v>
      </c>
      <c r="B3103" s="0" t="s">
        <v>20</v>
      </c>
      <c r="C3103" s="0" t="n">
        <v>14</v>
      </c>
      <c r="D3103" s="0" t="n">
        <v>1</v>
      </c>
      <c r="E3103" s="0" t="n">
        <v>1</v>
      </c>
      <c r="F3103" s="0" t="n">
        <v>75</v>
      </c>
      <c r="G3103" s="0" t="n">
        <v>52</v>
      </c>
      <c r="H3103" s="0" t="n">
        <v>0</v>
      </c>
      <c r="I3103" s="0" t="n">
        <v>1</v>
      </c>
      <c r="J3103" s="0" t="n">
        <v>10</v>
      </c>
      <c r="K3103" s="0" t="n">
        <v>12</v>
      </c>
    </row>
    <row r="3104" customFormat="false" ht="13.8" hidden="false" customHeight="false" outlineLevel="0" collapsed="false">
      <c r="A3104" s="0" t="n">
        <v>2017</v>
      </c>
      <c r="B3104" s="0" t="s">
        <v>20</v>
      </c>
      <c r="C3104" s="0" t="n">
        <v>14</v>
      </c>
      <c r="D3104" s="0" t="n">
        <v>1</v>
      </c>
      <c r="E3104" s="0" t="n">
        <v>1</v>
      </c>
      <c r="F3104" s="0" t="n">
        <v>41</v>
      </c>
      <c r="G3104" s="0" t="n">
        <v>28</v>
      </c>
      <c r="H3104" s="0" t="n">
        <v>0</v>
      </c>
      <c r="I3104" s="0" t="n">
        <v>1</v>
      </c>
      <c r="J3104" s="0" t="n">
        <v>4</v>
      </c>
      <c r="K3104" s="0" t="n">
        <v>8</v>
      </c>
    </row>
    <row r="3105" customFormat="false" ht="13.8" hidden="false" customHeight="false" outlineLevel="0" collapsed="false">
      <c r="A3105" s="0" t="n">
        <v>2017</v>
      </c>
      <c r="B3105" s="0" t="s">
        <v>20</v>
      </c>
      <c r="C3105" s="0" t="n">
        <v>14</v>
      </c>
      <c r="D3105" s="0" t="n">
        <v>1</v>
      </c>
      <c r="E3105" s="0" t="n">
        <v>1</v>
      </c>
      <c r="F3105" s="0" t="n">
        <v>76</v>
      </c>
      <c r="G3105" s="0" t="n">
        <v>38</v>
      </c>
      <c r="H3105" s="0" t="n">
        <v>3</v>
      </c>
      <c r="I3105" s="0" t="n">
        <v>4</v>
      </c>
      <c r="J3105" s="0" t="n">
        <v>10</v>
      </c>
      <c r="K3105" s="0" t="n">
        <v>21</v>
      </c>
    </row>
    <row r="3106" customFormat="false" ht="13.8" hidden="false" customHeight="false" outlineLevel="0" collapsed="false">
      <c r="A3106" s="0" t="n">
        <v>2017</v>
      </c>
      <c r="B3106" s="0" t="s">
        <v>20</v>
      </c>
      <c r="C3106" s="0" t="n">
        <v>14</v>
      </c>
      <c r="D3106" s="0" t="n">
        <v>1</v>
      </c>
      <c r="E3106" s="0" t="n">
        <v>1</v>
      </c>
      <c r="F3106" s="0" t="n">
        <v>66</v>
      </c>
      <c r="G3106" s="0" t="n">
        <v>29</v>
      </c>
      <c r="H3106" s="0" t="n">
        <v>1</v>
      </c>
      <c r="I3106" s="0" t="n">
        <v>5</v>
      </c>
      <c r="J3106" s="0" t="n">
        <v>13</v>
      </c>
      <c r="K3106" s="0" t="n">
        <v>18</v>
      </c>
    </row>
    <row r="3107" customFormat="false" ht="13.8" hidden="false" customHeight="false" outlineLevel="0" collapsed="false">
      <c r="A3107" s="0" t="n">
        <v>2017</v>
      </c>
      <c r="B3107" s="0" t="s">
        <v>20</v>
      </c>
      <c r="C3107" s="0" t="n">
        <v>14</v>
      </c>
      <c r="D3107" s="0" t="n">
        <v>1</v>
      </c>
      <c r="E3107" s="0" t="n">
        <v>1</v>
      </c>
      <c r="F3107" s="0" t="n">
        <v>41</v>
      </c>
      <c r="G3107" s="0" t="n">
        <v>30</v>
      </c>
      <c r="H3107" s="0" t="n">
        <v>0</v>
      </c>
      <c r="I3107" s="0" t="n">
        <v>0</v>
      </c>
      <c r="J3107" s="0" t="n">
        <v>4</v>
      </c>
      <c r="K3107" s="0" t="n">
        <v>7</v>
      </c>
    </row>
    <row r="3108" customFormat="false" ht="13.8" hidden="false" customHeight="false" outlineLevel="0" collapsed="false">
      <c r="A3108" s="0" t="n">
        <v>2017</v>
      </c>
      <c r="B3108" s="0" t="s">
        <v>20</v>
      </c>
      <c r="C3108" s="0" t="n">
        <v>14</v>
      </c>
      <c r="D3108" s="0" t="n">
        <v>1</v>
      </c>
      <c r="E3108" s="0" t="n">
        <v>1</v>
      </c>
      <c r="F3108" s="0" t="n">
        <v>46</v>
      </c>
      <c r="G3108" s="0" t="n">
        <v>29</v>
      </c>
      <c r="H3108" s="0" t="n">
        <v>0</v>
      </c>
      <c r="I3108" s="0" t="n">
        <v>0</v>
      </c>
      <c r="J3108" s="0" t="n">
        <v>9</v>
      </c>
      <c r="K3108" s="0" t="n">
        <v>8</v>
      </c>
    </row>
    <row r="3109" customFormat="false" ht="13.8" hidden="false" customHeight="false" outlineLevel="0" collapsed="false">
      <c r="A3109" s="0" t="n">
        <v>2017</v>
      </c>
      <c r="B3109" s="0" t="s">
        <v>20</v>
      </c>
      <c r="C3109" s="0" t="n">
        <v>14</v>
      </c>
      <c r="D3109" s="0" t="n">
        <v>2</v>
      </c>
      <c r="E3109" s="0" t="n">
        <v>1</v>
      </c>
      <c r="F3109" s="0" t="n">
        <v>40</v>
      </c>
      <c r="G3109" s="0" t="n">
        <v>19</v>
      </c>
      <c r="H3109" s="0" t="n">
        <v>0</v>
      </c>
      <c r="I3109" s="0" t="n">
        <v>0</v>
      </c>
      <c r="J3109" s="0" t="n">
        <v>7</v>
      </c>
      <c r="K3109" s="0" t="n">
        <v>14</v>
      </c>
    </row>
    <row r="3110" customFormat="false" ht="13.8" hidden="false" customHeight="false" outlineLevel="0" collapsed="false">
      <c r="A3110" s="0" t="n">
        <v>2017</v>
      </c>
      <c r="B3110" s="0" t="s">
        <v>20</v>
      </c>
      <c r="C3110" s="0" t="n">
        <v>14</v>
      </c>
      <c r="D3110" s="0" t="n">
        <v>2</v>
      </c>
      <c r="E3110" s="0" t="n">
        <v>2</v>
      </c>
      <c r="F3110" s="0" t="n">
        <v>68</v>
      </c>
      <c r="G3110" s="0" t="n">
        <v>37</v>
      </c>
      <c r="H3110" s="0" t="n">
        <v>1</v>
      </c>
      <c r="I3110" s="0" t="n">
        <v>4</v>
      </c>
      <c r="J3110" s="0" t="n">
        <v>14</v>
      </c>
      <c r="K3110" s="0" t="n">
        <v>12</v>
      </c>
    </row>
    <row r="3111" customFormat="false" ht="13.8" hidden="false" customHeight="false" outlineLevel="0" collapsed="false">
      <c r="A3111" s="0" t="n">
        <v>2017</v>
      </c>
      <c r="B3111" s="0" t="s">
        <v>20</v>
      </c>
      <c r="C3111" s="0" t="n">
        <v>14</v>
      </c>
      <c r="D3111" s="0" t="n">
        <v>2</v>
      </c>
      <c r="E3111" s="0" t="n">
        <v>2</v>
      </c>
      <c r="F3111" s="0" t="n">
        <v>51</v>
      </c>
      <c r="G3111" s="0" t="n">
        <v>20</v>
      </c>
      <c r="H3111" s="0" t="n">
        <v>2</v>
      </c>
      <c r="I3111" s="0" t="n">
        <v>0</v>
      </c>
      <c r="J3111" s="0" t="n">
        <v>15</v>
      </c>
      <c r="K3111" s="0" t="n">
        <v>14</v>
      </c>
    </row>
    <row r="3112" customFormat="false" ht="13.8" hidden="false" customHeight="false" outlineLevel="0" collapsed="false">
      <c r="A3112" s="0" t="n">
        <v>2017</v>
      </c>
      <c r="B3112" s="0" t="s">
        <v>20</v>
      </c>
      <c r="C3112" s="0" t="n">
        <v>14</v>
      </c>
      <c r="D3112" s="0" t="n">
        <v>2</v>
      </c>
      <c r="E3112" s="0" t="n">
        <v>2</v>
      </c>
      <c r="F3112" s="0" t="n">
        <v>78</v>
      </c>
      <c r="G3112" s="0" t="n">
        <v>39</v>
      </c>
      <c r="H3112" s="0" t="n">
        <v>3</v>
      </c>
      <c r="I3112" s="0" t="n">
        <v>1</v>
      </c>
      <c r="J3112" s="0" t="n">
        <v>11</v>
      </c>
      <c r="K3112" s="0" t="n">
        <v>24</v>
      </c>
    </row>
    <row r="3113" customFormat="false" ht="13.8" hidden="false" customHeight="false" outlineLevel="0" collapsed="false">
      <c r="A3113" s="0" t="n">
        <v>2017</v>
      </c>
      <c r="B3113" s="0" t="s">
        <v>20</v>
      </c>
      <c r="C3113" s="0" t="n">
        <v>14</v>
      </c>
      <c r="D3113" s="0" t="n">
        <v>2</v>
      </c>
      <c r="E3113" s="0" t="n">
        <v>2</v>
      </c>
      <c r="F3113" s="0" t="n">
        <v>64</v>
      </c>
      <c r="G3113" s="0" t="n">
        <v>33</v>
      </c>
      <c r="H3113" s="0" t="n">
        <v>2</v>
      </c>
      <c r="I3113" s="0" t="n">
        <v>1</v>
      </c>
      <c r="J3113" s="0" t="n">
        <v>10</v>
      </c>
      <c r="K3113" s="0" t="n">
        <v>18</v>
      </c>
    </row>
    <row r="3114" customFormat="false" ht="13.8" hidden="false" customHeight="false" outlineLevel="0" collapsed="false">
      <c r="A3114" s="0" t="n">
        <v>2017</v>
      </c>
      <c r="B3114" s="0" t="s">
        <v>20</v>
      </c>
      <c r="C3114" s="0" t="n">
        <v>14</v>
      </c>
      <c r="D3114" s="0" t="n">
        <v>2</v>
      </c>
      <c r="E3114" s="0" t="n">
        <v>2</v>
      </c>
      <c r="F3114" s="0" t="n">
        <v>75</v>
      </c>
      <c r="G3114" s="0" t="n">
        <v>41</v>
      </c>
      <c r="H3114" s="0" t="n">
        <v>0</v>
      </c>
      <c r="I3114" s="0" t="n">
        <v>1</v>
      </c>
      <c r="J3114" s="0" t="n">
        <v>13</v>
      </c>
      <c r="K3114" s="0" t="n">
        <v>20</v>
      </c>
    </row>
    <row r="3115" customFormat="false" ht="13.8" hidden="false" customHeight="false" outlineLevel="0" collapsed="false">
      <c r="A3115" s="0" t="n">
        <v>2017</v>
      </c>
      <c r="B3115" s="0" t="s">
        <v>20</v>
      </c>
      <c r="C3115" s="0" t="n">
        <v>14</v>
      </c>
      <c r="D3115" s="0" t="n">
        <v>2</v>
      </c>
      <c r="E3115" s="0" t="n">
        <v>2</v>
      </c>
      <c r="F3115" s="0" t="n">
        <v>73</v>
      </c>
      <c r="G3115" s="0" t="n">
        <v>30</v>
      </c>
      <c r="H3115" s="0" t="n">
        <v>0</v>
      </c>
      <c r="I3115" s="0" t="n">
        <v>4</v>
      </c>
      <c r="J3115" s="0" t="n">
        <v>10</v>
      </c>
      <c r="K3115" s="0" t="n">
        <v>29</v>
      </c>
    </row>
    <row r="3116" customFormat="false" ht="13.8" hidden="false" customHeight="false" outlineLevel="0" collapsed="false">
      <c r="A3116" s="0" t="n">
        <v>2017</v>
      </c>
      <c r="B3116" s="0" t="s">
        <v>20</v>
      </c>
      <c r="C3116" s="0" t="n">
        <v>14</v>
      </c>
      <c r="D3116" s="0" t="n">
        <v>2</v>
      </c>
      <c r="E3116" s="0" t="n">
        <v>2</v>
      </c>
      <c r="F3116" s="0" t="n">
        <v>50</v>
      </c>
      <c r="G3116" s="0" t="n">
        <v>23</v>
      </c>
      <c r="H3116" s="0" t="n">
        <v>0</v>
      </c>
      <c r="I3116" s="0" t="n">
        <v>0</v>
      </c>
      <c r="J3116" s="0" t="n">
        <v>14</v>
      </c>
      <c r="K3116" s="0" t="n">
        <v>13</v>
      </c>
    </row>
    <row r="3117" customFormat="false" ht="13.8" hidden="false" customHeight="false" outlineLevel="0" collapsed="false">
      <c r="A3117" s="0" t="n">
        <v>2017</v>
      </c>
      <c r="B3117" s="0" t="s">
        <v>20</v>
      </c>
      <c r="C3117" s="0" t="n">
        <v>14</v>
      </c>
      <c r="D3117" s="0" t="n">
        <v>1</v>
      </c>
      <c r="E3117" s="0" t="n">
        <v>2</v>
      </c>
      <c r="F3117" s="0" t="n">
        <v>65</v>
      </c>
      <c r="G3117" s="0" t="n">
        <v>26</v>
      </c>
      <c r="H3117" s="0" t="n">
        <v>0</v>
      </c>
      <c r="I3117" s="0" t="n">
        <v>1</v>
      </c>
      <c r="J3117" s="0" t="n">
        <v>11</v>
      </c>
      <c r="K3117" s="0" t="n">
        <v>27</v>
      </c>
    </row>
    <row r="3118" customFormat="false" ht="13.8" hidden="false" customHeight="false" outlineLevel="0" collapsed="false">
      <c r="A3118" s="0" t="n">
        <v>2017</v>
      </c>
      <c r="B3118" s="0" t="s">
        <v>20</v>
      </c>
      <c r="C3118" s="0" t="n">
        <v>14</v>
      </c>
      <c r="D3118" s="0" t="n">
        <v>1</v>
      </c>
      <c r="E3118" s="0" t="n">
        <v>2</v>
      </c>
      <c r="F3118" s="0" t="n">
        <v>50</v>
      </c>
      <c r="G3118" s="0" t="n">
        <v>32</v>
      </c>
      <c r="H3118" s="0" t="n">
        <v>0</v>
      </c>
      <c r="I3118" s="0" t="n">
        <v>0</v>
      </c>
      <c r="J3118" s="0" t="n">
        <v>8</v>
      </c>
      <c r="K3118" s="0" t="n">
        <v>10</v>
      </c>
    </row>
    <row r="3119" customFormat="false" ht="13.8" hidden="false" customHeight="false" outlineLevel="0" collapsed="false">
      <c r="A3119" s="0" t="n">
        <v>2017</v>
      </c>
      <c r="B3119" s="0" t="s">
        <v>20</v>
      </c>
      <c r="C3119" s="0" t="n">
        <v>14</v>
      </c>
      <c r="D3119" s="0" t="n">
        <v>1</v>
      </c>
      <c r="E3119" s="0" t="n">
        <v>2</v>
      </c>
      <c r="F3119" s="0" t="n">
        <v>48</v>
      </c>
      <c r="G3119" s="0" t="n">
        <v>29</v>
      </c>
      <c r="H3119" s="0" t="n">
        <v>0</v>
      </c>
      <c r="I3119" s="0" t="n">
        <v>0</v>
      </c>
      <c r="J3119" s="0" t="n">
        <v>10</v>
      </c>
      <c r="K3119" s="0" t="n">
        <v>9</v>
      </c>
    </row>
    <row r="3120" customFormat="false" ht="13.8" hidden="false" customHeight="false" outlineLevel="0" collapsed="false">
      <c r="A3120" s="0" t="n">
        <v>2017</v>
      </c>
      <c r="B3120" s="0" t="s">
        <v>20</v>
      </c>
      <c r="C3120" s="0" t="n">
        <v>14</v>
      </c>
      <c r="D3120" s="0" t="n">
        <v>1</v>
      </c>
      <c r="E3120" s="0" t="n">
        <v>2</v>
      </c>
      <c r="F3120" s="0" t="n">
        <v>68</v>
      </c>
      <c r="G3120" s="0" t="n">
        <v>43</v>
      </c>
      <c r="H3120" s="0" t="n">
        <v>0</v>
      </c>
      <c r="I3120" s="0" t="n">
        <v>0</v>
      </c>
      <c r="J3120" s="0" t="n">
        <v>6</v>
      </c>
      <c r="K3120" s="0" t="n">
        <v>19</v>
      </c>
    </row>
    <row r="3121" customFormat="false" ht="13.8" hidden="false" customHeight="false" outlineLevel="0" collapsed="false">
      <c r="A3121" s="0" t="n">
        <v>2017</v>
      </c>
      <c r="B3121" s="0" t="s">
        <v>20</v>
      </c>
      <c r="C3121" s="0" t="n">
        <v>14</v>
      </c>
      <c r="D3121" s="0" t="n">
        <v>1</v>
      </c>
      <c r="E3121" s="0" t="n">
        <v>2</v>
      </c>
      <c r="F3121" s="0" t="n">
        <v>72</v>
      </c>
      <c r="G3121" s="0" t="n">
        <v>40</v>
      </c>
      <c r="H3121" s="0" t="n">
        <v>0</v>
      </c>
      <c r="I3121" s="0" t="n">
        <v>0</v>
      </c>
      <c r="J3121" s="0" t="n">
        <v>11</v>
      </c>
      <c r="K3121" s="0" t="n">
        <v>21</v>
      </c>
    </row>
    <row r="3122" customFormat="false" ht="13.8" hidden="false" customHeight="false" outlineLevel="0" collapsed="false">
      <c r="A3122" s="0" t="n">
        <v>2017</v>
      </c>
      <c r="B3122" s="0" t="s">
        <v>20</v>
      </c>
      <c r="C3122" s="0" t="n">
        <v>14</v>
      </c>
      <c r="D3122" s="0" t="n">
        <v>1</v>
      </c>
      <c r="E3122" s="0" t="n">
        <v>2</v>
      </c>
      <c r="F3122" s="0" t="n">
        <v>50</v>
      </c>
      <c r="G3122" s="0" t="n">
        <v>32</v>
      </c>
      <c r="H3122" s="0" t="n">
        <v>0</v>
      </c>
      <c r="I3122" s="0" t="n">
        <v>0</v>
      </c>
      <c r="J3122" s="0" t="n">
        <v>8</v>
      </c>
      <c r="K3122" s="0" t="n">
        <v>10</v>
      </c>
    </row>
    <row r="3123" customFormat="false" ht="13.8" hidden="false" customHeight="false" outlineLevel="0" collapsed="false">
      <c r="A3123" s="0" t="n">
        <v>2017</v>
      </c>
      <c r="B3123" s="0" t="s">
        <v>20</v>
      </c>
      <c r="C3123" s="0" t="n">
        <v>14</v>
      </c>
      <c r="D3123" s="0" t="n">
        <v>1</v>
      </c>
      <c r="E3123" s="0" t="n">
        <v>2</v>
      </c>
      <c r="F3123" s="0" t="n">
        <v>50</v>
      </c>
      <c r="G3123" s="0" t="n">
        <v>31</v>
      </c>
      <c r="H3123" s="0" t="n">
        <v>0</v>
      </c>
      <c r="I3123" s="0" t="n">
        <v>0</v>
      </c>
      <c r="J3123" s="0" t="n">
        <v>10</v>
      </c>
      <c r="K3123" s="0" t="n">
        <v>9</v>
      </c>
    </row>
    <row r="3124" customFormat="false" ht="13.8" hidden="false" customHeight="false" outlineLevel="0" collapsed="false">
      <c r="A3124" s="0" t="n">
        <v>2017</v>
      </c>
      <c r="B3124" s="0" t="s">
        <v>20</v>
      </c>
      <c r="C3124" s="0" t="n">
        <v>14</v>
      </c>
      <c r="D3124" s="0" t="n">
        <v>1</v>
      </c>
      <c r="E3124" s="0" t="n">
        <v>3</v>
      </c>
      <c r="F3124" s="0" t="n">
        <v>71</v>
      </c>
      <c r="G3124" s="0" t="n">
        <v>30</v>
      </c>
      <c r="H3124" s="0" t="n">
        <v>0</v>
      </c>
      <c r="I3124" s="0" t="n">
        <v>0</v>
      </c>
      <c r="J3124" s="0" t="n">
        <v>10</v>
      </c>
      <c r="K3124" s="0" t="n">
        <v>31</v>
      </c>
    </row>
    <row r="3125" customFormat="false" ht="13.8" hidden="false" customHeight="false" outlineLevel="0" collapsed="false">
      <c r="A3125" s="0" t="n">
        <v>2017</v>
      </c>
      <c r="B3125" s="0" t="s">
        <v>20</v>
      </c>
      <c r="C3125" s="0" t="n">
        <v>14</v>
      </c>
      <c r="D3125" s="0" t="n">
        <v>1</v>
      </c>
      <c r="E3125" s="0" t="n">
        <v>3</v>
      </c>
      <c r="F3125" s="0" t="n">
        <v>59</v>
      </c>
      <c r="G3125" s="0" t="n">
        <v>32</v>
      </c>
      <c r="H3125" s="0" t="n">
        <v>0</v>
      </c>
      <c r="I3125" s="0" t="n">
        <v>1</v>
      </c>
      <c r="J3125" s="0" t="n">
        <v>8</v>
      </c>
      <c r="K3125" s="0" t="n">
        <v>18</v>
      </c>
    </row>
    <row r="3126" customFormat="false" ht="13.8" hidden="false" customHeight="false" outlineLevel="0" collapsed="false">
      <c r="A3126" s="0" t="n">
        <v>2017</v>
      </c>
      <c r="B3126" s="0" t="s">
        <v>20</v>
      </c>
      <c r="C3126" s="0" t="n">
        <v>14</v>
      </c>
      <c r="D3126" s="0" t="n">
        <v>1</v>
      </c>
      <c r="E3126" s="0" t="n">
        <v>3</v>
      </c>
      <c r="F3126" s="0" t="n">
        <v>50</v>
      </c>
      <c r="G3126" s="0" t="n">
        <v>33</v>
      </c>
      <c r="H3126" s="0" t="n">
        <v>0</v>
      </c>
      <c r="I3126" s="0" t="n">
        <v>0</v>
      </c>
      <c r="J3126" s="0" t="n">
        <v>3</v>
      </c>
      <c r="K3126" s="0" t="n">
        <v>14</v>
      </c>
    </row>
    <row r="3127" customFormat="false" ht="13.8" hidden="false" customHeight="false" outlineLevel="0" collapsed="false">
      <c r="A3127" s="0" t="n">
        <v>2017</v>
      </c>
      <c r="B3127" s="0" t="s">
        <v>20</v>
      </c>
      <c r="C3127" s="0" t="n">
        <v>14</v>
      </c>
      <c r="D3127" s="0" t="n">
        <v>1</v>
      </c>
      <c r="E3127" s="0" t="n">
        <v>3</v>
      </c>
      <c r="F3127" s="0" t="n">
        <v>56</v>
      </c>
      <c r="G3127" s="0" t="n">
        <v>24</v>
      </c>
      <c r="H3127" s="0" t="n">
        <v>0</v>
      </c>
      <c r="I3127" s="0" t="n">
        <v>0</v>
      </c>
      <c r="J3127" s="0" t="n">
        <v>10</v>
      </c>
      <c r="K3127" s="0" t="n">
        <v>22</v>
      </c>
    </row>
    <row r="3128" customFormat="false" ht="13.8" hidden="false" customHeight="false" outlineLevel="0" collapsed="false">
      <c r="A3128" s="0" t="n">
        <v>2017</v>
      </c>
      <c r="B3128" s="0" t="s">
        <v>20</v>
      </c>
      <c r="C3128" s="0" t="n">
        <v>14</v>
      </c>
      <c r="D3128" s="0" t="n">
        <v>1</v>
      </c>
      <c r="E3128" s="0" t="n">
        <v>3</v>
      </c>
      <c r="F3128" s="0" t="n">
        <v>50</v>
      </c>
      <c r="G3128" s="0" t="n">
        <v>22</v>
      </c>
      <c r="H3128" s="0" t="n">
        <v>1</v>
      </c>
      <c r="I3128" s="0" t="n">
        <v>1</v>
      </c>
      <c r="J3128" s="0" t="n">
        <v>11</v>
      </c>
      <c r="K3128" s="0" t="n">
        <v>15</v>
      </c>
    </row>
    <row r="3129" customFormat="false" ht="13.8" hidden="false" customHeight="false" outlineLevel="0" collapsed="false">
      <c r="A3129" s="0" t="n">
        <v>2017</v>
      </c>
      <c r="B3129" s="0" t="s">
        <v>20</v>
      </c>
      <c r="C3129" s="0" t="n">
        <v>14</v>
      </c>
      <c r="D3129" s="0" t="n">
        <v>1</v>
      </c>
      <c r="E3129" s="0" t="n">
        <v>3</v>
      </c>
      <c r="F3129" s="0" t="n">
        <v>69</v>
      </c>
      <c r="G3129" s="0" t="n">
        <v>38</v>
      </c>
      <c r="H3129" s="0" t="n">
        <v>0</v>
      </c>
      <c r="I3129" s="0" t="n">
        <v>0</v>
      </c>
      <c r="J3129" s="0" t="n">
        <v>6</v>
      </c>
      <c r="K3129" s="0" t="n">
        <v>25</v>
      </c>
    </row>
    <row r="3130" customFormat="false" ht="13.8" hidden="false" customHeight="false" outlineLevel="0" collapsed="false">
      <c r="A3130" s="0" t="n">
        <v>2017</v>
      </c>
      <c r="B3130" s="0" t="s">
        <v>20</v>
      </c>
      <c r="C3130" s="0" t="n">
        <v>14</v>
      </c>
      <c r="D3130" s="0" t="n">
        <v>1</v>
      </c>
      <c r="E3130" s="0" t="n">
        <v>3</v>
      </c>
      <c r="F3130" s="0" t="n">
        <v>48</v>
      </c>
      <c r="G3130" s="0" t="n">
        <v>24</v>
      </c>
      <c r="H3130" s="0" t="n">
        <v>0</v>
      </c>
      <c r="I3130" s="0" t="n">
        <v>0</v>
      </c>
      <c r="J3130" s="0" t="n">
        <v>10</v>
      </c>
      <c r="K3130" s="0" t="n">
        <v>14</v>
      </c>
    </row>
    <row r="3131" customFormat="false" ht="13.8" hidden="false" customHeight="false" outlineLevel="0" collapsed="false">
      <c r="A3131" s="0" t="n">
        <v>2017</v>
      </c>
      <c r="B3131" s="0" t="s">
        <v>20</v>
      </c>
      <c r="C3131" s="0" t="n">
        <v>14</v>
      </c>
      <c r="D3131" s="0" t="n">
        <v>1</v>
      </c>
      <c r="E3131" s="0" t="n">
        <v>3</v>
      </c>
      <c r="F3131" s="0" t="n">
        <v>47</v>
      </c>
      <c r="G3131" s="0" t="n">
        <v>32</v>
      </c>
      <c r="H3131" s="0" t="n">
        <v>0</v>
      </c>
      <c r="I3131" s="0" t="n">
        <v>0</v>
      </c>
      <c r="J3131" s="0" t="n">
        <v>0</v>
      </c>
      <c r="K3131" s="0" t="n">
        <v>15</v>
      </c>
    </row>
    <row r="3132" customFormat="false" ht="13.8" hidden="false" customHeight="false" outlineLevel="0" collapsed="false">
      <c r="A3132" s="0" t="n">
        <v>2017</v>
      </c>
      <c r="B3132" s="0" t="s">
        <v>20</v>
      </c>
      <c r="C3132" s="0" t="n">
        <v>14</v>
      </c>
      <c r="D3132" s="0" t="n">
        <v>2</v>
      </c>
      <c r="E3132" s="0" t="n">
        <v>3</v>
      </c>
      <c r="F3132" s="0" t="n">
        <v>78</v>
      </c>
      <c r="G3132" s="0" t="n">
        <v>46</v>
      </c>
      <c r="H3132" s="0" t="n">
        <v>0</v>
      </c>
      <c r="I3132" s="0" t="n">
        <v>0</v>
      </c>
      <c r="J3132" s="0" t="n">
        <v>6</v>
      </c>
      <c r="K3132" s="0" t="n">
        <v>26</v>
      </c>
    </row>
    <row r="3133" customFormat="false" ht="13.8" hidden="false" customHeight="false" outlineLevel="0" collapsed="false">
      <c r="A3133" s="0" t="n">
        <v>2017</v>
      </c>
      <c r="B3133" s="0" t="s">
        <v>20</v>
      </c>
      <c r="C3133" s="0" t="n">
        <v>14</v>
      </c>
      <c r="D3133" s="0" t="n">
        <v>2</v>
      </c>
      <c r="E3133" s="0" t="n">
        <v>3</v>
      </c>
      <c r="F3133" s="0" t="n">
        <v>70</v>
      </c>
      <c r="G3133" s="0" t="n">
        <v>42</v>
      </c>
      <c r="H3133" s="0" t="n">
        <v>0</v>
      </c>
      <c r="I3133" s="0" t="n">
        <v>0</v>
      </c>
      <c r="J3133" s="0" t="n">
        <v>3</v>
      </c>
      <c r="K3133" s="0" t="n">
        <v>25</v>
      </c>
    </row>
    <row r="3134" customFormat="false" ht="13.8" hidden="false" customHeight="false" outlineLevel="0" collapsed="false">
      <c r="A3134" s="0" t="n">
        <v>2017</v>
      </c>
      <c r="B3134" s="0" t="s">
        <v>20</v>
      </c>
      <c r="C3134" s="0" t="n">
        <v>14</v>
      </c>
      <c r="D3134" s="0" t="n">
        <v>2</v>
      </c>
      <c r="E3134" s="0" t="n">
        <v>3</v>
      </c>
      <c r="F3134" s="0" t="n">
        <v>65</v>
      </c>
      <c r="G3134" s="0" t="n">
        <v>25</v>
      </c>
      <c r="H3134" s="0" t="n">
        <v>0</v>
      </c>
      <c r="I3134" s="0" t="n">
        <v>0</v>
      </c>
      <c r="J3134" s="0" t="n">
        <v>15</v>
      </c>
      <c r="K3134" s="0" t="n">
        <v>25</v>
      </c>
    </row>
    <row r="3135" customFormat="false" ht="13.8" hidden="false" customHeight="false" outlineLevel="0" collapsed="false">
      <c r="A3135" s="0" t="n">
        <v>2017</v>
      </c>
      <c r="B3135" s="0" t="s">
        <v>20</v>
      </c>
      <c r="C3135" s="0" t="n">
        <v>14</v>
      </c>
      <c r="D3135" s="0" t="n">
        <v>2</v>
      </c>
      <c r="E3135" s="0" t="n">
        <v>3</v>
      </c>
      <c r="F3135" s="0" t="n">
        <v>72</v>
      </c>
      <c r="G3135" s="0" t="n">
        <v>38</v>
      </c>
      <c r="H3135" s="0" t="n">
        <v>0</v>
      </c>
      <c r="I3135" s="0" t="n">
        <v>0</v>
      </c>
      <c r="J3135" s="0" t="n">
        <v>8</v>
      </c>
      <c r="K3135" s="0" t="n">
        <v>26</v>
      </c>
    </row>
    <row r="3136" customFormat="false" ht="13.8" hidden="false" customHeight="false" outlineLevel="0" collapsed="false">
      <c r="A3136" s="0" t="n">
        <v>2017</v>
      </c>
      <c r="B3136" s="0" t="s">
        <v>20</v>
      </c>
      <c r="C3136" s="0" t="n">
        <v>14</v>
      </c>
      <c r="D3136" s="0" t="n">
        <v>2</v>
      </c>
      <c r="E3136" s="0" t="n">
        <v>3</v>
      </c>
      <c r="F3136" s="0" t="n">
        <v>54</v>
      </c>
      <c r="G3136" s="0" t="n">
        <v>22</v>
      </c>
      <c r="H3136" s="0" t="n">
        <v>0</v>
      </c>
      <c r="I3136" s="0" t="n">
        <v>1</v>
      </c>
      <c r="J3136" s="0" t="n">
        <v>7</v>
      </c>
      <c r="K3136" s="0" t="n">
        <v>24</v>
      </c>
    </row>
    <row r="3137" customFormat="false" ht="13.8" hidden="false" customHeight="false" outlineLevel="0" collapsed="false">
      <c r="A3137" s="0" t="n">
        <v>2017</v>
      </c>
      <c r="B3137" s="0" t="s">
        <v>20</v>
      </c>
      <c r="C3137" s="0" t="n">
        <v>14</v>
      </c>
      <c r="D3137" s="0" t="n">
        <v>2</v>
      </c>
      <c r="E3137" s="0" t="n">
        <v>3</v>
      </c>
      <c r="F3137" s="0" t="n">
        <v>63</v>
      </c>
      <c r="G3137" s="0" t="n">
        <v>24</v>
      </c>
      <c r="H3137" s="0" t="n">
        <v>0</v>
      </c>
      <c r="I3137" s="0" t="n">
        <v>0</v>
      </c>
      <c r="J3137" s="0" t="n">
        <v>9</v>
      </c>
      <c r="K3137" s="0" t="n">
        <v>30</v>
      </c>
    </row>
    <row r="3138" customFormat="false" ht="13.8" hidden="false" customHeight="false" outlineLevel="0" collapsed="false">
      <c r="A3138" s="0" t="n">
        <v>2017</v>
      </c>
      <c r="B3138" s="0" t="s">
        <v>20</v>
      </c>
      <c r="C3138" s="0" t="n">
        <v>14</v>
      </c>
      <c r="D3138" s="0" t="n">
        <v>1</v>
      </c>
      <c r="E3138" s="0" t="n">
        <v>4</v>
      </c>
      <c r="F3138" s="0" t="n">
        <v>40</v>
      </c>
      <c r="G3138" s="0" t="n">
        <v>20</v>
      </c>
      <c r="H3138" s="0" t="n">
        <v>1</v>
      </c>
      <c r="I3138" s="0" t="n">
        <v>1</v>
      </c>
      <c r="J3138" s="0" t="n">
        <v>8</v>
      </c>
      <c r="K3138" s="0" t="n">
        <v>10</v>
      </c>
    </row>
    <row r="3139" customFormat="false" ht="13.8" hidden="false" customHeight="false" outlineLevel="0" collapsed="false">
      <c r="A3139" s="0" t="n">
        <v>2017</v>
      </c>
      <c r="B3139" s="0" t="s">
        <v>20</v>
      </c>
      <c r="C3139" s="0" t="n">
        <v>14</v>
      </c>
      <c r="D3139" s="0" t="n">
        <v>1</v>
      </c>
      <c r="E3139" s="0" t="n">
        <v>4</v>
      </c>
      <c r="F3139" s="0" t="n">
        <v>38</v>
      </c>
      <c r="G3139" s="0" t="n">
        <v>17</v>
      </c>
      <c r="H3139" s="0" t="n">
        <v>2</v>
      </c>
      <c r="I3139" s="0" t="n">
        <v>0</v>
      </c>
      <c r="J3139" s="0" t="n">
        <v>8</v>
      </c>
      <c r="K3139" s="0" t="n">
        <v>11</v>
      </c>
    </row>
    <row r="3140" customFormat="false" ht="13.8" hidden="false" customHeight="false" outlineLevel="0" collapsed="false">
      <c r="A3140" s="0" t="n">
        <v>2017</v>
      </c>
      <c r="B3140" s="0" t="s">
        <v>20</v>
      </c>
      <c r="C3140" s="0" t="n">
        <v>14</v>
      </c>
      <c r="D3140" s="0" t="n">
        <v>1</v>
      </c>
      <c r="E3140" s="0" t="n">
        <v>4</v>
      </c>
      <c r="F3140" s="0" t="n">
        <v>55</v>
      </c>
      <c r="G3140" s="0" t="n">
        <v>30</v>
      </c>
      <c r="H3140" s="0" t="n">
        <v>1</v>
      </c>
      <c r="I3140" s="0" t="n">
        <v>1</v>
      </c>
      <c r="J3140" s="0" t="n">
        <v>11</v>
      </c>
      <c r="K3140" s="0" t="n">
        <v>12</v>
      </c>
    </row>
    <row r="3141" customFormat="false" ht="13.8" hidden="false" customHeight="false" outlineLevel="0" collapsed="false">
      <c r="A3141" s="0" t="n">
        <v>2017</v>
      </c>
      <c r="B3141" s="0" t="s">
        <v>20</v>
      </c>
      <c r="C3141" s="0" t="n">
        <v>14</v>
      </c>
      <c r="D3141" s="0" t="n">
        <v>1</v>
      </c>
      <c r="E3141" s="0" t="n">
        <v>4</v>
      </c>
      <c r="F3141" s="0" t="n">
        <v>57</v>
      </c>
      <c r="G3141" s="0" t="n">
        <v>40</v>
      </c>
      <c r="H3141" s="0" t="n">
        <v>1</v>
      </c>
      <c r="I3141" s="0" t="n">
        <v>3</v>
      </c>
      <c r="J3141" s="0" t="n">
        <v>4</v>
      </c>
      <c r="K3141" s="0" t="n">
        <v>9</v>
      </c>
    </row>
    <row r="3142" customFormat="false" ht="13.8" hidden="false" customHeight="false" outlineLevel="0" collapsed="false">
      <c r="A3142" s="0" t="n">
        <v>2017</v>
      </c>
      <c r="B3142" s="0" t="s">
        <v>20</v>
      </c>
      <c r="C3142" s="0" t="n">
        <v>14</v>
      </c>
      <c r="D3142" s="0" t="n">
        <v>1</v>
      </c>
      <c r="E3142" s="0" t="n">
        <v>4</v>
      </c>
      <c r="F3142" s="0" t="n">
        <v>59</v>
      </c>
      <c r="G3142" s="0" t="n">
        <v>38</v>
      </c>
      <c r="H3142" s="0" t="n">
        <v>0</v>
      </c>
      <c r="I3142" s="0" t="n">
        <v>0</v>
      </c>
      <c r="J3142" s="0" t="n">
        <v>8</v>
      </c>
      <c r="K3142" s="0" t="n">
        <v>13</v>
      </c>
    </row>
    <row r="3143" customFormat="false" ht="13.8" hidden="false" customHeight="false" outlineLevel="0" collapsed="false">
      <c r="A3143" s="0" t="n">
        <v>2017</v>
      </c>
      <c r="B3143" s="0" t="s">
        <v>20</v>
      </c>
      <c r="C3143" s="0" t="n">
        <v>14</v>
      </c>
      <c r="D3143" s="0" t="n">
        <v>1</v>
      </c>
      <c r="E3143" s="0" t="n">
        <v>4</v>
      </c>
      <c r="F3143" s="0" t="n">
        <v>51</v>
      </c>
      <c r="G3143" s="0" t="n">
        <v>24</v>
      </c>
      <c r="H3143" s="0" t="n">
        <v>0</v>
      </c>
      <c r="I3143" s="0" t="n">
        <v>1</v>
      </c>
      <c r="J3143" s="0" t="n">
        <v>16</v>
      </c>
      <c r="K3143" s="0" t="n">
        <v>10</v>
      </c>
    </row>
    <row r="3144" customFormat="false" ht="13.8" hidden="false" customHeight="false" outlineLevel="0" collapsed="false">
      <c r="A3144" s="0" t="n">
        <v>2017</v>
      </c>
      <c r="B3144" s="0" t="s">
        <v>20</v>
      </c>
      <c r="C3144" s="0" t="n">
        <v>14</v>
      </c>
      <c r="D3144" s="0" t="n">
        <v>1</v>
      </c>
      <c r="E3144" s="0" t="n">
        <v>4</v>
      </c>
      <c r="F3144" s="0" t="n">
        <v>47</v>
      </c>
      <c r="G3144" s="0" t="n">
        <v>22</v>
      </c>
      <c r="H3144" s="0" t="n">
        <v>1</v>
      </c>
      <c r="I3144" s="0" t="n">
        <v>0</v>
      </c>
      <c r="J3144" s="0" t="n">
        <v>14</v>
      </c>
      <c r="K3144" s="0" t="n">
        <v>10</v>
      </c>
    </row>
    <row r="3145" customFormat="false" ht="13.8" hidden="false" customHeight="false" outlineLevel="0" collapsed="false">
      <c r="A3145" s="0" t="n">
        <v>2017</v>
      </c>
      <c r="B3145" s="0" t="s">
        <v>20</v>
      </c>
      <c r="C3145" s="0" t="n">
        <v>14</v>
      </c>
      <c r="D3145" s="0" t="n">
        <v>2</v>
      </c>
      <c r="E3145" s="0" t="n">
        <v>4</v>
      </c>
      <c r="F3145" s="0" t="n">
        <v>61</v>
      </c>
      <c r="G3145" s="0" t="n">
        <v>34</v>
      </c>
      <c r="H3145" s="0" t="n">
        <v>0</v>
      </c>
      <c r="I3145" s="0" t="n">
        <v>2</v>
      </c>
      <c r="J3145" s="0" t="n">
        <v>7</v>
      </c>
      <c r="K3145" s="0" t="n">
        <v>18</v>
      </c>
    </row>
    <row r="3146" customFormat="false" ht="13.8" hidden="false" customHeight="false" outlineLevel="0" collapsed="false">
      <c r="A3146" s="0" t="n">
        <v>2017</v>
      </c>
      <c r="B3146" s="0" t="s">
        <v>20</v>
      </c>
      <c r="C3146" s="0" t="n">
        <v>14</v>
      </c>
      <c r="D3146" s="0" t="n">
        <v>2</v>
      </c>
      <c r="E3146" s="0" t="n">
        <v>4</v>
      </c>
      <c r="F3146" s="0" t="n">
        <v>73</v>
      </c>
      <c r="G3146" s="0" t="n">
        <v>37</v>
      </c>
      <c r="H3146" s="0" t="n">
        <v>0</v>
      </c>
      <c r="I3146" s="0" t="n">
        <v>0</v>
      </c>
      <c r="J3146" s="0" t="n">
        <v>9</v>
      </c>
      <c r="K3146" s="0" t="n">
        <v>27</v>
      </c>
    </row>
    <row r="3147" customFormat="false" ht="13.8" hidden="false" customHeight="false" outlineLevel="0" collapsed="false">
      <c r="A3147" s="0" t="n">
        <v>2017</v>
      </c>
      <c r="B3147" s="0" t="s">
        <v>20</v>
      </c>
      <c r="C3147" s="0" t="n">
        <v>14</v>
      </c>
      <c r="D3147" s="0" t="n">
        <v>2</v>
      </c>
      <c r="E3147" s="0" t="n">
        <v>4</v>
      </c>
      <c r="F3147" s="0" t="n">
        <v>75</v>
      </c>
      <c r="G3147" s="0" t="n">
        <v>49</v>
      </c>
      <c r="H3147" s="0" t="n">
        <v>0</v>
      </c>
      <c r="I3147" s="0" t="n">
        <v>0</v>
      </c>
      <c r="J3147" s="0" t="n">
        <v>7</v>
      </c>
      <c r="K3147" s="0" t="n">
        <v>19</v>
      </c>
    </row>
    <row r="3148" customFormat="false" ht="13.8" hidden="false" customHeight="false" outlineLevel="0" collapsed="false">
      <c r="A3148" s="0" t="n">
        <v>2017</v>
      </c>
      <c r="B3148" s="0" t="s">
        <v>20</v>
      </c>
      <c r="C3148" s="0" t="n">
        <v>14</v>
      </c>
      <c r="D3148" s="0" t="n">
        <v>2</v>
      </c>
      <c r="E3148" s="0" t="n">
        <v>4</v>
      </c>
      <c r="F3148" s="0" t="n">
        <v>43</v>
      </c>
      <c r="G3148" s="0" t="n">
        <v>16</v>
      </c>
      <c r="H3148" s="0" t="n">
        <v>2</v>
      </c>
      <c r="I3148" s="0" t="n">
        <v>1</v>
      </c>
      <c r="J3148" s="0" t="n">
        <v>12</v>
      </c>
      <c r="K3148" s="0" t="n">
        <v>12</v>
      </c>
    </row>
    <row r="3149" customFormat="false" ht="13.8" hidden="false" customHeight="false" outlineLevel="0" collapsed="false">
      <c r="A3149" s="0" t="n">
        <v>2017</v>
      </c>
      <c r="B3149" s="0" t="s">
        <v>20</v>
      </c>
      <c r="C3149" s="0" t="n">
        <v>14</v>
      </c>
      <c r="D3149" s="0" t="n">
        <v>2</v>
      </c>
      <c r="E3149" s="0" t="n">
        <v>4</v>
      </c>
      <c r="F3149" s="0" t="n">
        <v>45</v>
      </c>
      <c r="G3149" s="0" t="n">
        <v>31</v>
      </c>
      <c r="H3149" s="0" t="n">
        <v>0</v>
      </c>
      <c r="I3149" s="0" t="n">
        <v>0</v>
      </c>
      <c r="J3149" s="0" t="n">
        <v>4</v>
      </c>
      <c r="K3149" s="0" t="n">
        <v>10</v>
      </c>
    </row>
    <row r="3150" customFormat="false" ht="13.8" hidden="false" customHeight="false" outlineLevel="0" collapsed="false">
      <c r="A3150" s="0" t="n">
        <v>2017</v>
      </c>
      <c r="B3150" s="0" t="s">
        <v>20</v>
      </c>
      <c r="C3150" s="0" t="n">
        <v>14</v>
      </c>
      <c r="D3150" s="0" t="n">
        <v>2</v>
      </c>
      <c r="E3150" s="0" t="n">
        <v>4</v>
      </c>
      <c r="F3150" s="0" t="n">
        <v>59</v>
      </c>
      <c r="G3150" s="0" t="n">
        <v>28</v>
      </c>
      <c r="H3150" s="0" t="n">
        <v>0</v>
      </c>
      <c r="I3150" s="0" t="n">
        <v>1</v>
      </c>
      <c r="J3150" s="0" t="n">
        <v>12</v>
      </c>
      <c r="K3150" s="0" t="n">
        <v>18</v>
      </c>
    </row>
    <row r="3151" customFormat="false" ht="13.8" hidden="false" customHeight="false" outlineLevel="0" collapsed="false">
      <c r="A3151" s="0" t="n">
        <v>2017</v>
      </c>
      <c r="B3151" s="0" t="s">
        <v>20</v>
      </c>
      <c r="C3151" s="0" t="n">
        <v>14</v>
      </c>
      <c r="D3151" s="0" t="n">
        <v>2</v>
      </c>
      <c r="E3151" s="0" t="n">
        <v>4</v>
      </c>
      <c r="F3151" s="0" t="n">
        <v>51</v>
      </c>
      <c r="G3151" s="0" t="n">
        <v>29</v>
      </c>
      <c r="H3151" s="0" t="n">
        <v>0</v>
      </c>
      <c r="I3151" s="0" t="n">
        <v>1</v>
      </c>
      <c r="J3151" s="0" t="n">
        <v>7</v>
      </c>
      <c r="K3151" s="0" t="n">
        <v>14</v>
      </c>
    </row>
    <row r="3152" customFormat="false" ht="13.8" hidden="false" customHeight="false" outlineLevel="0" collapsed="false">
      <c r="A3152" s="0" t="n">
        <v>2017</v>
      </c>
      <c r="B3152" s="0" t="s">
        <v>20</v>
      </c>
      <c r="C3152" s="0" t="n">
        <v>14</v>
      </c>
      <c r="D3152" s="0" t="n">
        <v>2</v>
      </c>
      <c r="E3152" s="0" t="n">
        <v>4</v>
      </c>
      <c r="F3152" s="0" t="n">
        <v>59</v>
      </c>
      <c r="G3152" s="0" t="n">
        <v>28</v>
      </c>
      <c r="H3152" s="0" t="n">
        <v>0</v>
      </c>
      <c r="I3152" s="0" t="n">
        <v>1</v>
      </c>
      <c r="J3152" s="0" t="n">
        <v>6</v>
      </c>
      <c r="K3152" s="0" t="n">
        <v>24</v>
      </c>
    </row>
    <row r="3153" customFormat="false" ht="13.8" hidden="false" customHeight="false" outlineLevel="0" collapsed="false">
      <c r="A3153" s="0" t="n">
        <v>2017</v>
      </c>
      <c r="B3153" s="0" t="s">
        <v>20</v>
      </c>
      <c r="C3153" s="0" t="n">
        <v>14</v>
      </c>
      <c r="D3153" s="0" t="n">
        <v>2</v>
      </c>
      <c r="E3153" s="0" t="n">
        <v>4</v>
      </c>
      <c r="F3153" s="0" t="n">
        <v>44</v>
      </c>
      <c r="G3153" s="0" t="n">
        <v>29</v>
      </c>
      <c r="H3153" s="0" t="n">
        <v>0</v>
      </c>
      <c r="I3153" s="0" t="n">
        <v>0</v>
      </c>
      <c r="J3153" s="0" t="n">
        <v>5</v>
      </c>
      <c r="K3153" s="0" t="n">
        <v>10</v>
      </c>
    </row>
  </sheetData>
  <autoFilter ref="A1:K3153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1" sqref="B1212:B1413 C5"/>
    </sheetView>
  </sheetViews>
  <sheetFormatPr defaultRowHeight="15" zeroHeight="false" outlineLevelRow="0" outlineLevelCol="0"/>
  <cols>
    <col collapsed="false" customWidth="true" hidden="false" outlineLevel="0" max="1" min="1" style="2" width="15.85"/>
    <col collapsed="false" customWidth="true" hidden="false" outlineLevel="0" max="2" min="2" style="3" width="19.43"/>
    <col collapsed="false" customWidth="true" hidden="false" outlineLevel="0" max="4" min="3" style="3" width="11.57"/>
    <col collapsed="false" customWidth="true" hidden="false" outlineLevel="0" max="5" min="5" style="3" width="12.14"/>
    <col collapsed="false" customWidth="true" hidden="false" outlineLevel="0" max="14" min="6" style="3" width="11.57"/>
    <col collapsed="false" customWidth="false" hidden="false" outlineLevel="0" max="1025" min="15" style="3" width="11.43"/>
  </cols>
  <sheetData>
    <row r="1" customFormat="false" ht="24.75" hidden="false" customHeight="false" outlineLevel="0" collapsed="false">
      <c r="A1" s="2" t="s">
        <v>27</v>
      </c>
      <c r="B1" s="4" t="s">
        <v>27</v>
      </c>
      <c r="C1" s="4" t="s">
        <v>28</v>
      </c>
      <c r="D1" s="4" t="s">
        <v>29</v>
      </c>
      <c r="E1" s="4" t="s">
        <v>30</v>
      </c>
      <c r="F1" s="4" t="s">
        <v>31</v>
      </c>
      <c r="G1" s="4" t="s">
        <v>32</v>
      </c>
      <c r="H1" s="4" t="s">
        <v>33</v>
      </c>
      <c r="I1" s="5" t="n">
        <v>0</v>
      </c>
      <c r="J1" s="5" t="n">
        <v>1</v>
      </c>
      <c r="K1" s="5" t="n">
        <v>2</v>
      </c>
      <c r="L1" s="5" t="n">
        <v>3</v>
      </c>
      <c r="M1" s="5" t="n">
        <v>4</v>
      </c>
      <c r="N1" s="5" t="s">
        <v>34</v>
      </c>
    </row>
    <row r="2" customFormat="false" ht="15" hidden="false" customHeight="false" outlineLevel="0" collapsed="false">
      <c r="A2" s="2" t="s">
        <v>35</v>
      </c>
      <c r="B2" s="3" t="s">
        <v>36</v>
      </c>
      <c r="C2" s="3" t="n">
        <v>2016</v>
      </c>
      <c r="D2" s="3" t="n">
        <v>10</v>
      </c>
      <c r="E2" s="5" t="n">
        <v>66.4861395321466</v>
      </c>
      <c r="F2" s="5" t="n">
        <v>17</v>
      </c>
      <c r="G2" s="5" t="n">
        <v>4</v>
      </c>
      <c r="H2" s="6" t="n">
        <f aca="false">G2*100/F2</f>
        <v>23.5294117647059</v>
      </c>
      <c r="I2" s="5" t="n">
        <v>13</v>
      </c>
      <c r="J2" s="5"/>
      <c r="K2" s="5" t="n">
        <v>2</v>
      </c>
      <c r="L2" s="5" t="n">
        <v>1</v>
      </c>
      <c r="M2" s="5" t="n">
        <v>1</v>
      </c>
      <c r="N2" s="6" t="n">
        <v>0.647058823529412</v>
      </c>
    </row>
    <row r="3" customFormat="false" ht="15" hidden="false" customHeight="false" outlineLevel="0" collapsed="false">
      <c r="A3" s="2" t="s">
        <v>35</v>
      </c>
      <c r="B3" s="3" t="s">
        <v>36</v>
      </c>
      <c r="C3" s="3" t="n">
        <v>2016</v>
      </c>
      <c r="D3" s="3" t="n">
        <v>10</v>
      </c>
      <c r="E3" s="5" t="n">
        <v>89.0959688429951</v>
      </c>
      <c r="F3" s="5" t="n">
        <v>19</v>
      </c>
      <c r="G3" s="5" t="n">
        <v>2</v>
      </c>
      <c r="H3" s="6" t="n">
        <f aca="false">G3*100/F3</f>
        <v>10.5263157894737</v>
      </c>
      <c r="I3" s="5" t="n">
        <v>17</v>
      </c>
      <c r="J3" s="5"/>
      <c r="K3" s="5" t="n">
        <v>2</v>
      </c>
      <c r="L3" s="5"/>
      <c r="M3" s="5"/>
      <c r="N3" s="6" t="n">
        <v>0.210526315789474</v>
      </c>
    </row>
    <row r="4" customFormat="false" ht="15" hidden="false" customHeight="false" outlineLevel="0" collapsed="false">
      <c r="A4" s="2" t="s">
        <v>35</v>
      </c>
      <c r="B4" s="3" t="s">
        <v>36</v>
      </c>
      <c r="C4" s="3" t="n">
        <v>2016</v>
      </c>
      <c r="D4" s="3" t="n">
        <v>10</v>
      </c>
      <c r="E4" s="5" t="n">
        <v>77.2105748818597</v>
      </c>
      <c r="F4" s="5" t="n">
        <v>25</v>
      </c>
      <c r="G4" s="5" t="n">
        <v>4</v>
      </c>
      <c r="H4" s="6" t="n">
        <f aca="false">G4*100/F4</f>
        <v>16</v>
      </c>
      <c r="I4" s="5" t="n">
        <v>21</v>
      </c>
      <c r="J4" s="5"/>
      <c r="K4" s="5" t="n">
        <v>1</v>
      </c>
      <c r="L4" s="5" t="n">
        <v>3</v>
      </c>
      <c r="M4" s="5"/>
      <c r="N4" s="6" t="n">
        <v>0.44</v>
      </c>
    </row>
    <row r="5" customFormat="false" ht="15" hidden="false" customHeight="false" outlineLevel="0" collapsed="false">
      <c r="A5" s="2" t="s">
        <v>35</v>
      </c>
      <c r="B5" s="3" t="s">
        <v>36</v>
      </c>
      <c r="C5" s="3" t="n">
        <v>2016</v>
      </c>
      <c r="D5" s="3" t="n">
        <v>10</v>
      </c>
      <c r="E5" s="5" t="n">
        <v>92.230877800634</v>
      </c>
      <c r="F5" s="5" t="n">
        <v>20</v>
      </c>
      <c r="G5" s="5" t="n">
        <v>1</v>
      </c>
      <c r="H5" s="6" t="n">
        <f aca="false">G5*100/F5</f>
        <v>5</v>
      </c>
      <c r="I5" s="5" t="n">
        <v>19</v>
      </c>
      <c r="J5" s="5"/>
      <c r="K5" s="5"/>
      <c r="L5" s="5" t="n">
        <v>1</v>
      </c>
      <c r="M5" s="5"/>
      <c r="N5" s="6" t="n">
        <v>0.15</v>
      </c>
    </row>
    <row r="6" customFormat="false" ht="15" hidden="false" customHeight="false" outlineLevel="0" collapsed="false">
      <c r="A6" s="2" t="s">
        <v>35</v>
      </c>
      <c r="B6" s="3" t="s">
        <v>36</v>
      </c>
      <c r="C6" s="3" t="n">
        <v>2016</v>
      </c>
      <c r="D6" s="3" t="n">
        <v>10</v>
      </c>
      <c r="E6" s="5" t="n">
        <v>90.9923220876916</v>
      </c>
      <c r="F6" s="5" t="n">
        <v>23</v>
      </c>
      <c r="G6" s="5" t="n">
        <v>1</v>
      </c>
      <c r="H6" s="6" t="n">
        <f aca="false">G6*100/F6</f>
        <v>4.34782608695652</v>
      </c>
      <c r="I6" s="5" t="n">
        <v>22</v>
      </c>
      <c r="J6" s="5"/>
      <c r="K6" s="5"/>
      <c r="L6" s="5"/>
      <c r="M6" s="5" t="n">
        <v>1</v>
      </c>
      <c r="N6" s="6" t="n">
        <v>0.173913043478261</v>
      </c>
    </row>
    <row r="7" customFormat="false" ht="15" hidden="false" customHeight="false" outlineLevel="0" collapsed="false">
      <c r="A7" s="2" t="s">
        <v>35</v>
      </c>
      <c r="B7" s="3" t="s">
        <v>36</v>
      </c>
      <c r="C7" s="3" t="n">
        <v>2016</v>
      </c>
      <c r="D7" s="3" t="n">
        <v>10</v>
      </c>
      <c r="E7" s="5" t="n">
        <v>87.8131416480533</v>
      </c>
      <c r="F7" s="5" t="n">
        <v>17</v>
      </c>
      <c r="G7" s="5" t="n">
        <v>1</v>
      </c>
      <c r="H7" s="6" t="n">
        <f aca="false">G7*100/F7</f>
        <v>5.88235294117647</v>
      </c>
      <c r="I7" s="5" t="n">
        <v>16</v>
      </c>
      <c r="J7" s="5"/>
      <c r="K7" s="5"/>
      <c r="L7" s="5"/>
      <c r="M7" s="5" t="n">
        <v>1</v>
      </c>
      <c r="N7" s="6" t="n">
        <v>0.235294117647059</v>
      </c>
    </row>
    <row r="8" customFormat="false" ht="15" hidden="false" customHeight="false" outlineLevel="0" collapsed="false">
      <c r="A8" s="2" t="s">
        <v>35</v>
      </c>
      <c r="B8" s="3" t="s">
        <v>36</v>
      </c>
      <c r="C8" s="3" t="n">
        <v>2016</v>
      </c>
      <c r="D8" s="3" t="n">
        <v>10</v>
      </c>
      <c r="E8" s="5" t="n">
        <v>52.5220310038743</v>
      </c>
      <c r="F8" s="5" t="n">
        <v>24</v>
      </c>
      <c r="G8" s="5" t="n">
        <v>7</v>
      </c>
      <c r="H8" s="6" t="n">
        <f aca="false">G8*100/F8</f>
        <v>29.1666666666667</v>
      </c>
      <c r="I8" s="5" t="n">
        <v>17</v>
      </c>
      <c r="J8" s="5"/>
      <c r="K8" s="5"/>
      <c r="L8" s="5" t="n">
        <v>6</v>
      </c>
      <c r="M8" s="5" t="n">
        <v>1</v>
      </c>
      <c r="N8" s="6" t="n">
        <v>0.916666666666667</v>
      </c>
    </row>
    <row r="9" customFormat="false" ht="15" hidden="false" customHeight="false" outlineLevel="0" collapsed="false">
      <c r="A9" s="2" t="s">
        <v>35</v>
      </c>
      <c r="B9" s="3" t="s">
        <v>36</v>
      </c>
      <c r="C9" s="3" t="n">
        <v>2016</v>
      </c>
      <c r="D9" s="3" t="n">
        <v>10</v>
      </c>
      <c r="E9" s="5" t="n">
        <v>100</v>
      </c>
      <c r="F9" s="5" t="n">
        <v>21</v>
      </c>
      <c r="G9" s="5" t="n">
        <v>0</v>
      </c>
      <c r="H9" s="6" t="n">
        <f aca="false">G9*100/F9</f>
        <v>0</v>
      </c>
      <c r="I9" s="5" t="n">
        <v>21</v>
      </c>
      <c r="J9" s="5"/>
      <c r="K9" s="5"/>
      <c r="L9" s="5"/>
      <c r="M9" s="5"/>
      <c r="N9" s="6" t="n">
        <v>0</v>
      </c>
    </row>
    <row r="10" customFormat="false" ht="15" hidden="false" customHeight="false" outlineLevel="0" collapsed="false">
      <c r="A10" s="2" t="s">
        <v>37</v>
      </c>
      <c r="B10" s="3" t="s">
        <v>38</v>
      </c>
      <c r="C10" s="3" t="n">
        <v>2016</v>
      </c>
      <c r="D10" s="3" t="n">
        <v>11</v>
      </c>
      <c r="E10" s="5" t="n">
        <v>63.0041800030189</v>
      </c>
      <c r="F10" s="5" t="n">
        <v>14</v>
      </c>
      <c r="G10" s="5" t="n">
        <v>4</v>
      </c>
      <c r="H10" s="6" t="n">
        <f aca="false">G10*100/F10</f>
        <v>28.5714285714286</v>
      </c>
      <c r="I10" s="5" t="n">
        <v>10</v>
      </c>
      <c r="J10" s="5" t="n">
        <v>1</v>
      </c>
      <c r="K10" s="5" t="n">
        <v>1</v>
      </c>
      <c r="L10" s="5" t="n">
        <v>1</v>
      </c>
      <c r="M10" s="5" t="n">
        <v>1</v>
      </c>
      <c r="N10" s="6" t="n">
        <v>0.714285714285714</v>
      </c>
    </row>
    <row r="11" customFormat="false" ht="15" hidden="false" customHeight="false" outlineLevel="0" collapsed="false">
      <c r="A11" s="2" t="s">
        <v>37</v>
      </c>
      <c r="B11" s="3" t="s">
        <v>38</v>
      </c>
      <c r="C11" s="3" t="n">
        <v>2016</v>
      </c>
      <c r="D11" s="3" t="n">
        <v>11</v>
      </c>
      <c r="E11" s="5" t="n">
        <v>76.0950086173353</v>
      </c>
      <c r="F11" s="5" t="n">
        <v>13</v>
      </c>
      <c r="G11" s="5" t="n">
        <v>3</v>
      </c>
      <c r="H11" s="6" t="n">
        <f aca="false">G11*100/F11</f>
        <v>23.0769230769231</v>
      </c>
      <c r="I11" s="5" t="n">
        <v>10</v>
      </c>
      <c r="J11" s="5"/>
      <c r="K11" s="5" t="n">
        <v>3</v>
      </c>
      <c r="L11" s="5"/>
      <c r="M11" s="5"/>
      <c r="N11" s="6" t="n">
        <v>0.461538461538462</v>
      </c>
    </row>
    <row r="12" customFormat="false" ht="15" hidden="false" customHeight="false" outlineLevel="0" collapsed="false">
      <c r="A12" s="2" t="s">
        <v>37</v>
      </c>
      <c r="B12" s="3" t="s">
        <v>38</v>
      </c>
      <c r="C12" s="3" t="n">
        <v>2016</v>
      </c>
      <c r="D12" s="3" t="n">
        <v>11</v>
      </c>
      <c r="E12" s="5" t="n">
        <v>63.0041800030189</v>
      </c>
      <c r="F12" s="5" t="n">
        <v>21</v>
      </c>
      <c r="G12" s="5" t="n">
        <v>5</v>
      </c>
      <c r="H12" s="6" t="n">
        <f aca="false">G12*100/F12</f>
        <v>23.8095238095238</v>
      </c>
      <c r="I12" s="5" t="n">
        <v>16</v>
      </c>
      <c r="J12" s="5"/>
      <c r="K12" s="5" t="n">
        <v>1</v>
      </c>
      <c r="L12" s="5" t="n">
        <v>3</v>
      </c>
      <c r="M12" s="5" t="n">
        <v>1</v>
      </c>
      <c r="N12" s="6" t="n">
        <v>0.714285714285714</v>
      </c>
    </row>
    <row r="13" customFormat="false" ht="15" hidden="false" customHeight="false" outlineLevel="0" collapsed="false">
      <c r="A13" s="2" t="s">
        <v>37</v>
      </c>
      <c r="B13" s="3" t="s">
        <v>38</v>
      </c>
      <c r="C13" s="3" t="n">
        <v>2016</v>
      </c>
      <c r="D13" s="3" t="n">
        <v>11</v>
      </c>
      <c r="E13" s="5" t="n">
        <v>80.9179454752413</v>
      </c>
      <c r="F13" s="5" t="n">
        <v>19</v>
      </c>
      <c r="G13" s="5" t="n">
        <v>2</v>
      </c>
      <c r="H13" s="6" t="n">
        <f aca="false">G13*100/F13</f>
        <v>10.5263157894737</v>
      </c>
      <c r="I13" s="5" t="n">
        <v>17</v>
      </c>
      <c r="J13" s="5"/>
      <c r="K13" s="5"/>
      <c r="L13" s="5" t="n">
        <v>1</v>
      </c>
      <c r="M13" s="5" t="n">
        <v>1</v>
      </c>
      <c r="N13" s="6" t="n">
        <v>0.368421052631579</v>
      </c>
    </row>
    <row r="14" customFormat="false" ht="15" hidden="false" customHeight="false" outlineLevel="0" collapsed="false">
      <c r="A14" s="2" t="s">
        <v>37</v>
      </c>
      <c r="B14" s="3" t="s">
        <v>38</v>
      </c>
      <c r="C14" s="3" t="n">
        <v>2016</v>
      </c>
      <c r="D14" s="3" t="n">
        <v>11</v>
      </c>
      <c r="E14" s="5" t="n">
        <v>72.7399221074876</v>
      </c>
      <c r="F14" s="5" t="n">
        <v>19</v>
      </c>
      <c r="G14" s="5" t="n">
        <v>4</v>
      </c>
      <c r="H14" s="6" t="n">
        <f aca="false">G14*100/F14</f>
        <v>21.0526315789474</v>
      </c>
      <c r="I14" s="5" t="n">
        <v>15</v>
      </c>
      <c r="J14" s="5"/>
      <c r="K14" s="5" t="n">
        <v>2</v>
      </c>
      <c r="L14" s="5" t="n">
        <v>2</v>
      </c>
      <c r="M14" s="5"/>
      <c r="N14" s="6" t="n">
        <v>0.526315789473684</v>
      </c>
    </row>
    <row r="15" customFormat="false" ht="15" hidden="false" customHeight="false" outlineLevel="0" collapsed="false">
      <c r="A15" s="2" t="s">
        <v>37</v>
      </c>
      <c r="B15" s="3" t="s">
        <v>38</v>
      </c>
      <c r="C15" s="3" t="n">
        <v>2016</v>
      </c>
      <c r="D15" s="3" t="n">
        <v>11</v>
      </c>
      <c r="E15" s="5" t="n">
        <v>53.9607573370902</v>
      </c>
      <c r="F15" s="5" t="n">
        <v>18</v>
      </c>
      <c r="G15" s="5" t="n">
        <v>4</v>
      </c>
      <c r="H15" s="6" t="n">
        <f aca="false">G15*100/F15</f>
        <v>22.2222222222222</v>
      </c>
      <c r="I15" s="5" t="n">
        <v>14</v>
      </c>
      <c r="J15" s="5"/>
      <c r="K15" s="5"/>
      <c r="L15" s="5"/>
      <c r="M15" s="5" t="n">
        <v>4</v>
      </c>
      <c r="N15" s="6" t="n">
        <v>0.888888888888889</v>
      </c>
    </row>
    <row r="16" customFormat="false" ht="15" hidden="false" customHeight="false" outlineLevel="0" collapsed="false">
      <c r="A16" s="2" t="s">
        <v>37</v>
      </c>
      <c r="B16" s="3" t="s">
        <v>38</v>
      </c>
      <c r="C16" s="3" t="n">
        <v>2016</v>
      </c>
      <c r="D16" s="3" t="n">
        <v>11</v>
      </c>
      <c r="E16" s="5" t="n">
        <v>87.8131416480533</v>
      </c>
      <c r="F16" s="5" t="n">
        <v>17</v>
      </c>
      <c r="G16" s="5" t="n">
        <v>1</v>
      </c>
      <c r="H16" s="6" t="n">
        <f aca="false">G16*100/F16</f>
        <v>5.88235294117647</v>
      </c>
      <c r="I16" s="5" t="n">
        <v>16</v>
      </c>
      <c r="J16" s="5"/>
      <c r="K16" s="5"/>
      <c r="L16" s="5"/>
      <c r="M16" s="5" t="n">
        <v>1</v>
      </c>
      <c r="N16" s="6" t="n">
        <v>0.235294117647059</v>
      </c>
    </row>
    <row r="17" customFormat="false" ht="15" hidden="false" customHeight="false" outlineLevel="0" collapsed="false">
      <c r="A17" s="2" t="s">
        <v>37</v>
      </c>
      <c r="B17" s="3" t="s">
        <v>38</v>
      </c>
      <c r="C17" s="3" t="n">
        <v>2016</v>
      </c>
      <c r="D17" s="3" t="n">
        <v>11</v>
      </c>
      <c r="E17" s="5" t="n">
        <v>62.0176248030994</v>
      </c>
      <c r="F17" s="5" t="n">
        <v>15</v>
      </c>
      <c r="G17" s="5" t="n">
        <v>4</v>
      </c>
      <c r="H17" s="6" t="n">
        <f aca="false">G17*100/F17</f>
        <v>26.6666666666667</v>
      </c>
      <c r="I17" s="5" t="n">
        <v>11</v>
      </c>
      <c r="J17" s="5"/>
      <c r="K17" s="5" t="n">
        <v>2</v>
      </c>
      <c r="L17" s="5" t="n">
        <v>1</v>
      </c>
      <c r="M17" s="5" t="n">
        <v>1</v>
      </c>
      <c r="N17" s="6" t="n">
        <v>0.733333333333333</v>
      </c>
    </row>
    <row r="18" customFormat="false" ht="15" hidden="false" customHeight="false" outlineLevel="0" collapsed="false">
      <c r="A18" s="2" t="s">
        <v>39</v>
      </c>
      <c r="B18" s="3" t="s">
        <v>40</v>
      </c>
      <c r="C18" s="3" t="n">
        <v>2016</v>
      </c>
      <c r="D18" s="3" t="n">
        <v>12</v>
      </c>
      <c r="E18" s="5" t="n">
        <v>79.732724697306</v>
      </c>
      <c r="F18" s="5" t="n">
        <v>23</v>
      </c>
      <c r="G18" s="5" t="n">
        <v>3</v>
      </c>
      <c r="H18" s="6" t="n">
        <f aca="false">G18*100/F18</f>
        <v>13.0434782608696</v>
      </c>
      <c r="I18" s="5" t="n">
        <v>20</v>
      </c>
      <c r="J18" s="5"/>
      <c r="K18" s="5"/>
      <c r="L18" s="5" t="n">
        <v>3</v>
      </c>
      <c r="M18" s="5"/>
      <c r="N18" s="6" t="n">
        <v>0.391304347826087</v>
      </c>
    </row>
    <row r="19" customFormat="false" ht="15" hidden="false" customHeight="false" outlineLevel="0" collapsed="false">
      <c r="A19" s="2" t="s">
        <v>39</v>
      </c>
      <c r="B19" s="3" t="s">
        <v>40</v>
      </c>
      <c r="C19" s="3" t="n">
        <v>2016</v>
      </c>
      <c r="D19" s="3" t="n">
        <v>12</v>
      </c>
      <c r="E19" s="5" t="n">
        <v>69.7867470024655</v>
      </c>
      <c r="F19" s="5" t="n">
        <v>12</v>
      </c>
      <c r="G19" s="5" t="n">
        <v>2</v>
      </c>
      <c r="H19" s="6" t="n">
        <f aca="false">G19*100/F19</f>
        <v>16.6666666666667</v>
      </c>
      <c r="I19" s="5" t="n">
        <v>10</v>
      </c>
      <c r="J19" s="5"/>
      <c r="K19" s="5"/>
      <c r="L19" s="5" t="n">
        <v>1</v>
      </c>
      <c r="M19" s="5" t="n">
        <v>1</v>
      </c>
      <c r="N19" s="6" t="n">
        <v>0.583333333333333</v>
      </c>
    </row>
    <row r="20" customFormat="false" ht="15" hidden="false" customHeight="false" outlineLevel="0" collapsed="false">
      <c r="A20" s="2" t="s">
        <v>39</v>
      </c>
      <c r="B20" s="3" t="s">
        <v>40</v>
      </c>
      <c r="C20" s="3" t="n">
        <v>2016</v>
      </c>
      <c r="D20" s="3" t="n">
        <v>12</v>
      </c>
      <c r="E20" s="5" t="n">
        <v>10.0417429547092</v>
      </c>
      <c r="F20" s="5" t="n">
        <v>19</v>
      </c>
      <c r="G20" s="5" t="n">
        <v>10</v>
      </c>
      <c r="H20" s="6" t="n">
        <f aca="false">G20*100/F20</f>
        <v>52.6315789473684</v>
      </c>
      <c r="I20" s="5" t="n">
        <v>9</v>
      </c>
      <c r="J20" s="5"/>
      <c r="K20" s="5" t="n">
        <v>1</v>
      </c>
      <c r="L20" s="5" t="n">
        <v>5</v>
      </c>
      <c r="M20" s="5" t="n">
        <v>4</v>
      </c>
      <c r="N20" s="6" t="n">
        <v>1.73684210526316</v>
      </c>
    </row>
    <row r="21" customFormat="false" ht="15" hidden="false" customHeight="false" outlineLevel="0" collapsed="false">
      <c r="A21" s="2" t="s">
        <v>39</v>
      </c>
      <c r="B21" s="3" t="s">
        <v>40</v>
      </c>
      <c r="C21" s="3" t="n">
        <v>2016</v>
      </c>
      <c r="D21" s="3" t="n">
        <v>12</v>
      </c>
      <c r="E21" s="5" t="n">
        <v>74.1029260021132</v>
      </c>
      <c r="F21" s="5" t="n">
        <v>24</v>
      </c>
      <c r="G21" s="5" t="n">
        <v>4</v>
      </c>
      <c r="H21" s="6" t="n">
        <f aca="false">G21*100/F21</f>
        <v>16.6666666666667</v>
      </c>
      <c r="I21" s="5" t="n">
        <v>20</v>
      </c>
      <c r="J21" s="5"/>
      <c r="K21" s="5" t="n">
        <v>1</v>
      </c>
      <c r="L21" s="5" t="n">
        <v>2</v>
      </c>
      <c r="M21" s="5" t="n">
        <v>1</v>
      </c>
      <c r="N21" s="6" t="n">
        <v>0.5</v>
      </c>
    </row>
    <row r="22" customFormat="false" ht="15" hidden="false" customHeight="false" outlineLevel="0" collapsed="false">
      <c r="A22" s="2" t="s">
        <v>39</v>
      </c>
      <c r="B22" s="3" t="s">
        <v>40</v>
      </c>
      <c r="C22" s="3" t="n">
        <v>2016</v>
      </c>
      <c r="D22" s="3" t="n">
        <v>12</v>
      </c>
      <c r="E22" s="5" t="n">
        <v>6.77053360760768</v>
      </c>
      <c r="F22" s="5" t="n">
        <v>10</v>
      </c>
      <c r="G22" s="5" t="n">
        <v>5</v>
      </c>
      <c r="H22" s="6" t="n">
        <f aca="false">G22*100/F22</f>
        <v>50</v>
      </c>
      <c r="I22" s="5" t="n">
        <v>5</v>
      </c>
      <c r="J22" s="5"/>
      <c r="K22" s="5"/>
      <c r="L22" s="5" t="n">
        <v>2</v>
      </c>
      <c r="M22" s="5" t="n">
        <v>3</v>
      </c>
      <c r="N22" s="6" t="n">
        <v>1.8</v>
      </c>
    </row>
    <row r="23" customFormat="false" ht="15" hidden="false" customHeight="false" outlineLevel="0" collapsed="false">
      <c r="A23" s="2" t="s">
        <v>39</v>
      </c>
      <c r="B23" s="3" t="s">
        <v>40</v>
      </c>
      <c r="C23" s="3" t="n">
        <v>2016</v>
      </c>
      <c r="D23" s="3" t="n">
        <v>12</v>
      </c>
      <c r="E23" s="5" t="n">
        <v>43.0264372046491</v>
      </c>
      <c r="F23" s="5" t="n">
        <v>20</v>
      </c>
      <c r="G23" s="5" t="n">
        <v>6</v>
      </c>
      <c r="H23" s="6" t="n">
        <f aca="false">G23*100/F23</f>
        <v>30</v>
      </c>
      <c r="I23" s="5" t="n">
        <v>14</v>
      </c>
      <c r="J23" s="5"/>
      <c r="K23" s="5"/>
      <c r="L23" s="5" t="n">
        <v>2</v>
      </c>
      <c r="M23" s="5" t="n">
        <v>4</v>
      </c>
      <c r="N23" s="6" t="n">
        <v>1.1</v>
      </c>
    </row>
    <row r="24" customFormat="false" ht="15" hidden="false" customHeight="false" outlineLevel="0" collapsed="false">
      <c r="A24" s="2" t="s">
        <v>39</v>
      </c>
      <c r="B24" s="3" t="s">
        <v>40</v>
      </c>
      <c r="C24" s="3" t="n">
        <v>2016</v>
      </c>
      <c r="D24" s="3" t="n">
        <v>12</v>
      </c>
      <c r="E24" s="5" t="n">
        <v>35.2573150052831</v>
      </c>
      <c r="F24" s="5" t="n">
        <v>16</v>
      </c>
      <c r="G24" s="5" t="n">
        <v>6</v>
      </c>
      <c r="H24" s="6" t="n">
        <f aca="false">G24*100/F24</f>
        <v>37.5</v>
      </c>
      <c r="I24" s="5" t="n">
        <v>10</v>
      </c>
      <c r="J24" s="5" t="n">
        <v>1</v>
      </c>
      <c r="K24" s="5"/>
      <c r="L24" s="5" t="n">
        <v>1</v>
      </c>
      <c r="M24" s="5" t="n">
        <v>4</v>
      </c>
      <c r="N24" s="6" t="n">
        <v>1.25</v>
      </c>
    </row>
    <row r="25" customFormat="false" ht="15" hidden="false" customHeight="false" outlineLevel="0" collapsed="false">
      <c r="A25" s="2" t="s">
        <v>39</v>
      </c>
      <c r="B25" s="3" t="s">
        <v>40</v>
      </c>
      <c r="C25" s="3" t="n">
        <v>2016</v>
      </c>
      <c r="D25" s="3" t="n">
        <v>12</v>
      </c>
      <c r="E25" s="5" t="n">
        <v>25.5459122560756</v>
      </c>
      <c r="F25" s="5" t="n">
        <v>16</v>
      </c>
      <c r="G25" s="5" t="n">
        <v>6</v>
      </c>
      <c r="H25" s="6" t="n">
        <f aca="false">G25*100/F25</f>
        <v>37.5</v>
      </c>
      <c r="I25" s="5" t="n">
        <v>10</v>
      </c>
      <c r="J25" s="5"/>
      <c r="K25" s="5"/>
      <c r="L25" s="5" t="n">
        <v>1</v>
      </c>
      <c r="M25" s="5" t="n">
        <v>5</v>
      </c>
      <c r="N25" s="6" t="n">
        <v>1.4375</v>
      </c>
    </row>
    <row r="26" customFormat="false" ht="15" hidden="false" customHeight="false" outlineLevel="0" collapsed="false">
      <c r="A26" s="2" t="s">
        <v>41</v>
      </c>
      <c r="B26" s="3" t="s">
        <v>42</v>
      </c>
      <c r="C26" s="3" t="n">
        <v>2016</v>
      </c>
      <c r="D26" s="3" t="n">
        <v>9</v>
      </c>
      <c r="E26" s="5" t="n">
        <v>42.2296041585603</v>
      </c>
      <c r="F26" s="5" t="n">
        <v>26</v>
      </c>
      <c r="G26" s="5" t="n">
        <v>9</v>
      </c>
      <c r="H26" s="6" t="n">
        <f aca="false">G26*100/F26</f>
        <v>34.6153846153846</v>
      </c>
      <c r="I26" s="5" t="n">
        <v>17</v>
      </c>
      <c r="J26" s="5"/>
      <c r="K26" s="5" t="n">
        <v>1</v>
      </c>
      <c r="L26" s="5" t="n">
        <v>5</v>
      </c>
      <c r="M26" s="5" t="n">
        <v>3</v>
      </c>
      <c r="N26" s="6" t="n">
        <v>1.11538461538462</v>
      </c>
    </row>
    <row r="27" customFormat="false" ht="15" hidden="false" customHeight="false" outlineLevel="0" collapsed="false">
      <c r="A27" s="2" t="s">
        <v>41</v>
      </c>
      <c r="B27" s="3" t="s">
        <v>42</v>
      </c>
      <c r="C27" s="3" t="n">
        <v>2016</v>
      </c>
      <c r="D27" s="3" t="n">
        <v>9</v>
      </c>
      <c r="E27" s="5" t="n">
        <v>37.1071060051322</v>
      </c>
      <c r="F27" s="5" t="n">
        <v>14</v>
      </c>
      <c r="G27" s="5" t="n">
        <v>5</v>
      </c>
      <c r="H27" s="6" t="n">
        <f aca="false">G27*100/F27</f>
        <v>35.7142857142857</v>
      </c>
      <c r="I27" s="5" t="n">
        <v>9</v>
      </c>
      <c r="J27" s="5"/>
      <c r="K27" s="5"/>
      <c r="L27" s="5" t="n">
        <v>3</v>
      </c>
      <c r="M27" s="5" t="n">
        <v>2</v>
      </c>
      <c r="N27" s="6" t="n">
        <v>1.21428571428571</v>
      </c>
    </row>
    <row r="28" customFormat="false" ht="15" hidden="false" customHeight="false" outlineLevel="0" collapsed="false">
      <c r="A28" s="2" t="s">
        <v>41</v>
      </c>
      <c r="B28" s="3" t="s">
        <v>42</v>
      </c>
      <c r="C28" s="3" t="n">
        <v>2016</v>
      </c>
      <c r="D28" s="3" t="n">
        <v>9</v>
      </c>
      <c r="E28" s="5" t="n">
        <v>62.5931153363858</v>
      </c>
      <c r="F28" s="5" t="n">
        <v>18</v>
      </c>
      <c r="G28" s="5" t="n">
        <v>4</v>
      </c>
      <c r="H28" s="6" t="n">
        <f aca="false">G28*100/F28</f>
        <v>22.2222222222222</v>
      </c>
      <c r="I28" s="5" t="n">
        <v>14</v>
      </c>
      <c r="J28" s="5"/>
      <c r="K28" s="5"/>
      <c r="L28" s="5" t="n">
        <v>3</v>
      </c>
      <c r="M28" s="5" t="n">
        <v>1</v>
      </c>
      <c r="N28" s="6" t="n">
        <v>0.722222222222222</v>
      </c>
    </row>
    <row r="29" customFormat="false" ht="15" hidden="false" customHeight="false" outlineLevel="0" collapsed="false">
      <c r="A29" s="2" t="s">
        <v>41</v>
      </c>
      <c r="B29" s="3" t="s">
        <v>42</v>
      </c>
      <c r="C29" s="3" t="n">
        <v>2016</v>
      </c>
      <c r="D29" s="3" t="n">
        <v>9</v>
      </c>
      <c r="E29" s="5" t="n">
        <v>59.1098831612314</v>
      </c>
      <c r="F29" s="5" t="n">
        <v>19</v>
      </c>
      <c r="G29" s="5" t="n">
        <v>5</v>
      </c>
      <c r="H29" s="6" t="n">
        <f aca="false">G29*100/F29</f>
        <v>26.3157894736842</v>
      </c>
      <c r="I29" s="5" t="n">
        <v>14</v>
      </c>
      <c r="J29" s="5"/>
      <c r="K29" s="5"/>
      <c r="L29" s="5" t="n">
        <v>5</v>
      </c>
      <c r="M29" s="5"/>
      <c r="N29" s="6" t="n">
        <v>0.789473684210526</v>
      </c>
    </row>
    <row r="30" customFormat="false" ht="15" hidden="false" customHeight="false" outlineLevel="0" collapsed="false">
      <c r="A30" s="2" t="s">
        <v>41</v>
      </c>
      <c r="B30" s="3" t="s">
        <v>42</v>
      </c>
      <c r="C30" s="3" t="n">
        <v>2016</v>
      </c>
      <c r="D30" s="3" t="n">
        <v>9</v>
      </c>
      <c r="E30" s="5" t="n">
        <v>17.1293632067624</v>
      </c>
      <c r="F30" s="5" t="n">
        <v>15</v>
      </c>
      <c r="G30" s="5" t="n">
        <v>7</v>
      </c>
      <c r="H30" s="6" t="n">
        <f aca="false">G30*100/F30</f>
        <v>46.6666666666667</v>
      </c>
      <c r="I30" s="5" t="n">
        <v>8</v>
      </c>
      <c r="J30" s="5"/>
      <c r="K30" s="5" t="n">
        <v>1</v>
      </c>
      <c r="L30" s="5" t="n">
        <v>2</v>
      </c>
      <c r="M30" s="5" t="n">
        <v>4</v>
      </c>
      <c r="N30" s="6" t="n">
        <v>1.6</v>
      </c>
    </row>
    <row r="31" customFormat="false" ht="15" hidden="false" customHeight="false" outlineLevel="0" collapsed="false">
      <c r="A31" s="2" t="s">
        <v>41</v>
      </c>
      <c r="B31" s="3" t="s">
        <v>42</v>
      </c>
      <c r="C31" s="3" t="n">
        <v>2016</v>
      </c>
      <c r="D31" s="3" t="n">
        <v>9</v>
      </c>
      <c r="E31" s="5" t="n">
        <v>76.0950086173353</v>
      </c>
      <c r="F31" s="5" t="n">
        <v>13</v>
      </c>
      <c r="G31" s="5" t="n">
        <v>2</v>
      </c>
      <c r="H31" s="6" t="n">
        <f aca="false">G31*100/F31</f>
        <v>15.3846153846154</v>
      </c>
      <c r="I31" s="5" t="n">
        <v>11</v>
      </c>
      <c r="J31" s="5"/>
      <c r="K31" s="5" t="n">
        <v>1</v>
      </c>
      <c r="L31" s="5"/>
      <c r="M31" s="5" t="n">
        <v>1</v>
      </c>
      <c r="N31" s="6" t="n">
        <v>0.461538461538462</v>
      </c>
    </row>
    <row r="32" customFormat="false" ht="15" hidden="false" customHeight="false" outlineLevel="0" collapsed="false">
      <c r="A32" s="2" t="s">
        <v>41</v>
      </c>
      <c r="B32" s="3" t="s">
        <v>42</v>
      </c>
      <c r="C32" s="3" t="n">
        <v>2016</v>
      </c>
      <c r="D32" s="3" t="n">
        <v>9</v>
      </c>
      <c r="E32" s="5" t="n">
        <v>71.5132186023246</v>
      </c>
      <c r="F32" s="5" t="n">
        <v>20</v>
      </c>
      <c r="G32" s="5" t="n">
        <v>4</v>
      </c>
      <c r="H32" s="6" t="n">
        <f aca="false">G32*100/F32</f>
        <v>20</v>
      </c>
      <c r="I32" s="5" t="n">
        <v>16</v>
      </c>
      <c r="J32" s="5"/>
      <c r="K32" s="5" t="n">
        <v>1</v>
      </c>
      <c r="L32" s="5" t="n">
        <v>3</v>
      </c>
      <c r="M32" s="5"/>
      <c r="N32" s="6" t="n">
        <v>0.55</v>
      </c>
    </row>
    <row r="33" customFormat="false" ht="15" hidden="false" customHeight="false" outlineLevel="0" collapsed="false">
      <c r="A33" s="2" t="s">
        <v>41</v>
      </c>
      <c r="B33" s="3" t="s">
        <v>42</v>
      </c>
      <c r="C33" s="3" t="n">
        <v>2016</v>
      </c>
      <c r="D33" s="3" t="n">
        <v>9</v>
      </c>
      <c r="E33" s="5" t="n">
        <v>40.8066880048303</v>
      </c>
      <c r="F33" s="5" t="n">
        <v>14</v>
      </c>
      <c r="G33" s="5" t="n">
        <v>5</v>
      </c>
      <c r="H33" s="6" t="n">
        <f aca="false">G33*100/F33</f>
        <v>35.7142857142857</v>
      </c>
      <c r="I33" s="5" t="n">
        <v>9</v>
      </c>
      <c r="J33" s="5"/>
      <c r="K33" s="5"/>
      <c r="L33" s="5" t="n">
        <v>4</v>
      </c>
      <c r="M33" s="5" t="n">
        <v>1</v>
      </c>
      <c r="N33" s="6" t="n">
        <v>1.14285714285714</v>
      </c>
    </row>
    <row r="34" customFormat="false" ht="15" hidden="false" customHeight="false" outlineLevel="0" collapsed="false">
      <c r="A34" s="2" t="s">
        <v>43</v>
      </c>
      <c r="B34" s="3" t="s">
        <v>44</v>
      </c>
      <c r="C34" s="3" t="n">
        <v>2016</v>
      </c>
      <c r="D34" s="3" t="n">
        <v>5</v>
      </c>
      <c r="E34" s="5" t="n">
        <v>12.1751403549927</v>
      </c>
      <c r="F34" s="5" t="n">
        <v>23</v>
      </c>
      <c r="G34" s="5" t="n">
        <v>13</v>
      </c>
      <c r="H34" s="6" t="n">
        <f aca="false">G34*100/F34</f>
        <v>56.5217391304348</v>
      </c>
      <c r="I34" s="5" t="n">
        <v>10</v>
      </c>
      <c r="J34" s="5" t="n">
        <v>1</v>
      </c>
      <c r="K34" s="5" t="n">
        <v>2</v>
      </c>
      <c r="L34" s="5" t="n">
        <v>6</v>
      </c>
      <c r="M34" s="5" t="n">
        <v>4</v>
      </c>
      <c r="N34" s="6" t="n">
        <v>1.69565217391304</v>
      </c>
    </row>
    <row r="35" customFormat="false" ht="15" hidden="false" customHeight="false" outlineLevel="0" collapsed="false">
      <c r="A35" s="2" t="s">
        <v>43</v>
      </c>
      <c r="B35" s="3" t="s">
        <v>44</v>
      </c>
      <c r="C35" s="3" t="n">
        <v>2016</v>
      </c>
      <c r="D35" s="3" t="n">
        <v>5</v>
      </c>
      <c r="E35" s="5" t="n">
        <v>20.5823064064806</v>
      </c>
      <c r="F35" s="5" t="n">
        <v>15</v>
      </c>
      <c r="G35" s="5" t="n">
        <v>7</v>
      </c>
      <c r="H35" s="6" t="n">
        <f aca="false">G35*100/F35</f>
        <v>46.6666666666667</v>
      </c>
      <c r="I35" s="5" t="n">
        <v>8</v>
      </c>
      <c r="J35" s="5"/>
      <c r="K35" s="5" t="n">
        <v>1</v>
      </c>
      <c r="L35" s="5" t="n">
        <v>3</v>
      </c>
      <c r="M35" s="5" t="n">
        <v>3</v>
      </c>
      <c r="N35" s="6" t="n">
        <v>1.53333333333333</v>
      </c>
    </row>
    <row r="36" customFormat="false" ht="15" hidden="false" customHeight="false" outlineLevel="0" collapsed="false">
      <c r="A36" s="2" t="s">
        <v>43</v>
      </c>
      <c r="B36" s="3" t="s">
        <v>44</v>
      </c>
      <c r="C36" s="3" t="n">
        <v>2016</v>
      </c>
      <c r="D36" s="3" t="n">
        <v>5</v>
      </c>
      <c r="E36" s="5" t="n">
        <v>0.248307563695462</v>
      </c>
      <c r="F36" s="5" t="n">
        <v>27</v>
      </c>
      <c r="G36" s="5" t="n">
        <v>15</v>
      </c>
      <c r="H36" s="6" t="n">
        <f aca="false">G36*100/F36</f>
        <v>55.5555555555556</v>
      </c>
      <c r="I36" s="5" t="n">
        <v>12</v>
      </c>
      <c r="J36" s="5"/>
      <c r="K36" s="5" t="n">
        <v>3</v>
      </c>
      <c r="L36" s="5" t="n">
        <v>2</v>
      </c>
      <c r="M36" s="5" t="n">
        <v>10</v>
      </c>
      <c r="N36" s="6" t="n">
        <v>1.92592592592593</v>
      </c>
    </row>
    <row r="37" customFormat="false" ht="15" hidden="false" customHeight="false" outlineLevel="0" collapsed="false">
      <c r="A37" s="2" t="s">
        <v>43</v>
      </c>
      <c r="B37" s="3" t="s">
        <v>44</v>
      </c>
      <c r="C37" s="3" t="n">
        <v>2016</v>
      </c>
      <c r="D37" s="3" t="n">
        <v>5</v>
      </c>
      <c r="E37" s="5" t="n">
        <v>81.0088124015497</v>
      </c>
      <c r="F37" s="5" t="n">
        <v>30</v>
      </c>
      <c r="G37" s="5" t="n">
        <v>4</v>
      </c>
      <c r="H37" s="6" t="n">
        <f aca="false">G37*100/F37</f>
        <v>13.3333333333333</v>
      </c>
      <c r="I37" s="5" t="n">
        <v>26</v>
      </c>
      <c r="J37" s="5" t="n">
        <v>1</v>
      </c>
      <c r="K37" s="5"/>
      <c r="L37" s="5" t="n">
        <v>2</v>
      </c>
      <c r="M37" s="5" t="n">
        <v>1</v>
      </c>
      <c r="N37" s="6" t="n">
        <v>0.366666666666667</v>
      </c>
    </row>
    <row r="38" customFormat="false" ht="15" hidden="false" customHeight="false" outlineLevel="0" collapsed="false">
      <c r="A38" s="2" t="s">
        <v>43</v>
      </c>
      <c r="B38" s="3" t="s">
        <v>44</v>
      </c>
      <c r="C38" s="3" t="n">
        <v>2016</v>
      </c>
      <c r="D38" s="3" t="n">
        <v>5</v>
      </c>
      <c r="E38" s="5" t="n">
        <v>18.1318305873257</v>
      </c>
      <c r="F38" s="5" t="n">
        <v>31</v>
      </c>
      <c r="G38" s="5" t="n">
        <v>15</v>
      </c>
      <c r="H38" s="6" t="n">
        <f aca="false">G38*100/F38</f>
        <v>48.3870967741936</v>
      </c>
      <c r="I38" s="5" t="n">
        <v>16</v>
      </c>
      <c r="J38" s="5"/>
      <c r="K38" s="5" t="n">
        <v>5</v>
      </c>
      <c r="L38" s="5" t="n">
        <v>1</v>
      </c>
      <c r="M38" s="5" t="n">
        <v>9</v>
      </c>
      <c r="N38" s="6" t="n">
        <v>1.58064516129032</v>
      </c>
    </row>
    <row r="39" customFormat="false" ht="15" hidden="false" customHeight="false" outlineLevel="0" collapsed="false">
      <c r="A39" s="2" t="s">
        <v>43</v>
      </c>
      <c r="B39" s="3" t="s">
        <v>44</v>
      </c>
      <c r="C39" s="3" t="n">
        <v>2016</v>
      </c>
      <c r="D39" s="3" t="n">
        <v>5</v>
      </c>
      <c r="E39" s="5" t="n">
        <v>38.3403000050315</v>
      </c>
      <c r="F39" s="5" t="n">
        <v>21</v>
      </c>
      <c r="G39" s="5" t="n">
        <v>8</v>
      </c>
      <c r="H39" s="6" t="n">
        <f aca="false">G39*100/F39</f>
        <v>38.0952380952381</v>
      </c>
      <c r="I39" s="5" t="n">
        <v>13</v>
      </c>
      <c r="J39" s="5"/>
      <c r="K39" s="5" t="n">
        <v>2</v>
      </c>
      <c r="L39" s="5" t="n">
        <v>3</v>
      </c>
      <c r="M39" s="5" t="n">
        <v>3</v>
      </c>
      <c r="N39" s="6" t="n">
        <v>1.19047619047619</v>
      </c>
    </row>
    <row r="40" customFormat="false" ht="15" hidden="false" customHeight="false" outlineLevel="0" collapsed="false">
      <c r="A40" s="2" t="s">
        <v>43</v>
      </c>
      <c r="B40" s="3" t="s">
        <v>44</v>
      </c>
      <c r="C40" s="3" t="n">
        <v>2016</v>
      </c>
      <c r="D40" s="3" t="n">
        <v>5</v>
      </c>
      <c r="E40" s="5" t="n">
        <v>44.9687177544906</v>
      </c>
      <c r="F40" s="5" t="n">
        <v>16</v>
      </c>
      <c r="G40" s="5" t="n">
        <v>6</v>
      </c>
      <c r="H40" s="6" t="n">
        <f aca="false">G40*100/F40</f>
        <v>37.5</v>
      </c>
      <c r="I40" s="5" t="n">
        <v>10</v>
      </c>
      <c r="J40" s="5" t="n">
        <v>1</v>
      </c>
      <c r="K40" s="5" t="n">
        <v>2</v>
      </c>
      <c r="L40" s="5"/>
      <c r="M40" s="5" t="n">
        <v>3</v>
      </c>
      <c r="N40" s="6" t="n">
        <v>1.0625</v>
      </c>
    </row>
    <row r="41" customFormat="false" ht="15" hidden="false" customHeight="false" outlineLevel="0" collapsed="false">
      <c r="A41" s="2" t="s">
        <v>43</v>
      </c>
      <c r="B41" s="3" t="s">
        <v>44</v>
      </c>
      <c r="C41" s="3" t="n">
        <v>2016</v>
      </c>
      <c r="D41" s="3" t="n">
        <v>5</v>
      </c>
      <c r="E41" s="5" t="n">
        <v>26.0083600060378</v>
      </c>
      <c r="F41" s="5" t="n">
        <v>21</v>
      </c>
      <c r="G41" s="5" t="n">
        <v>9</v>
      </c>
      <c r="H41" s="6" t="n">
        <f aca="false">G41*100/F41</f>
        <v>42.8571428571429</v>
      </c>
      <c r="I41" s="5" t="n">
        <v>12</v>
      </c>
      <c r="J41" s="5"/>
      <c r="K41" s="5"/>
      <c r="L41" s="5" t="n">
        <v>6</v>
      </c>
      <c r="M41" s="5" t="n">
        <v>3</v>
      </c>
      <c r="N41" s="6" t="n">
        <v>1.42857142857143</v>
      </c>
    </row>
    <row r="42" customFormat="false" ht="15" hidden="false" customHeight="false" outlineLevel="0" collapsed="false">
      <c r="A42" s="2" t="s">
        <v>45</v>
      </c>
      <c r="B42" s="3" t="s">
        <v>46</v>
      </c>
      <c r="C42" s="3" t="n">
        <v>2016</v>
      </c>
      <c r="D42" s="3" t="n">
        <v>6</v>
      </c>
      <c r="E42" s="5" t="n">
        <v>-6.17800339133568</v>
      </c>
      <c r="F42" s="5" t="n">
        <v>20</v>
      </c>
      <c r="G42" s="5" t="n">
        <v>11</v>
      </c>
      <c r="H42" s="6" t="n">
        <f aca="false">G42*100/F42</f>
        <v>55</v>
      </c>
      <c r="I42" s="5" t="n">
        <v>9</v>
      </c>
      <c r="J42" s="5"/>
      <c r="K42" s="5"/>
      <c r="L42" s="5" t="n">
        <v>3</v>
      </c>
      <c r="M42" s="5" t="n">
        <v>8</v>
      </c>
      <c r="N42" s="6" t="n">
        <v>2.05</v>
      </c>
    </row>
    <row r="43" customFormat="false" ht="15" hidden="false" customHeight="false" outlineLevel="0" collapsed="false">
      <c r="A43" s="2" t="s">
        <v>45</v>
      </c>
      <c r="B43" s="3" t="s">
        <v>46</v>
      </c>
      <c r="C43" s="3" t="n">
        <v>2016</v>
      </c>
      <c r="D43" s="3" t="n">
        <v>6</v>
      </c>
      <c r="E43" s="5" t="n">
        <v>64.6858081846999</v>
      </c>
      <c r="F43" s="5" t="n">
        <v>22</v>
      </c>
      <c r="G43" s="5" t="n">
        <v>5</v>
      </c>
      <c r="H43" s="6" t="n">
        <f aca="false">G43*100/F43</f>
        <v>22.7272727272727</v>
      </c>
      <c r="I43" s="5" t="n">
        <v>17</v>
      </c>
      <c r="J43" s="5"/>
      <c r="K43" s="5" t="n">
        <v>1</v>
      </c>
      <c r="L43" s="5" t="n">
        <v>3</v>
      </c>
      <c r="M43" s="5" t="n">
        <v>1</v>
      </c>
      <c r="N43" s="6" t="n">
        <v>0.681818181818182</v>
      </c>
    </row>
    <row r="44" customFormat="false" ht="15" hidden="false" customHeight="false" outlineLevel="0" collapsed="false">
      <c r="A44" s="2" t="s">
        <v>45</v>
      </c>
      <c r="B44" s="3" t="s">
        <v>46</v>
      </c>
      <c r="C44" s="3" t="n">
        <v>2016</v>
      </c>
      <c r="D44" s="3" t="n">
        <v>6</v>
      </c>
      <c r="E44" s="5" t="n">
        <v>67.1970396026768</v>
      </c>
      <c r="F44" s="5" t="n">
        <v>30</v>
      </c>
      <c r="G44" s="5" t="n">
        <v>7</v>
      </c>
      <c r="H44" s="6" t="n">
        <f aca="false">G44*100/F44</f>
        <v>23.3333333333333</v>
      </c>
      <c r="I44" s="5" t="n">
        <v>23</v>
      </c>
      <c r="J44" s="5" t="n">
        <v>1</v>
      </c>
      <c r="K44" s="5" t="n">
        <v>1</v>
      </c>
      <c r="L44" s="5" t="n">
        <v>4</v>
      </c>
      <c r="M44" s="5" t="n">
        <v>1</v>
      </c>
      <c r="N44" s="6" t="n">
        <v>0.633333333333333</v>
      </c>
    </row>
    <row r="45" customFormat="false" ht="15" hidden="false" customHeight="false" outlineLevel="0" collapsed="false">
      <c r="A45" s="2" t="s">
        <v>45</v>
      </c>
      <c r="B45" s="3" t="s">
        <v>46</v>
      </c>
      <c r="C45" s="3" t="n">
        <v>2016</v>
      </c>
      <c r="D45" s="3" t="n">
        <v>6</v>
      </c>
      <c r="E45" s="5" t="n">
        <v>14.4270598330699</v>
      </c>
      <c r="F45" s="5" t="n">
        <v>23</v>
      </c>
      <c r="G45" s="5" t="n">
        <v>10</v>
      </c>
      <c r="H45" s="6" t="n">
        <f aca="false">G45*100/F45</f>
        <v>43.4782608695652</v>
      </c>
      <c r="I45" s="5" t="n">
        <v>13</v>
      </c>
      <c r="J45" s="5"/>
      <c r="K45" s="5"/>
      <c r="L45" s="5" t="n">
        <v>2</v>
      </c>
      <c r="M45" s="5" t="n">
        <v>8</v>
      </c>
      <c r="N45" s="6" t="n">
        <v>1.65217391304348</v>
      </c>
    </row>
    <row r="46" customFormat="false" ht="15" hidden="false" customHeight="false" outlineLevel="0" collapsed="false">
      <c r="A46" s="2" t="s">
        <v>45</v>
      </c>
      <c r="B46" s="3" t="s">
        <v>46</v>
      </c>
      <c r="C46" s="3" t="n">
        <v>2016</v>
      </c>
      <c r="D46" s="3" t="n">
        <v>6</v>
      </c>
      <c r="E46" s="5" t="n">
        <v>3.47454237151301</v>
      </c>
      <c r="F46" s="5" t="n">
        <v>22</v>
      </c>
      <c r="G46" s="5" t="n">
        <v>12</v>
      </c>
      <c r="H46" s="6" t="n">
        <f aca="false">G46*100/F46</f>
        <v>54.5454545454546</v>
      </c>
      <c r="I46" s="5" t="n">
        <v>10</v>
      </c>
      <c r="J46" s="5" t="n">
        <v>1</v>
      </c>
      <c r="K46" s="5" t="n">
        <v>1</v>
      </c>
      <c r="L46" s="5" t="n">
        <v>2</v>
      </c>
      <c r="M46" s="5" t="n">
        <v>8</v>
      </c>
      <c r="N46" s="6" t="n">
        <v>1.86363636363636</v>
      </c>
    </row>
    <row r="47" customFormat="false" ht="15" hidden="false" customHeight="false" outlineLevel="0" collapsed="false">
      <c r="A47" s="2" t="s">
        <v>45</v>
      </c>
      <c r="B47" s="3" t="s">
        <v>46</v>
      </c>
      <c r="C47" s="3" t="n">
        <v>2016</v>
      </c>
      <c r="D47" s="3" t="n">
        <v>6</v>
      </c>
      <c r="E47" s="5" t="n">
        <v>-10.0625644910187</v>
      </c>
      <c r="F47" s="5" t="n">
        <v>24</v>
      </c>
      <c r="G47" s="5" t="n">
        <v>15</v>
      </c>
      <c r="H47" s="6" t="n">
        <f aca="false">G47*100/F47</f>
        <v>62.5</v>
      </c>
      <c r="I47" s="5" t="n">
        <v>9</v>
      </c>
      <c r="J47" s="5" t="n">
        <v>1</v>
      </c>
      <c r="K47" s="5"/>
      <c r="L47" s="5" t="n">
        <v>6</v>
      </c>
      <c r="M47" s="5" t="n">
        <v>8</v>
      </c>
      <c r="N47" s="6" t="n">
        <v>2.125</v>
      </c>
    </row>
    <row r="48" customFormat="false" ht="15" hidden="false" customHeight="false" outlineLevel="0" collapsed="false">
      <c r="A48" s="2" t="s">
        <v>45</v>
      </c>
      <c r="B48" s="3" t="s">
        <v>46</v>
      </c>
      <c r="C48" s="3" t="n">
        <v>2016</v>
      </c>
      <c r="D48" s="3" t="n">
        <v>6</v>
      </c>
      <c r="E48" s="5" t="n">
        <v>-3.58829599154703</v>
      </c>
      <c r="F48" s="5" t="n">
        <v>24</v>
      </c>
      <c r="G48" s="5" t="n">
        <v>13</v>
      </c>
      <c r="H48" s="6" t="n">
        <f aca="false">G48*100/F48</f>
        <v>54.1666666666667</v>
      </c>
      <c r="I48" s="5" t="n">
        <v>11</v>
      </c>
      <c r="J48" s="5"/>
      <c r="K48" s="5"/>
      <c r="L48" s="5" t="n">
        <v>4</v>
      </c>
      <c r="M48" s="5" t="n">
        <v>9</v>
      </c>
      <c r="N48" s="6" t="n">
        <v>2</v>
      </c>
    </row>
    <row r="49" customFormat="false" ht="15" hidden="false" customHeight="false" outlineLevel="0" collapsed="false">
      <c r="A49" s="2" t="s">
        <v>45</v>
      </c>
      <c r="B49" s="3" t="s">
        <v>46</v>
      </c>
      <c r="C49" s="3" t="n">
        <v>2016</v>
      </c>
      <c r="D49" s="3" t="n">
        <v>6</v>
      </c>
      <c r="E49" s="5" t="n">
        <v>42.4509466713628</v>
      </c>
      <c r="F49" s="5" t="n">
        <v>18</v>
      </c>
      <c r="G49" s="5" t="n">
        <v>6</v>
      </c>
      <c r="H49" s="6" t="n">
        <f aca="false">G49*100/F49</f>
        <v>33.3333333333333</v>
      </c>
      <c r="I49" s="5" t="n">
        <v>12</v>
      </c>
      <c r="J49" s="5" t="n">
        <v>1</v>
      </c>
      <c r="K49" s="5"/>
      <c r="L49" s="5" t="n">
        <v>1</v>
      </c>
      <c r="M49" s="5" t="n">
        <v>4</v>
      </c>
      <c r="N49" s="6" t="n">
        <v>1.11111111111111</v>
      </c>
    </row>
    <row r="50" customFormat="false" ht="15" hidden="false" customHeight="false" outlineLevel="0" collapsed="false">
      <c r="A50" s="2" t="s">
        <v>47</v>
      </c>
      <c r="B50" s="3" t="s">
        <v>48</v>
      </c>
      <c r="C50" s="3" t="n">
        <v>2016</v>
      </c>
      <c r="D50" s="3" t="n">
        <v>3</v>
      </c>
      <c r="E50" s="5" t="n">
        <v>72.1108433868912</v>
      </c>
      <c r="F50" s="5" t="n">
        <v>26</v>
      </c>
      <c r="G50" s="5" t="n">
        <v>5</v>
      </c>
      <c r="H50" s="6" t="n">
        <f aca="false">G50*100/F50</f>
        <v>19.2307692307692</v>
      </c>
      <c r="I50" s="5" t="n">
        <v>21</v>
      </c>
      <c r="J50" s="5" t="n">
        <v>1</v>
      </c>
      <c r="K50" s="5" t="n">
        <v>1</v>
      </c>
      <c r="L50" s="5" t="n">
        <v>1</v>
      </c>
      <c r="M50" s="5" t="n">
        <v>2</v>
      </c>
      <c r="N50" s="6" t="n">
        <v>0.538461538461538</v>
      </c>
    </row>
    <row r="51" customFormat="false" ht="15" hidden="false" customHeight="false" outlineLevel="0" collapsed="false">
      <c r="A51" s="2" t="s">
        <v>47</v>
      </c>
      <c r="B51" s="3" t="s">
        <v>48</v>
      </c>
      <c r="C51" s="3" t="n">
        <v>2016</v>
      </c>
      <c r="D51" s="3" t="n">
        <v>3</v>
      </c>
      <c r="E51" s="5" t="n">
        <v>67.4436784026566</v>
      </c>
      <c r="F51" s="5" t="n">
        <v>35</v>
      </c>
      <c r="G51" s="5" t="n">
        <v>7</v>
      </c>
      <c r="H51" s="6" t="n">
        <f aca="false">G51*100/F51</f>
        <v>20</v>
      </c>
      <c r="I51" s="5" t="n">
        <v>28</v>
      </c>
      <c r="J51" s="5"/>
      <c r="K51" s="5"/>
      <c r="L51" s="5" t="n">
        <v>6</v>
      </c>
      <c r="M51" s="5" t="n">
        <v>1</v>
      </c>
      <c r="N51" s="6" t="n">
        <v>0.628571428571429</v>
      </c>
    </row>
    <row r="52" customFormat="false" ht="15" hidden="false" customHeight="false" outlineLevel="0" collapsed="false">
      <c r="A52" s="2" t="s">
        <v>47</v>
      </c>
      <c r="B52" s="3" t="s">
        <v>48</v>
      </c>
      <c r="C52" s="3" t="n">
        <v>2016</v>
      </c>
      <c r="D52" s="3" t="n">
        <v>3</v>
      </c>
      <c r="E52" s="5" t="n">
        <v>49.8766309718321</v>
      </c>
      <c r="F52" s="5" t="n">
        <v>31</v>
      </c>
      <c r="G52" s="5" t="n">
        <v>9</v>
      </c>
      <c r="H52" s="6" t="n">
        <f aca="false">G52*100/F52</f>
        <v>29.0322580645161</v>
      </c>
      <c r="I52" s="5" t="n">
        <v>22</v>
      </c>
      <c r="J52" s="5"/>
      <c r="K52" s="5" t="n">
        <v>1</v>
      </c>
      <c r="L52" s="5" t="n">
        <v>4</v>
      </c>
      <c r="M52" s="5" t="n">
        <v>4</v>
      </c>
      <c r="N52" s="6" t="n">
        <v>0.967741935483871</v>
      </c>
    </row>
    <row r="53" customFormat="false" ht="15" hidden="false" customHeight="false" outlineLevel="0" collapsed="false">
      <c r="A53" s="2" t="s">
        <v>47</v>
      </c>
      <c r="B53" s="3" t="s">
        <v>48</v>
      </c>
      <c r="C53" s="3" t="n">
        <v>2016</v>
      </c>
      <c r="D53" s="3" t="n">
        <v>3</v>
      </c>
      <c r="E53" s="5" t="n">
        <v>77.4808052192289</v>
      </c>
      <c r="F53" s="5" t="n">
        <v>23</v>
      </c>
      <c r="G53" s="5" t="n">
        <v>4</v>
      </c>
      <c r="H53" s="6" t="n">
        <f aca="false">G53*100/F53</f>
        <v>17.3913043478261</v>
      </c>
      <c r="I53" s="5" t="n">
        <v>19</v>
      </c>
      <c r="J53" s="5" t="n">
        <v>1</v>
      </c>
      <c r="K53" s="5"/>
      <c r="L53" s="5" t="n">
        <v>3</v>
      </c>
      <c r="M53" s="5"/>
      <c r="N53" s="6" t="n">
        <v>0.434782608695652</v>
      </c>
    </row>
    <row r="54" customFormat="false" ht="15" hidden="false" customHeight="false" outlineLevel="0" collapsed="false">
      <c r="A54" s="2" t="s">
        <v>47</v>
      </c>
      <c r="B54" s="3" t="s">
        <v>48</v>
      </c>
      <c r="C54" s="3" t="n">
        <v>2016</v>
      </c>
      <c r="D54" s="3" t="n">
        <v>3</v>
      </c>
      <c r="E54" s="5" t="n">
        <v>18.3246127758956</v>
      </c>
      <c r="F54" s="5" t="n">
        <v>26</v>
      </c>
      <c r="G54" s="5" t="n">
        <v>13</v>
      </c>
      <c r="H54" s="6" t="n">
        <f aca="false">G54*100/F54</f>
        <v>50</v>
      </c>
      <c r="I54" s="5" t="n">
        <v>13</v>
      </c>
      <c r="J54" s="5"/>
      <c r="K54" s="5" t="n">
        <v>2</v>
      </c>
      <c r="L54" s="5" t="n">
        <v>7</v>
      </c>
      <c r="M54" s="5" t="n">
        <v>4</v>
      </c>
      <c r="N54" s="6" t="n">
        <v>1.57692307692308</v>
      </c>
    </row>
    <row r="55" customFormat="false" ht="15" hidden="false" customHeight="false" outlineLevel="0" collapsed="false">
      <c r="A55" s="2" t="s">
        <v>47</v>
      </c>
      <c r="B55" s="3" t="s">
        <v>48</v>
      </c>
      <c r="C55" s="3" t="n">
        <v>2016</v>
      </c>
      <c r="D55" s="3" t="n">
        <v>3</v>
      </c>
      <c r="E55" s="5" t="n">
        <v>76.0950086173353</v>
      </c>
      <c r="F55" s="5" t="n">
        <v>13</v>
      </c>
      <c r="G55" s="5" t="n">
        <v>2</v>
      </c>
      <c r="H55" s="6" t="n">
        <f aca="false">G55*100/F55</f>
        <v>15.3846153846154</v>
      </c>
      <c r="I55" s="5" t="n">
        <v>11</v>
      </c>
      <c r="J55" s="5"/>
      <c r="K55" s="5" t="n">
        <v>1</v>
      </c>
      <c r="L55" s="5"/>
      <c r="M55" s="5" t="n">
        <v>1</v>
      </c>
      <c r="N55" s="6" t="n">
        <v>0.461538461538462</v>
      </c>
    </row>
    <row r="56" customFormat="false" ht="15" hidden="false" customHeight="false" outlineLevel="0" collapsed="false">
      <c r="A56" s="2" t="s">
        <v>47</v>
      </c>
      <c r="B56" s="3" t="s">
        <v>48</v>
      </c>
      <c r="C56" s="3" t="n">
        <v>2016</v>
      </c>
      <c r="D56" s="3" t="n">
        <v>3</v>
      </c>
      <c r="E56" s="5" t="n">
        <v>82.7352840014088</v>
      </c>
      <c r="F56" s="5" t="n">
        <v>24</v>
      </c>
      <c r="G56" s="5" t="n">
        <v>2</v>
      </c>
      <c r="H56" s="6" t="n">
        <f aca="false">G56*100/F56</f>
        <v>8.33333333333333</v>
      </c>
      <c r="I56" s="5" t="n">
        <v>22</v>
      </c>
      <c r="J56" s="5"/>
      <c r="K56" s="5"/>
      <c r="L56" s="5"/>
      <c r="M56" s="5" t="n">
        <v>2</v>
      </c>
      <c r="N56" s="6" t="n">
        <v>0.333333333333333</v>
      </c>
    </row>
    <row r="57" customFormat="false" ht="15" hidden="false" customHeight="false" outlineLevel="0" collapsed="false">
      <c r="A57" s="2" t="s">
        <v>47</v>
      </c>
      <c r="B57" s="3" t="s">
        <v>48</v>
      </c>
      <c r="C57" s="3" t="n">
        <v>2016</v>
      </c>
      <c r="D57" s="3" t="n">
        <v>3</v>
      </c>
      <c r="E57" s="5" t="n">
        <v>77.3400602518491</v>
      </c>
      <c r="F57" s="5" t="n">
        <v>16</v>
      </c>
      <c r="G57" s="5" t="n">
        <v>3</v>
      </c>
      <c r="H57" s="6" t="n">
        <f aca="false">G57*100/F57</f>
        <v>18.75</v>
      </c>
      <c r="I57" s="5" t="n">
        <v>13</v>
      </c>
      <c r="J57" s="5" t="n">
        <v>1</v>
      </c>
      <c r="K57" s="5"/>
      <c r="L57" s="5" t="n">
        <v>2</v>
      </c>
      <c r="M57" s="5"/>
      <c r="N57" s="6" t="n">
        <v>0.4375</v>
      </c>
    </row>
    <row r="58" customFormat="false" ht="15" hidden="false" customHeight="false" outlineLevel="0" collapsed="false">
      <c r="A58" s="2" t="s">
        <v>49</v>
      </c>
      <c r="B58" s="3" t="s">
        <v>50</v>
      </c>
      <c r="C58" s="3" t="n">
        <v>2016</v>
      </c>
      <c r="D58" s="3" t="n">
        <v>13</v>
      </c>
      <c r="E58" s="5" t="n">
        <v>7.20215150757245</v>
      </c>
      <c r="F58" s="5" t="n">
        <v>24</v>
      </c>
      <c r="G58" s="5" t="n">
        <v>12</v>
      </c>
      <c r="H58" s="6" t="n">
        <f aca="false">G58*100/F58</f>
        <v>50</v>
      </c>
      <c r="I58" s="5" t="n">
        <v>12</v>
      </c>
      <c r="J58" s="5"/>
      <c r="K58" s="5"/>
      <c r="L58" s="5" t="n">
        <v>5</v>
      </c>
      <c r="M58" s="5" t="n">
        <v>7</v>
      </c>
      <c r="N58" s="6" t="n">
        <v>1.79166666666667</v>
      </c>
    </row>
    <row r="59" customFormat="false" ht="15" hidden="false" customHeight="false" outlineLevel="0" collapsed="false">
      <c r="A59" s="2" t="s">
        <v>49</v>
      </c>
      <c r="B59" s="3" t="s">
        <v>50</v>
      </c>
      <c r="C59" s="3" t="n">
        <v>2016</v>
      </c>
      <c r="D59" s="3" t="n">
        <v>13</v>
      </c>
      <c r="E59" s="5" t="n">
        <v>-13.453847990742</v>
      </c>
      <c r="F59" s="5" t="n">
        <v>21</v>
      </c>
      <c r="G59" s="5" t="n">
        <v>12</v>
      </c>
      <c r="H59" s="6" t="n">
        <f aca="false">G59*100/F59</f>
        <v>57.1428571428571</v>
      </c>
      <c r="I59" s="5" t="n">
        <v>9</v>
      </c>
      <c r="J59" s="5"/>
      <c r="K59" s="5"/>
      <c r="L59" s="5" t="n">
        <v>2</v>
      </c>
      <c r="M59" s="5" t="n">
        <v>10</v>
      </c>
      <c r="N59" s="6" t="n">
        <v>2.19047619047619</v>
      </c>
    </row>
    <row r="60" customFormat="false" ht="15" hidden="false" customHeight="false" outlineLevel="0" collapsed="false">
      <c r="A60" s="2" t="s">
        <v>49</v>
      </c>
      <c r="B60" s="3" t="s">
        <v>50</v>
      </c>
      <c r="C60" s="3" t="n">
        <v>2016</v>
      </c>
      <c r="D60" s="3" t="n">
        <v>13</v>
      </c>
      <c r="E60" s="5" t="n">
        <v>20.9457741117141</v>
      </c>
      <c r="F60" s="5" t="n">
        <v>19</v>
      </c>
      <c r="G60" s="5" t="n">
        <v>9</v>
      </c>
      <c r="H60" s="6" t="n">
        <f aca="false">G60*100/F60</f>
        <v>47.3684210526316</v>
      </c>
      <c r="I60" s="5" t="n">
        <v>10</v>
      </c>
      <c r="J60" s="5"/>
      <c r="K60" s="5"/>
      <c r="L60" s="5" t="n">
        <v>7</v>
      </c>
      <c r="M60" s="5" t="n">
        <v>2</v>
      </c>
      <c r="N60" s="6" t="n">
        <v>1.52631578947368</v>
      </c>
    </row>
    <row r="61" customFormat="false" ht="15" hidden="false" customHeight="false" outlineLevel="0" collapsed="false">
      <c r="A61" s="2" t="s">
        <v>49</v>
      </c>
      <c r="B61" s="3" t="s">
        <v>50</v>
      </c>
      <c r="C61" s="3" t="n">
        <v>2016</v>
      </c>
      <c r="D61" s="3" t="n">
        <v>13</v>
      </c>
      <c r="E61" s="5" t="n">
        <v>-5.74638549137092</v>
      </c>
      <c r="F61" s="5" t="n">
        <v>24</v>
      </c>
      <c r="G61" s="5" t="n">
        <v>14</v>
      </c>
      <c r="H61" s="6" t="n">
        <f aca="false">G61*100/F61</f>
        <v>58.3333333333333</v>
      </c>
      <c r="I61" s="5" t="n">
        <v>10</v>
      </c>
      <c r="J61" s="5"/>
      <c r="K61" s="5"/>
      <c r="L61" s="5" t="n">
        <v>7</v>
      </c>
      <c r="M61" s="5" t="n">
        <v>7</v>
      </c>
      <c r="N61" s="6" t="n">
        <v>2.04166666666667</v>
      </c>
    </row>
    <row r="62" customFormat="false" ht="15" hidden="false" customHeight="false" outlineLevel="0" collapsed="false">
      <c r="A62" s="2" t="s">
        <v>49</v>
      </c>
      <c r="B62" s="3" t="s">
        <v>50</v>
      </c>
      <c r="C62" s="3" t="n">
        <v>2016</v>
      </c>
      <c r="D62" s="3" t="n">
        <v>13</v>
      </c>
      <c r="E62" s="5" t="n">
        <v>24.1585690061888</v>
      </c>
      <c r="F62" s="5" t="n">
        <v>28</v>
      </c>
      <c r="G62" s="5" t="n">
        <v>11</v>
      </c>
      <c r="H62" s="6" t="n">
        <f aca="false">G62*100/F62</f>
        <v>39.2857142857143</v>
      </c>
      <c r="I62" s="5" t="n">
        <v>17</v>
      </c>
      <c r="J62" s="5"/>
      <c r="K62" s="5"/>
      <c r="L62" s="5" t="n">
        <v>3</v>
      </c>
      <c r="M62" s="5" t="n">
        <v>8</v>
      </c>
      <c r="N62" s="6" t="n">
        <v>1.46428571428571</v>
      </c>
    </row>
    <row r="63" customFormat="false" ht="15" hidden="false" customHeight="false" outlineLevel="0" collapsed="false">
      <c r="A63" s="2" t="s">
        <v>49</v>
      </c>
      <c r="B63" s="3" t="s">
        <v>50</v>
      </c>
      <c r="C63" s="3" t="n">
        <v>2016</v>
      </c>
      <c r="D63" s="3" t="n">
        <v>13</v>
      </c>
      <c r="E63" s="5" t="n">
        <v>-3.58829599154703</v>
      </c>
      <c r="F63" s="5" t="n">
        <v>25</v>
      </c>
      <c r="G63" s="5" t="n">
        <v>14</v>
      </c>
      <c r="H63" s="6" t="n">
        <f aca="false">G63*100/F63</f>
        <v>56</v>
      </c>
      <c r="I63" s="5" t="n">
        <v>11</v>
      </c>
      <c r="J63" s="5"/>
      <c r="K63" s="5"/>
      <c r="L63" s="5" t="n">
        <v>6</v>
      </c>
      <c r="M63" s="5" t="n">
        <v>8</v>
      </c>
      <c r="N63" s="6" t="n">
        <v>2</v>
      </c>
    </row>
    <row r="64" customFormat="false" ht="15" hidden="false" customHeight="false" outlineLevel="0" collapsed="false">
      <c r="A64" s="2" t="s">
        <v>49</v>
      </c>
      <c r="B64" s="3" t="s">
        <v>50</v>
      </c>
      <c r="C64" s="3" t="n">
        <v>2016</v>
      </c>
      <c r="D64" s="3" t="n">
        <v>13</v>
      </c>
      <c r="E64" s="5" t="n">
        <v>17.5130235622866</v>
      </c>
      <c r="F64" s="5" t="n">
        <v>27</v>
      </c>
      <c r="G64" s="5" t="n">
        <v>12</v>
      </c>
      <c r="H64" s="6" t="n">
        <f aca="false">G64*100/F64</f>
        <v>44.4444444444444</v>
      </c>
      <c r="I64" s="5" t="n">
        <v>15</v>
      </c>
      <c r="J64" s="5"/>
      <c r="K64" s="5"/>
      <c r="L64" s="5" t="n">
        <v>5</v>
      </c>
      <c r="M64" s="5" t="n">
        <v>7</v>
      </c>
      <c r="N64" s="6" t="n">
        <v>1.59259259259259</v>
      </c>
    </row>
    <row r="65" customFormat="false" ht="15" hidden="false" customHeight="false" outlineLevel="0" collapsed="false">
      <c r="A65" s="2" t="s">
        <v>49</v>
      </c>
      <c r="B65" s="3" t="s">
        <v>50</v>
      </c>
      <c r="C65" s="3" t="n">
        <v>2016</v>
      </c>
      <c r="D65" s="3" t="n">
        <v>13</v>
      </c>
      <c r="E65" s="5" t="n">
        <v>-10.9874599909432</v>
      </c>
      <c r="F65" s="5" t="n">
        <v>14</v>
      </c>
      <c r="G65" s="5" t="n">
        <v>8</v>
      </c>
      <c r="H65" s="6" t="n">
        <f aca="false">G65*100/F65</f>
        <v>57.1428571428571</v>
      </c>
      <c r="I65" s="5" t="n">
        <v>6</v>
      </c>
      <c r="J65" s="5"/>
      <c r="K65" s="5"/>
      <c r="L65" s="5" t="n">
        <v>2</v>
      </c>
      <c r="M65" s="5" t="n">
        <v>6</v>
      </c>
      <c r="N65" s="6" t="n">
        <v>2.14285714285714</v>
      </c>
    </row>
    <row r="66" customFormat="false" ht="15" hidden="false" customHeight="false" outlineLevel="0" collapsed="false">
      <c r="A66" s="2" t="s">
        <v>51</v>
      </c>
      <c r="B66" s="3" t="s">
        <v>52</v>
      </c>
      <c r="C66" s="3" t="n">
        <v>2016</v>
      </c>
      <c r="D66" s="3" t="n">
        <v>7</v>
      </c>
      <c r="E66" s="5" t="n">
        <v>92.6008360006038</v>
      </c>
      <c r="F66" s="5" t="n">
        <v>21</v>
      </c>
      <c r="G66" s="5" t="n">
        <v>2</v>
      </c>
      <c r="H66" s="6" t="n">
        <f aca="false">G66*100/F66</f>
        <v>9.52380952380952</v>
      </c>
      <c r="I66" s="5" t="n">
        <v>19</v>
      </c>
      <c r="J66" s="5" t="n">
        <v>1</v>
      </c>
      <c r="K66" s="5" t="n">
        <v>1</v>
      </c>
      <c r="L66" s="5"/>
      <c r="M66" s="5"/>
      <c r="N66" s="6" t="n">
        <v>0.142857142857143</v>
      </c>
    </row>
    <row r="67" customFormat="false" ht="15" hidden="false" customHeight="false" outlineLevel="0" collapsed="false">
      <c r="A67" s="2" t="s">
        <v>51</v>
      </c>
      <c r="B67" s="3" t="s">
        <v>52</v>
      </c>
      <c r="C67" s="3" t="n">
        <v>2016</v>
      </c>
      <c r="D67" s="3" t="n">
        <v>7</v>
      </c>
      <c r="E67" s="5" t="n">
        <v>17.600219097633</v>
      </c>
      <c r="F67" s="5" t="n">
        <v>22</v>
      </c>
      <c r="G67" s="5" t="n">
        <v>11</v>
      </c>
      <c r="H67" s="6" t="n">
        <f aca="false">G67*100/F67</f>
        <v>50</v>
      </c>
      <c r="I67" s="5" t="n">
        <v>11</v>
      </c>
      <c r="J67" s="5"/>
      <c r="K67" s="5" t="n">
        <v>2</v>
      </c>
      <c r="L67" s="5" t="n">
        <v>5</v>
      </c>
      <c r="M67" s="5" t="n">
        <v>4</v>
      </c>
      <c r="N67" s="6" t="n">
        <v>1.59090909090909</v>
      </c>
    </row>
    <row r="68" customFormat="false" ht="15" hidden="false" customHeight="false" outlineLevel="0" collapsed="false">
      <c r="A68" s="2" t="s">
        <v>51</v>
      </c>
      <c r="B68" s="3" t="s">
        <v>52</v>
      </c>
      <c r="C68" s="3" t="n">
        <v>2016</v>
      </c>
      <c r="D68" s="3" t="n">
        <v>7</v>
      </c>
      <c r="E68" s="5" t="n">
        <v>28.7830465058114</v>
      </c>
      <c r="F68" s="5" t="n">
        <v>24</v>
      </c>
      <c r="G68" s="5" t="n">
        <v>12</v>
      </c>
      <c r="H68" s="6" t="n">
        <f aca="false">G68*100/F68</f>
        <v>50</v>
      </c>
      <c r="I68" s="5" t="n">
        <v>12</v>
      </c>
      <c r="J68" s="5" t="n">
        <v>2</v>
      </c>
      <c r="K68" s="5" t="n">
        <v>2</v>
      </c>
      <c r="L68" s="5" t="n">
        <v>5</v>
      </c>
      <c r="M68" s="5" t="n">
        <v>3</v>
      </c>
      <c r="N68" s="6" t="n">
        <v>1.375</v>
      </c>
    </row>
    <row r="69" customFormat="false" ht="15" hidden="false" customHeight="false" outlineLevel="0" collapsed="false">
      <c r="A69" s="2" t="s">
        <v>51</v>
      </c>
      <c r="B69" s="3" t="s">
        <v>52</v>
      </c>
      <c r="C69" s="3" t="n">
        <v>2016</v>
      </c>
      <c r="D69" s="3" t="n">
        <v>7</v>
      </c>
      <c r="E69" s="5" t="n">
        <v>26.6249570059875</v>
      </c>
      <c r="F69" s="5" t="n">
        <v>12</v>
      </c>
      <c r="G69" s="5" t="n">
        <v>7</v>
      </c>
      <c r="H69" s="6" t="n">
        <f aca="false">G69*100/F69</f>
        <v>58.3333333333333</v>
      </c>
      <c r="I69" s="5" t="n">
        <v>5</v>
      </c>
      <c r="J69" s="5" t="n">
        <v>2</v>
      </c>
      <c r="K69" s="5" t="n">
        <v>2</v>
      </c>
      <c r="L69" s="5" t="n">
        <v>1</v>
      </c>
      <c r="M69" s="5" t="n">
        <v>2</v>
      </c>
      <c r="N69" s="6" t="n">
        <v>1.41666666666667</v>
      </c>
    </row>
    <row r="70" customFormat="false" ht="15" hidden="false" customHeight="false" outlineLevel="0" collapsed="false">
      <c r="A70" s="2" t="s">
        <v>51</v>
      </c>
      <c r="B70" s="3" t="s">
        <v>52</v>
      </c>
      <c r="C70" s="3" t="n">
        <v>2016</v>
      </c>
      <c r="D70" s="3" t="n">
        <v>7</v>
      </c>
      <c r="E70" s="5" t="n">
        <v>18.2197663224629</v>
      </c>
      <c r="F70" s="5" t="n">
        <v>19</v>
      </c>
      <c r="G70" s="5" t="n">
        <v>10</v>
      </c>
      <c r="H70" s="6" t="n">
        <f aca="false">G70*100/F70</f>
        <v>52.6315789473684</v>
      </c>
      <c r="I70" s="5" t="n">
        <v>9</v>
      </c>
      <c r="J70" s="5" t="n">
        <v>1</v>
      </c>
      <c r="K70" s="5" t="n">
        <v>1</v>
      </c>
      <c r="L70" s="5" t="n">
        <v>5</v>
      </c>
      <c r="M70" s="5" t="n">
        <v>3</v>
      </c>
      <c r="N70" s="6" t="n">
        <v>1.57894736842105</v>
      </c>
    </row>
    <row r="71" customFormat="false" ht="15" hidden="false" customHeight="false" outlineLevel="0" collapsed="false">
      <c r="A71" s="2" t="s">
        <v>51</v>
      </c>
      <c r="B71" s="3" t="s">
        <v>52</v>
      </c>
      <c r="C71" s="3" t="n">
        <v>2016</v>
      </c>
      <c r="D71" s="3" t="n">
        <v>7</v>
      </c>
      <c r="E71" s="5" t="n">
        <v>17.1293632067624</v>
      </c>
      <c r="F71" s="5" t="n">
        <v>20</v>
      </c>
      <c r="G71" s="5" t="n">
        <v>10</v>
      </c>
      <c r="H71" s="6" t="n">
        <f aca="false">G71*100/F71</f>
        <v>50</v>
      </c>
      <c r="I71" s="5" t="n">
        <v>10</v>
      </c>
      <c r="J71" s="5"/>
      <c r="K71" s="5" t="n">
        <v>2</v>
      </c>
      <c r="L71" s="5" t="n">
        <v>4</v>
      </c>
      <c r="M71" s="5" t="n">
        <v>4</v>
      </c>
      <c r="N71" s="6" t="n">
        <v>1.6</v>
      </c>
    </row>
    <row r="72" customFormat="false" ht="15" hidden="false" customHeight="false" outlineLevel="0" collapsed="false">
      <c r="A72" s="2" t="s">
        <v>51</v>
      </c>
      <c r="B72" s="3" t="s">
        <v>52</v>
      </c>
      <c r="C72" s="3" t="n">
        <v>2016</v>
      </c>
      <c r="D72" s="3" t="n">
        <v>7</v>
      </c>
      <c r="E72" s="5" t="n">
        <v>58.5646816033812</v>
      </c>
      <c r="F72" s="5" t="n">
        <v>15</v>
      </c>
      <c r="G72" s="5" t="n">
        <v>5</v>
      </c>
      <c r="H72" s="6" t="n">
        <f aca="false">G72*100/F72</f>
        <v>33.3333333333333</v>
      </c>
      <c r="I72" s="5" t="n">
        <v>10</v>
      </c>
      <c r="J72" s="5" t="n">
        <v>2</v>
      </c>
      <c r="K72" s="5" t="n">
        <v>1</v>
      </c>
      <c r="L72" s="5"/>
      <c r="M72" s="5" t="n">
        <v>2</v>
      </c>
      <c r="N72" s="6" t="n">
        <v>0.8</v>
      </c>
    </row>
    <row r="73" customFormat="false" ht="15" hidden="false" customHeight="false" outlineLevel="0" collapsed="false">
      <c r="A73" s="2" t="s">
        <v>51</v>
      </c>
      <c r="B73" s="3" t="s">
        <v>52</v>
      </c>
      <c r="C73" s="3" t="n">
        <v>2016</v>
      </c>
      <c r="D73" s="3" t="n">
        <v>7</v>
      </c>
      <c r="E73" s="5" t="n">
        <v>41.4500935699952</v>
      </c>
      <c r="F73" s="5" t="n">
        <v>23</v>
      </c>
      <c r="G73" s="5" t="n">
        <v>8</v>
      </c>
      <c r="H73" s="6" t="n">
        <f aca="false">G73*100/F73</f>
        <v>34.7826086956522</v>
      </c>
      <c r="I73" s="5" t="n">
        <v>15</v>
      </c>
      <c r="J73" s="5"/>
      <c r="K73" s="5" t="n">
        <v>1</v>
      </c>
      <c r="L73" s="5" t="n">
        <v>4</v>
      </c>
      <c r="M73" s="5" t="n">
        <v>3</v>
      </c>
      <c r="N73" s="6" t="n">
        <v>1.1304347826087</v>
      </c>
    </row>
    <row r="74" customFormat="false" ht="15" hidden="false" customHeight="false" outlineLevel="0" collapsed="false">
      <c r="A74" s="2" t="s">
        <v>53</v>
      </c>
      <c r="B74" s="3" t="s">
        <v>54</v>
      </c>
      <c r="C74" s="3" t="n">
        <v>2016</v>
      </c>
      <c r="D74" s="3" t="n">
        <v>14</v>
      </c>
      <c r="E74" s="5" t="n">
        <v>8.84229952743863</v>
      </c>
      <c r="F74" s="5" t="n">
        <v>25</v>
      </c>
      <c r="G74" s="5" t="n">
        <v>13</v>
      </c>
      <c r="H74" s="6" t="n">
        <f aca="false">G74*100/F74</f>
        <v>52</v>
      </c>
      <c r="I74" s="5" t="n">
        <v>12</v>
      </c>
      <c r="J74" s="5" t="n">
        <v>1</v>
      </c>
      <c r="K74" s="5"/>
      <c r="L74" s="5" t="n">
        <v>5</v>
      </c>
      <c r="M74" s="5" t="n">
        <v>7</v>
      </c>
      <c r="N74" s="6" t="n">
        <v>1.76</v>
      </c>
    </row>
    <row r="75" customFormat="false" ht="15" hidden="false" customHeight="false" outlineLevel="0" collapsed="false">
      <c r="A75" s="2" t="s">
        <v>53</v>
      </c>
      <c r="B75" s="3" t="s">
        <v>54</v>
      </c>
      <c r="C75" s="3" t="n">
        <v>2016</v>
      </c>
      <c r="D75" s="3" t="n">
        <v>14</v>
      </c>
      <c r="E75" s="5" t="n">
        <v>17.1293632067624</v>
      </c>
      <c r="F75" s="5" t="n">
        <v>25</v>
      </c>
      <c r="G75" s="5" t="n">
        <v>11</v>
      </c>
      <c r="H75" s="6" t="n">
        <f aca="false">G75*100/F75</f>
        <v>44</v>
      </c>
      <c r="I75" s="5" t="n">
        <v>14</v>
      </c>
      <c r="J75" s="5"/>
      <c r="K75" s="5"/>
      <c r="L75" s="5" t="n">
        <v>4</v>
      </c>
      <c r="M75" s="5" t="n">
        <v>7</v>
      </c>
      <c r="N75" s="6" t="n">
        <v>1.6</v>
      </c>
    </row>
    <row r="76" customFormat="false" ht="15" hidden="false" customHeight="false" outlineLevel="0" collapsed="false">
      <c r="A76" s="2" t="s">
        <v>53</v>
      </c>
      <c r="B76" s="3" t="s">
        <v>54</v>
      </c>
      <c r="C76" s="3" t="n">
        <v>2016</v>
      </c>
      <c r="D76" s="3" t="n">
        <v>14</v>
      </c>
      <c r="E76" s="5" t="n">
        <v>-32.0750773892224</v>
      </c>
      <c r="F76" s="5" t="n">
        <v>20</v>
      </c>
      <c r="G76" s="5" t="n">
        <v>14</v>
      </c>
      <c r="H76" s="6" t="n">
        <f aca="false">G76*100/F76</f>
        <v>70</v>
      </c>
      <c r="I76" s="5" t="n">
        <v>6</v>
      </c>
      <c r="J76" s="5"/>
      <c r="K76" s="5"/>
      <c r="L76" s="5" t="n">
        <v>5</v>
      </c>
      <c r="M76" s="5" t="n">
        <v>9</v>
      </c>
      <c r="N76" s="6" t="n">
        <v>2.55</v>
      </c>
    </row>
    <row r="77" customFormat="false" ht="15" hidden="false" customHeight="false" outlineLevel="0" collapsed="false">
      <c r="A77" s="2" t="s">
        <v>53</v>
      </c>
      <c r="B77" s="3" t="s">
        <v>54</v>
      </c>
      <c r="C77" s="3" t="n">
        <v>2016</v>
      </c>
      <c r="D77" s="3" t="n">
        <v>14</v>
      </c>
      <c r="E77" s="5" t="n">
        <v>-28.3594102503952</v>
      </c>
      <c r="F77" s="5" t="n">
        <v>23</v>
      </c>
      <c r="G77" s="5" t="n">
        <v>17</v>
      </c>
      <c r="H77" s="6" t="n">
        <f aca="false">G77*100/F77</f>
        <v>73.9130434782609</v>
      </c>
      <c r="I77" s="5" t="n">
        <v>6</v>
      </c>
      <c r="J77" s="5"/>
      <c r="K77" s="5" t="n">
        <v>2</v>
      </c>
      <c r="L77" s="5" t="n">
        <v>7</v>
      </c>
      <c r="M77" s="5" t="n">
        <v>8</v>
      </c>
      <c r="N77" s="6" t="n">
        <v>2.47826086956522</v>
      </c>
    </row>
    <row r="78" customFormat="false" ht="15" hidden="false" customHeight="false" outlineLevel="0" collapsed="false">
      <c r="A78" s="2" t="s">
        <v>53</v>
      </c>
      <c r="B78" s="3" t="s">
        <v>54</v>
      </c>
      <c r="C78" s="3" t="n">
        <v>2016</v>
      </c>
      <c r="D78" s="3" t="n">
        <v>14</v>
      </c>
      <c r="E78" s="5" t="n">
        <v>48.2058520042265</v>
      </c>
      <c r="F78" s="5" t="n">
        <v>26</v>
      </c>
      <c r="G78" s="5" t="n">
        <v>7</v>
      </c>
      <c r="H78" s="6" t="n">
        <f aca="false">G78*100/F78</f>
        <v>26.9230769230769</v>
      </c>
      <c r="I78" s="5" t="n">
        <v>19</v>
      </c>
      <c r="J78" s="5"/>
      <c r="K78" s="5"/>
      <c r="L78" s="5" t="n">
        <v>2</v>
      </c>
      <c r="M78" s="5" t="n">
        <v>5</v>
      </c>
      <c r="N78" s="6" t="n">
        <v>1</v>
      </c>
    </row>
    <row r="79" customFormat="false" ht="15" hidden="false" customHeight="false" outlineLevel="0" collapsed="false">
      <c r="A79" s="2" t="s">
        <v>53</v>
      </c>
      <c r="B79" s="3" t="s">
        <v>54</v>
      </c>
      <c r="C79" s="3" t="n">
        <v>2016</v>
      </c>
      <c r="D79" s="3" t="n">
        <v>14</v>
      </c>
      <c r="E79" s="5" t="n">
        <v>-18.8218689314804</v>
      </c>
      <c r="F79" s="5" t="n">
        <v>17</v>
      </c>
      <c r="G79" s="5" t="n">
        <v>11</v>
      </c>
      <c r="H79" s="6" t="n">
        <f aca="false">G79*100/F79</f>
        <v>64.7058823529412</v>
      </c>
      <c r="I79" s="5" t="n">
        <v>6</v>
      </c>
      <c r="J79" s="5"/>
      <c r="K79" s="5"/>
      <c r="L79" s="5" t="n">
        <v>5</v>
      </c>
      <c r="M79" s="5" t="n">
        <v>6</v>
      </c>
      <c r="N79" s="6" t="n">
        <v>2.29411764705882</v>
      </c>
    </row>
    <row r="80" customFormat="false" ht="15" hidden="false" customHeight="false" outlineLevel="0" collapsed="false">
      <c r="A80" s="2" t="s">
        <v>53</v>
      </c>
      <c r="B80" s="3" t="s">
        <v>54</v>
      </c>
      <c r="C80" s="3" t="n">
        <v>2016</v>
      </c>
      <c r="D80" s="3" t="n">
        <v>14</v>
      </c>
      <c r="E80" s="5" t="n">
        <v>48.2058520042265</v>
      </c>
      <c r="F80" s="5" t="n">
        <v>11</v>
      </c>
      <c r="G80" s="5" t="n">
        <v>3</v>
      </c>
      <c r="H80" s="6" t="n">
        <f aca="false">G80*100/F80</f>
        <v>27.2727272727273</v>
      </c>
      <c r="I80" s="5" t="n">
        <v>8</v>
      </c>
      <c r="J80" s="5"/>
      <c r="K80" s="5"/>
      <c r="L80" s="5" t="n">
        <v>1</v>
      </c>
      <c r="M80" s="5" t="n">
        <v>2</v>
      </c>
      <c r="N80" s="6" t="n">
        <v>1</v>
      </c>
    </row>
    <row r="81" customFormat="false" ht="15" hidden="false" customHeight="false" outlineLevel="0" collapsed="false">
      <c r="A81" s="2" t="s">
        <v>53</v>
      </c>
      <c r="B81" s="3" t="s">
        <v>54</v>
      </c>
      <c r="C81" s="3" t="n">
        <v>2016</v>
      </c>
      <c r="D81" s="3" t="n">
        <v>14</v>
      </c>
      <c r="E81" s="5" t="n">
        <v>-29.4853699894338</v>
      </c>
      <c r="F81" s="5" t="n">
        <v>24</v>
      </c>
      <c r="G81" s="5" t="n">
        <v>17</v>
      </c>
      <c r="H81" s="6" t="n">
        <f aca="false">G81*100/F81</f>
        <v>70.8333333333333</v>
      </c>
      <c r="I81" s="5" t="n">
        <v>7</v>
      </c>
      <c r="J81" s="5" t="n">
        <v>1</v>
      </c>
      <c r="K81" s="5"/>
      <c r="L81" s="5" t="n">
        <v>5</v>
      </c>
      <c r="M81" s="5" t="n">
        <v>11</v>
      </c>
      <c r="N81" s="6" t="n">
        <v>2.5</v>
      </c>
    </row>
    <row r="82" customFormat="false" ht="15" hidden="false" customHeight="false" outlineLevel="0" collapsed="false">
      <c r="A82" s="2" t="s">
        <v>55</v>
      </c>
      <c r="B82" s="3" t="s">
        <v>56</v>
      </c>
      <c r="C82" s="3" t="n">
        <v>2016</v>
      </c>
      <c r="D82" s="3" t="n">
        <v>2</v>
      </c>
      <c r="E82" s="5" t="n">
        <v>54.8889678746489</v>
      </c>
      <c r="F82" s="5" t="n">
        <v>31</v>
      </c>
      <c r="G82" s="5" t="n">
        <v>9</v>
      </c>
      <c r="H82" s="6" t="n">
        <f aca="false">G82*100/F82</f>
        <v>29.0322580645161</v>
      </c>
      <c r="I82" s="5" t="n">
        <v>22</v>
      </c>
      <c r="J82" s="5"/>
      <c r="K82" s="5" t="n">
        <v>3</v>
      </c>
      <c r="L82" s="5" t="n">
        <v>3</v>
      </c>
      <c r="M82" s="5" t="n">
        <v>3</v>
      </c>
      <c r="N82" s="6" t="n">
        <v>0.870967741935484</v>
      </c>
    </row>
    <row r="83" customFormat="false" ht="15" hidden="false" customHeight="false" outlineLevel="0" collapsed="false">
      <c r="A83" s="2" t="s">
        <v>55</v>
      </c>
      <c r="B83" s="3" t="s">
        <v>56</v>
      </c>
      <c r="C83" s="3" t="n">
        <v>2016</v>
      </c>
      <c r="D83" s="3" t="n">
        <v>2</v>
      </c>
      <c r="E83" s="5" t="n">
        <v>-20.1624233501945</v>
      </c>
      <c r="F83" s="5" t="n">
        <v>25</v>
      </c>
      <c r="G83" s="5" t="n">
        <v>18</v>
      </c>
      <c r="H83" s="6" t="n">
        <f aca="false">G83*100/F83</f>
        <v>72</v>
      </c>
      <c r="I83" s="5" t="n">
        <v>7</v>
      </c>
      <c r="J83" s="5"/>
      <c r="K83" s="5" t="n">
        <v>3</v>
      </c>
      <c r="L83" s="5" t="n">
        <v>8</v>
      </c>
      <c r="M83" s="5" t="n">
        <v>7</v>
      </c>
      <c r="N83" s="6" t="n">
        <v>2.32</v>
      </c>
    </row>
    <row r="84" customFormat="false" ht="15" hidden="false" customHeight="false" outlineLevel="0" collapsed="false">
      <c r="A84" s="2" t="s">
        <v>55</v>
      </c>
      <c r="B84" s="3" t="s">
        <v>56</v>
      </c>
      <c r="C84" s="3" t="n">
        <v>2016</v>
      </c>
      <c r="D84" s="3" t="n">
        <v>2</v>
      </c>
      <c r="E84" s="5" t="n">
        <v>52.1900172346706</v>
      </c>
      <c r="F84" s="5" t="n">
        <v>26</v>
      </c>
      <c r="G84" s="5" t="n">
        <v>6</v>
      </c>
      <c r="H84" s="6" t="n">
        <f aca="false">G84*100/F84</f>
        <v>23.0769230769231</v>
      </c>
      <c r="I84" s="5" t="n">
        <v>20</v>
      </c>
      <c r="J84" s="5"/>
      <c r="K84" s="5"/>
      <c r="L84" s="5"/>
      <c r="M84" s="5" t="n">
        <v>6</v>
      </c>
      <c r="N84" s="6" t="n">
        <v>0.923076923076923</v>
      </c>
    </row>
    <row r="85" customFormat="false" ht="15" hidden="false" customHeight="false" outlineLevel="0" collapsed="false">
      <c r="A85" s="2" t="s">
        <v>55</v>
      </c>
      <c r="B85" s="3" t="s">
        <v>56</v>
      </c>
      <c r="C85" s="3" t="n">
        <v>2016</v>
      </c>
      <c r="D85" s="3" t="n">
        <v>2</v>
      </c>
      <c r="E85" s="5" t="n">
        <v>5.41938192076142</v>
      </c>
      <c r="F85" s="5" t="n">
        <v>23</v>
      </c>
      <c r="G85" s="5" t="n">
        <v>13</v>
      </c>
      <c r="H85" s="6" t="n">
        <f aca="false">G85*100/F85</f>
        <v>56.5217391304348</v>
      </c>
      <c r="I85" s="5" t="n">
        <v>10</v>
      </c>
      <c r="J85" s="5"/>
      <c r="K85" s="5" t="n">
        <v>2</v>
      </c>
      <c r="L85" s="5" t="n">
        <v>6</v>
      </c>
      <c r="M85" s="5" t="n">
        <v>5</v>
      </c>
      <c r="N85" s="6" t="n">
        <v>1.82608695652174</v>
      </c>
    </row>
    <row r="86" customFormat="false" ht="15" hidden="false" customHeight="false" outlineLevel="0" collapsed="false">
      <c r="A86" s="2" t="s">
        <v>55</v>
      </c>
      <c r="B86" s="3" t="s">
        <v>56</v>
      </c>
      <c r="C86" s="3" t="n">
        <v>2016</v>
      </c>
      <c r="D86" s="3" t="n">
        <v>2</v>
      </c>
      <c r="E86" s="5" t="n">
        <v>3.81086800784919</v>
      </c>
      <c r="F86" s="5" t="n">
        <v>21</v>
      </c>
      <c r="G86" s="5" t="n">
        <v>11</v>
      </c>
      <c r="H86" s="6" t="n">
        <f aca="false">G86*100/F86</f>
        <v>52.3809523809524</v>
      </c>
      <c r="I86" s="5" t="n">
        <v>10</v>
      </c>
      <c r="J86" s="5"/>
      <c r="K86" s="5"/>
      <c r="L86" s="5" t="n">
        <v>5</v>
      </c>
      <c r="M86" s="5" t="n">
        <v>6</v>
      </c>
      <c r="N86" s="6" t="n">
        <v>1.85714285714286</v>
      </c>
    </row>
    <row r="87" customFormat="false" ht="15" hidden="false" customHeight="false" outlineLevel="0" collapsed="false">
      <c r="A87" s="2" t="s">
        <v>55</v>
      </c>
      <c r="B87" s="3" t="s">
        <v>56</v>
      </c>
      <c r="C87" s="3" t="n">
        <v>2016</v>
      </c>
      <c r="D87" s="3" t="n">
        <v>2</v>
      </c>
      <c r="E87" s="5" t="n">
        <v>5.04406200774858</v>
      </c>
      <c r="F87" s="5" t="n">
        <v>18</v>
      </c>
      <c r="G87" s="5" t="n">
        <v>9</v>
      </c>
      <c r="H87" s="6" t="n">
        <f aca="false">G87*100/F87</f>
        <v>50</v>
      </c>
      <c r="I87" s="5" t="n">
        <v>9</v>
      </c>
      <c r="J87" s="5"/>
      <c r="K87" s="5"/>
      <c r="L87" s="5" t="n">
        <v>3</v>
      </c>
      <c r="M87" s="5" t="n">
        <v>6</v>
      </c>
      <c r="N87" s="6" t="n">
        <v>1.83333333333333</v>
      </c>
    </row>
    <row r="88" customFormat="false" ht="15" hidden="false" customHeight="false" outlineLevel="0" collapsed="false">
      <c r="A88" s="2" t="s">
        <v>55</v>
      </c>
      <c r="B88" s="3" t="s">
        <v>56</v>
      </c>
      <c r="C88" s="3" t="n">
        <v>2016</v>
      </c>
      <c r="D88" s="3" t="n">
        <v>2</v>
      </c>
      <c r="E88" s="5" t="n">
        <v>-19.7739672402262</v>
      </c>
      <c r="F88" s="5" t="n">
        <v>16</v>
      </c>
      <c r="G88" s="5" t="n">
        <v>11</v>
      </c>
      <c r="H88" s="6" t="n">
        <f aca="false">G88*100/F88</f>
        <v>68.75</v>
      </c>
      <c r="I88" s="5" t="n">
        <v>5</v>
      </c>
      <c r="J88" s="5" t="n">
        <v>1</v>
      </c>
      <c r="K88" s="5"/>
      <c r="L88" s="5" t="n">
        <v>4</v>
      </c>
      <c r="M88" s="5" t="n">
        <v>6</v>
      </c>
      <c r="N88" s="6" t="n">
        <v>2.3125</v>
      </c>
    </row>
    <row r="89" customFormat="false" ht="15" hidden="false" customHeight="false" outlineLevel="0" collapsed="false">
      <c r="A89" s="2" t="s">
        <v>55</v>
      </c>
      <c r="B89" s="3" t="s">
        <v>56</v>
      </c>
      <c r="C89" s="3" t="n">
        <v>2016</v>
      </c>
      <c r="D89" s="3" t="n">
        <v>2</v>
      </c>
      <c r="E89" s="5" t="n">
        <v>0.727883008100761</v>
      </c>
      <c r="F89" s="5" t="n">
        <v>24</v>
      </c>
      <c r="G89" s="5" t="n">
        <v>15</v>
      </c>
      <c r="H89" s="6" t="n">
        <f aca="false">G89*100/F89</f>
        <v>62.5</v>
      </c>
      <c r="I89" s="5" t="n">
        <v>9</v>
      </c>
      <c r="J89" s="5" t="n">
        <v>1</v>
      </c>
      <c r="K89" s="5" t="n">
        <v>3</v>
      </c>
      <c r="L89" s="5" t="n">
        <v>5</v>
      </c>
      <c r="M89" s="5" t="n">
        <v>6</v>
      </c>
      <c r="N89" s="6" t="n">
        <v>1.91666666666667</v>
      </c>
    </row>
    <row r="90" customFormat="false" ht="15" hidden="false" customHeight="false" outlineLevel="0" collapsed="false">
      <c r="A90" s="2" t="s">
        <v>57</v>
      </c>
      <c r="B90" s="3" t="s">
        <v>58</v>
      </c>
      <c r="C90" s="3" t="n">
        <v>2016</v>
      </c>
      <c r="D90" s="3" t="n">
        <v>4</v>
      </c>
      <c r="E90" s="5" t="n">
        <v>98.2735284001409</v>
      </c>
      <c r="F90" s="5" t="n">
        <v>30</v>
      </c>
      <c r="G90" s="5" t="n">
        <v>1</v>
      </c>
      <c r="H90" s="6" t="n">
        <f aca="false">G90*100/F90</f>
        <v>3.33333333333333</v>
      </c>
      <c r="I90" s="5" t="n">
        <v>29</v>
      </c>
      <c r="J90" s="5" t="n">
        <v>1</v>
      </c>
      <c r="K90" s="5"/>
      <c r="L90" s="5"/>
      <c r="M90" s="5"/>
      <c r="N90" s="6" t="n">
        <v>0.0333333333333333</v>
      </c>
    </row>
    <row r="91" customFormat="false" ht="15" hidden="false" customHeight="false" outlineLevel="0" collapsed="false">
      <c r="A91" s="2" t="s">
        <v>57</v>
      </c>
      <c r="B91" s="3" t="s">
        <v>58</v>
      </c>
      <c r="C91" s="3" t="n">
        <v>2016</v>
      </c>
      <c r="D91" s="3" t="n">
        <v>4</v>
      </c>
      <c r="E91" s="5" t="n">
        <v>78.2798734211272</v>
      </c>
      <c r="F91" s="5" t="n">
        <v>31</v>
      </c>
      <c r="G91" s="5" t="n">
        <v>6</v>
      </c>
      <c r="H91" s="6" t="n">
        <f aca="false">G91*100/F91</f>
        <v>19.3548387096774</v>
      </c>
      <c r="I91" s="5" t="n">
        <v>25</v>
      </c>
      <c r="J91" s="5" t="n">
        <v>2</v>
      </c>
      <c r="K91" s="5" t="n">
        <v>2</v>
      </c>
      <c r="L91" s="5" t="n">
        <v>1</v>
      </c>
      <c r="M91" s="5" t="n">
        <v>1</v>
      </c>
      <c r="N91" s="6" t="n">
        <v>0.419354838709678</v>
      </c>
    </row>
    <row r="92" customFormat="false" ht="15" hidden="false" customHeight="false" outlineLevel="0" collapsed="false">
      <c r="A92" s="2" t="s">
        <v>57</v>
      </c>
      <c r="B92" s="3" t="s">
        <v>58</v>
      </c>
      <c r="C92" s="3" t="n">
        <v>2016</v>
      </c>
      <c r="D92" s="3" t="n">
        <v>4</v>
      </c>
      <c r="E92" s="5" t="n">
        <v>100</v>
      </c>
      <c r="F92" s="5" t="n">
        <v>22</v>
      </c>
      <c r="G92" s="5" t="n">
        <v>0</v>
      </c>
      <c r="H92" s="6" t="n">
        <f aca="false">G92*100/F92</f>
        <v>0</v>
      </c>
      <c r="I92" s="5" t="n">
        <v>22</v>
      </c>
      <c r="J92" s="5"/>
      <c r="K92" s="5"/>
      <c r="L92" s="5"/>
      <c r="M92" s="5"/>
      <c r="N92" s="6" t="n">
        <v>0</v>
      </c>
    </row>
    <row r="93" customFormat="false" ht="15" hidden="false" customHeight="false" outlineLevel="0" collapsed="false">
      <c r="A93" s="2" t="s">
        <v>57</v>
      </c>
      <c r="B93" s="3" t="s">
        <v>58</v>
      </c>
      <c r="C93" s="3" t="n">
        <v>2016</v>
      </c>
      <c r="D93" s="3" t="n">
        <v>4</v>
      </c>
      <c r="E93" s="5" t="n">
        <v>88.9012540009057</v>
      </c>
      <c r="F93" s="5" t="n">
        <v>28</v>
      </c>
      <c r="G93" s="5" t="n">
        <v>2</v>
      </c>
      <c r="H93" s="6" t="n">
        <f aca="false">G93*100/F93</f>
        <v>7.14285714285714</v>
      </c>
      <c r="I93" s="5" t="n">
        <v>26</v>
      </c>
      <c r="J93" s="5"/>
      <c r="K93" s="5"/>
      <c r="L93" s="5" t="n">
        <v>2</v>
      </c>
      <c r="M93" s="5"/>
      <c r="N93" s="6" t="n">
        <v>0.214285714285714</v>
      </c>
    </row>
    <row r="94" customFormat="false" ht="15" hidden="false" customHeight="false" outlineLevel="0" collapsed="false">
      <c r="A94" s="2" t="s">
        <v>57</v>
      </c>
      <c r="B94" s="3" t="s">
        <v>58</v>
      </c>
      <c r="C94" s="3" t="n">
        <v>2016</v>
      </c>
      <c r="D94" s="3" t="n">
        <v>4</v>
      </c>
      <c r="E94" s="5" t="n">
        <v>100</v>
      </c>
      <c r="F94" s="5" t="n">
        <v>21</v>
      </c>
      <c r="G94" s="5" t="n">
        <v>0</v>
      </c>
      <c r="H94" s="6" t="n">
        <f aca="false">G94*100/F94</f>
        <v>0</v>
      </c>
      <c r="I94" s="5" t="n">
        <v>21</v>
      </c>
      <c r="J94" s="5"/>
      <c r="K94" s="5"/>
      <c r="L94" s="5"/>
      <c r="M94" s="5"/>
      <c r="N94" s="6" t="n">
        <v>0</v>
      </c>
    </row>
    <row r="95" customFormat="false" ht="15" hidden="false" customHeight="false" outlineLevel="0" collapsed="false">
      <c r="A95" s="2" t="s">
        <v>57</v>
      </c>
      <c r="B95" s="3" t="s">
        <v>58</v>
      </c>
      <c r="C95" s="3" t="n">
        <v>2016</v>
      </c>
      <c r="D95" s="3" t="n">
        <v>4</v>
      </c>
      <c r="E95" s="5" t="n">
        <v>90.5828821825866</v>
      </c>
      <c r="F95" s="5" t="n">
        <v>11</v>
      </c>
      <c r="G95" s="5" t="n">
        <v>1</v>
      </c>
      <c r="H95" s="6" t="n">
        <f aca="false">G95*100/F95</f>
        <v>9.09090909090909</v>
      </c>
      <c r="I95" s="5" t="n">
        <v>10</v>
      </c>
      <c r="J95" s="5"/>
      <c r="K95" s="5" t="n">
        <v>1</v>
      </c>
      <c r="L95" s="5"/>
      <c r="M95" s="5"/>
      <c r="N95" s="6" t="n">
        <v>0.181818181818182</v>
      </c>
    </row>
    <row r="96" customFormat="false" ht="15" hidden="false" customHeight="false" outlineLevel="0" collapsed="false">
      <c r="A96" s="2" t="s">
        <v>57</v>
      </c>
      <c r="B96" s="3" t="s">
        <v>58</v>
      </c>
      <c r="C96" s="3" t="n">
        <v>2016</v>
      </c>
      <c r="D96" s="3" t="n">
        <v>4</v>
      </c>
      <c r="E96" s="5" t="n">
        <v>87.8131416480533</v>
      </c>
      <c r="F96" s="5" t="n">
        <v>17</v>
      </c>
      <c r="G96" s="5" t="n">
        <v>4</v>
      </c>
      <c r="H96" s="6" t="n">
        <f aca="false">G96*100/F96</f>
        <v>23.5294117647059</v>
      </c>
      <c r="I96" s="5" t="n">
        <v>13</v>
      </c>
      <c r="J96" s="5" t="n">
        <v>4</v>
      </c>
      <c r="K96" s="5"/>
      <c r="L96" s="5"/>
      <c r="M96" s="5"/>
      <c r="N96" s="6" t="n">
        <v>0.235294117647059</v>
      </c>
    </row>
    <row r="97" customFormat="false" ht="15" hidden="false" customHeight="false" outlineLevel="0" collapsed="false">
      <c r="A97" s="2" t="s">
        <v>57</v>
      </c>
      <c r="B97" s="3" t="s">
        <v>58</v>
      </c>
      <c r="C97" s="3" t="n">
        <v>2016</v>
      </c>
      <c r="D97" s="3" t="n">
        <v>4</v>
      </c>
      <c r="E97" s="5" t="n">
        <v>65.4705680028177</v>
      </c>
      <c r="F97" s="5" t="n">
        <v>21</v>
      </c>
      <c r="G97" s="5" t="n">
        <v>5</v>
      </c>
      <c r="H97" s="6" t="n">
        <f aca="false">G97*100/F97</f>
        <v>23.8095238095238</v>
      </c>
      <c r="I97" s="5" t="n">
        <v>16</v>
      </c>
      <c r="J97" s="5"/>
      <c r="K97" s="5" t="n">
        <v>1</v>
      </c>
      <c r="L97" s="5" t="n">
        <v>4</v>
      </c>
      <c r="M97" s="5"/>
      <c r="N97" s="6" t="n">
        <v>0.666666666666667</v>
      </c>
    </row>
    <row r="98" customFormat="false" ht="15" hidden="false" customHeight="false" outlineLevel="0" collapsed="false">
      <c r="A98" s="2" t="s">
        <v>59</v>
      </c>
      <c r="B98" s="3" t="s">
        <v>60</v>
      </c>
      <c r="C98" s="3" t="n">
        <v>2016</v>
      </c>
      <c r="D98" s="3" t="n">
        <v>8</v>
      </c>
      <c r="E98" s="5" t="n">
        <v>27.4881928059171</v>
      </c>
      <c r="F98" s="5" t="n">
        <v>30</v>
      </c>
      <c r="G98" s="5" t="n">
        <v>14</v>
      </c>
      <c r="H98" s="6" t="n">
        <f aca="false">G98*100/F98</f>
        <v>46.6666666666667</v>
      </c>
      <c r="I98" s="5" t="n">
        <v>16</v>
      </c>
      <c r="J98" s="5"/>
      <c r="K98" s="5" t="n">
        <v>2</v>
      </c>
      <c r="L98" s="5" t="n">
        <v>10</v>
      </c>
      <c r="M98" s="5" t="n">
        <v>2</v>
      </c>
      <c r="N98" s="6" t="n">
        <v>1.4</v>
      </c>
    </row>
    <row r="99" customFormat="false" ht="15" hidden="false" customHeight="false" outlineLevel="0" collapsed="false">
      <c r="A99" s="2" t="s">
        <v>59</v>
      </c>
      <c r="B99" s="3" t="s">
        <v>60</v>
      </c>
      <c r="C99" s="3" t="n">
        <v>2016</v>
      </c>
      <c r="D99" s="3" t="n">
        <v>8</v>
      </c>
      <c r="E99" s="5" t="n">
        <v>48.2058520042265</v>
      </c>
      <c r="F99" s="5" t="n">
        <v>17</v>
      </c>
      <c r="G99" s="5" t="n">
        <v>5</v>
      </c>
      <c r="H99" s="6" t="n">
        <f aca="false">G99*100/F99</f>
        <v>29.4117647058823</v>
      </c>
      <c r="I99" s="5" t="n">
        <v>12</v>
      </c>
      <c r="J99" s="5"/>
      <c r="K99" s="5"/>
      <c r="L99" s="5" t="n">
        <v>3</v>
      </c>
      <c r="M99" s="5" t="n">
        <v>2</v>
      </c>
      <c r="N99" s="6" t="n">
        <v>1</v>
      </c>
    </row>
    <row r="100" customFormat="false" ht="15" hidden="false" customHeight="false" outlineLevel="0" collapsed="false">
      <c r="A100" s="2" t="s">
        <v>59</v>
      </c>
      <c r="B100" s="3" t="s">
        <v>60</v>
      </c>
      <c r="C100" s="3" t="n">
        <v>2016</v>
      </c>
      <c r="D100" s="3" t="n">
        <v>8</v>
      </c>
      <c r="E100" s="5" t="n">
        <v>62.5931153363858</v>
      </c>
      <c r="F100" s="5" t="n">
        <v>18</v>
      </c>
      <c r="G100" s="5" t="n">
        <v>5</v>
      </c>
      <c r="H100" s="6" t="n">
        <f aca="false">G100*100/F100</f>
        <v>27.7777777777778</v>
      </c>
      <c r="I100" s="5" t="n">
        <v>13</v>
      </c>
      <c r="J100" s="5"/>
      <c r="K100" s="5" t="n">
        <v>2</v>
      </c>
      <c r="L100" s="5" t="n">
        <v>3</v>
      </c>
      <c r="M100" s="5"/>
      <c r="N100" s="6" t="n">
        <v>0.722222222222222</v>
      </c>
    </row>
    <row r="101" customFormat="false" ht="15" hidden="false" customHeight="false" outlineLevel="0" collapsed="false">
      <c r="A101" s="2" t="s">
        <v>59</v>
      </c>
      <c r="B101" s="3" t="s">
        <v>60</v>
      </c>
      <c r="C101" s="3" t="n">
        <v>2016</v>
      </c>
      <c r="D101" s="3" t="n">
        <v>8</v>
      </c>
      <c r="E101" s="5" t="n">
        <v>48.2058520042265</v>
      </c>
      <c r="F101" s="5" t="n">
        <v>9</v>
      </c>
      <c r="G101" s="5" t="n">
        <v>3</v>
      </c>
      <c r="H101" s="6" t="n">
        <f aca="false">G101*100/F101</f>
        <v>33.3333333333333</v>
      </c>
      <c r="I101" s="5" t="n">
        <v>6</v>
      </c>
      <c r="J101" s="5"/>
      <c r="K101" s="5" t="n">
        <v>1</v>
      </c>
      <c r="L101" s="5" t="n">
        <v>1</v>
      </c>
      <c r="M101" s="5" t="n">
        <v>1</v>
      </c>
      <c r="N101" s="6" t="n">
        <v>1</v>
      </c>
    </row>
    <row r="102" customFormat="false" ht="15" hidden="false" customHeight="false" outlineLevel="0" collapsed="false">
      <c r="A102" s="2" t="s">
        <v>59</v>
      </c>
      <c r="B102" s="3" t="s">
        <v>60</v>
      </c>
      <c r="C102" s="3" t="n">
        <v>2016</v>
      </c>
      <c r="D102" s="3" t="n">
        <v>8</v>
      </c>
      <c r="E102" s="5" t="n">
        <v>91.3676420007044</v>
      </c>
      <c r="F102" s="5" t="n">
        <v>18</v>
      </c>
      <c r="G102" s="5" t="n">
        <v>1</v>
      </c>
      <c r="H102" s="6" t="n">
        <f aca="false">G102*100/F102</f>
        <v>5.55555555555556</v>
      </c>
      <c r="I102" s="5" t="n">
        <v>17</v>
      </c>
      <c r="J102" s="5"/>
      <c r="K102" s="5"/>
      <c r="L102" s="5" t="n">
        <v>1</v>
      </c>
      <c r="M102" s="5"/>
      <c r="N102" s="6" t="n">
        <v>0.166666666666667</v>
      </c>
    </row>
    <row r="103" customFormat="false" ht="15" hidden="false" customHeight="false" outlineLevel="0" collapsed="false">
      <c r="A103" s="2" t="s">
        <v>59</v>
      </c>
      <c r="B103" s="3" t="s">
        <v>60</v>
      </c>
      <c r="C103" s="3" t="n">
        <v>2016</v>
      </c>
      <c r="D103" s="3" t="n">
        <v>8</v>
      </c>
      <c r="E103" s="5" t="n">
        <v>74.1029260021132</v>
      </c>
      <c r="F103" s="5" t="n">
        <v>26</v>
      </c>
      <c r="G103" s="5" t="n">
        <v>4</v>
      </c>
      <c r="H103" s="6" t="n">
        <f aca="false">G103*100/F103</f>
        <v>15.3846153846154</v>
      </c>
      <c r="I103" s="5" t="n">
        <v>22</v>
      </c>
      <c r="J103" s="5"/>
      <c r="K103" s="5" t="n">
        <v>1</v>
      </c>
      <c r="L103" s="5" t="n">
        <v>1</v>
      </c>
      <c r="M103" s="5" t="n">
        <v>2</v>
      </c>
      <c r="N103" s="6" t="n">
        <v>0.5</v>
      </c>
    </row>
    <row r="104" customFormat="false" ht="15" hidden="false" customHeight="false" outlineLevel="0" collapsed="false">
      <c r="A104" s="2" t="s">
        <v>59</v>
      </c>
      <c r="B104" s="3" t="s">
        <v>60</v>
      </c>
      <c r="C104" s="3" t="n">
        <v>2016</v>
      </c>
      <c r="D104" s="3" t="n">
        <v>8</v>
      </c>
      <c r="E104" s="5" t="n">
        <v>42.4509466713628</v>
      </c>
      <c r="F104" s="5" t="n">
        <v>27</v>
      </c>
      <c r="G104" s="5" t="n">
        <v>8</v>
      </c>
      <c r="H104" s="6" t="n">
        <f aca="false">G104*100/F104</f>
        <v>29.6296296296296</v>
      </c>
      <c r="I104" s="5" t="n">
        <v>19</v>
      </c>
      <c r="J104" s="5"/>
      <c r="K104" s="5"/>
      <c r="L104" s="5" t="n">
        <v>2</v>
      </c>
      <c r="M104" s="5" t="n">
        <v>6</v>
      </c>
      <c r="N104" s="6" t="n">
        <v>1.11111111111111</v>
      </c>
    </row>
    <row r="105" customFormat="false" ht="15" hidden="false" customHeight="false" outlineLevel="0" collapsed="false">
      <c r="A105" s="2" t="s">
        <v>59</v>
      </c>
      <c r="B105" s="3" t="s">
        <v>60</v>
      </c>
      <c r="C105" s="3" t="n">
        <v>2016</v>
      </c>
      <c r="D105" s="3" t="n">
        <v>8</v>
      </c>
      <c r="E105" s="5" t="n">
        <v>91.3676420007044</v>
      </c>
      <c r="F105" s="5" t="n">
        <v>18</v>
      </c>
      <c r="G105" s="5" t="n">
        <v>1</v>
      </c>
      <c r="H105" s="6" t="n">
        <f aca="false">G105*100/F105</f>
        <v>5.55555555555556</v>
      </c>
      <c r="I105" s="5" t="n">
        <v>17</v>
      </c>
      <c r="J105" s="5"/>
      <c r="K105" s="5"/>
      <c r="L105" s="5" t="n">
        <v>1</v>
      </c>
      <c r="M105" s="5"/>
      <c r="N105" s="6" t="n">
        <v>0.166666666666667</v>
      </c>
    </row>
    <row r="106" customFormat="false" ht="15" hidden="false" customHeight="false" outlineLevel="0" collapsed="false">
      <c r="A106" s="2" t="s">
        <v>61</v>
      </c>
      <c r="B106" s="3" t="s">
        <v>61</v>
      </c>
      <c r="C106" s="3" t="n">
        <v>2016</v>
      </c>
      <c r="D106" s="3" t="n">
        <v>1</v>
      </c>
      <c r="E106" s="5" t="n">
        <v>-37.003875343659</v>
      </c>
      <c r="F106" s="5" t="n">
        <v>31</v>
      </c>
      <c r="G106" s="5" t="n">
        <v>25</v>
      </c>
      <c r="H106" s="6" t="n">
        <f aca="false">G106*100/F106</f>
        <v>80.6451612903226</v>
      </c>
      <c r="I106" s="5" t="n">
        <v>6</v>
      </c>
      <c r="J106" s="5"/>
      <c r="K106" s="5" t="n">
        <v>5</v>
      </c>
      <c r="L106" s="5" t="n">
        <v>8</v>
      </c>
      <c r="M106" s="5" t="n">
        <v>12</v>
      </c>
      <c r="N106" s="6" t="n">
        <v>2.64516129032258</v>
      </c>
    </row>
    <row r="107" customFormat="false" ht="15" hidden="false" customHeight="false" outlineLevel="0" collapsed="false">
      <c r="A107" s="2" t="s">
        <v>61</v>
      </c>
      <c r="B107" s="3" t="s">
        <v>61</v>
      </c>
      <c r="C107" s="3" t="n">
        <v>2016</v>
      </c>
      <c r="D107" s="3" t="n">
        <v>1</v>
      </c>
      <c r="E107" s="5" t="n">
        <v>-13.9471255907017</v>
      </c>
      <c r="F107" s="5" t="n">
        <v>35</v>
      </c>
      <c r="G107" s="5" t="n">
        <v>25</v>
      </c>
      <c r="H107" s="6" t="n">
        <f aca="false">G107*100/F107</f>
        <v>71.4285714285714</v>
      </c>
      <c r="I107" s="5" t="n">
        <v>10</v>
      </c>
      <c r="J107" s="5" t="n">
        <v>1</v>
      </c>
      <c r="K107" s="5" t="n">
        <v>5</v>
      </c>
      <c r="L107" s="5" t="n">
        <v>10</v>
      </c>
      <c r="M107" s="5" t="n">
        <v>9</v>
      </c>
      <c r="N107" s="6" t="n">
        <v>2.2</v>
      </c>
    </row>
    <row r="108" customFormat="false" ht="15" hidden="false" customHeight="false" outlineLevel="0" collapsed="false">
      <c r="A108" s="2" t="s">
        <v>61</v>
      </c>
      <c r="B108" s="3" t="s">
        <v>61</v>
      </c>
      <c r="C108" s="3" t="n">
        <v>2016</v>
      </c>
      <c r="D108" s="3" t="n">
        <v>1</v>
      </c>
      <c r="E108" s="5" t="n">
        <v>30.4478584056756</v>
      </c>
      <c r="F108" s="5" t="n">
        <v>35</v>
      </c>
      <c r="G108" s="5" t="n">
        <v>15</v>
      </c>
      <c r="H108" s="6" t="n">
        <f aca="false">G108*100/F108</f>
        <v>42.8571428571429</v>
      </c>
      <c r="I108" s="5" t="n">
        <v>20</v>
      </c>
      <c r="J108" s="5" t="n">
        <v>1</v>
      </c>
      <c r="K108" s="5" t="n">
        <v>2</v>
      </c>
      <c r="L108" s="5" t="n">
        <v>6</v>
      </c>
      <c r="M108" s="5" t="n">
        <v>6</v>
      </c>
      <c r="N108" s="6" t="n">
        <v>1.34285714285714</v>
      </c>
    </row>
    <row r="109" customFormat="false" ht="15" hidden="false" customHeight="false" outlineLevel="0" collapsed="false">
      <c r="A109" s="2" t="s">
        <v>61</v>
      </c>
      <c r="B109" s="3" t="s">
        <v>61</v>
      </c>
      <c r="C109" s="3" t="n">
        <v>2016</v>
      </c>
      <c r="D109" s="3" t="n">
        <v>1</v>
      </c>
      <c r="E109" s="5" t="n">
        <v>1.01562827474396</v>
      </c>
      <c r="F109" s="5" t="n">
        <v>45</v>
      </c>
      <c r="G109" s="5" t="n">
        <v>26</v>
      </c>
      <c r="H109" s="6" t="n">
        <f aca="false">G109*100/F109</f>
        <v>57.7777777777778</v>
      </c>
      <c r="I109" s="5" t="n">
        <v>19</v>
      </c>
      <c r="J109" s="5" t="n">
        <v>0</v>
      </c>
      <c r="K109" s="5" t="n">
        <v>3</v>
      </c>
      <c r="L109" s="5" t="n">
        <v>12</v>
      </c>
      <c r="M109" s="5" t="n">
        <v>11</v>
      </c>
      <c r="N109" s="6" t="n">
        <v>1.91111111111111</v>
      </c>
    </row>
    <row r="110" customFormat="false" ht="15" hidden="false" customHeight="false" outlineLevel="0" collapsed="false">
      <c r="A110" s="2" t="s">
        <v>61</v>
      </c>
      <c r="B110" s="3" t="s">
        <v>61</v>
      </c>
      <c r="C110" s="3" t="n">
        <v>2016</v>
      </c>
      <c r="D110" s="3" t="n">
        <v>1</v>
      </c>
      <c r="E110" s="5" t="n">
        <v>3.1674624426843</v>
      </c>
      <c r="F110" s="5" t="n">
        <v>23</v>
      </c>
      <c r="G110" s="5" t="n">
        <v>16</v>
      </c>
      <c r="H110" s="6" t="n">
        <f aca="false">G110*100/F110</f>
        <v>69.5652173913043</v>
      </c>
      <c r="I110" s="5" t="n">
        <v>7</v>
      </c>
      <c r="J110" s="5" t="n">
        <v>1</v>
      </c>
      <c r="K110" s="5" t="n">
        <v>5</v>
      </c>
      <c r="L110" s="5" t="n">
        <v>8</v>
      </c>
      <c r="M110" s="5" t="n">
        <v>2</v>
      </c>
      <c r="N110" s="6" t="n">
        <v>1.8695652173913</v>
      </c>
    </row>
    <row r="111" customFormat="false" ht="15" hidden="false" customHeight="false" outlineLevel="0" collapsed="false">
      <c r="A111" s="2" t="s">
        <v>61</v>
      </c>
      <c r="B111" s="3" t="s">
        <v>61</v>
      </c>
      <c r="C111" s="3" t="n">
        <v>2016</v>
      </c>
      <c r="D111" s="3" t="n">
        <v>1</v>
      </c>
      <c r="E111" s="5" t="n">
        <v>4.69876768777674</v>
      </c>
      <c r="F111" s="5" t="n">
        <v>25</v>
      </c>
      <c r="G111" s="5" t="n">
        <v>16</v>
      </c>
      <c r="H111" s="6" t="n">
        <f aca="false">G111*100/F111</f>
        <v>64</v>
      </c>
      <c r="I111" s="5" t="n">
        <v>9</v>
      </c>
      <c r="J111" s="5" t="n">
        <v>2</v>
      </c>
      <c r="K111" s="5" t="n">
        <v>3</v>
      </c>
      <c r="L111" s="5" t="n">
        <v>6</v>
      </c>
      <c r="M111" s="5" t="n">
        <v>5</v>
      </c>
      <c r="N111" s="6" t="n">
        <v>1.84</v>
      </c>
    </row>
    <row r="112" customFormat="false" ht="15" hidden="false" customHeight="false" outlineLevel="0" collapsed="false">
      <c r="A112" s="2" t="s">
        <v>61</v>
      </c>
      <c r="B112" s="3" t="s">
        <v>61</v>
      </c>
      <c r="C112" s="3" t="n">
        <v>2016</v>
      </c>
      <c r="D112" s="3" t="n">
        <v>1</v>
      </c>
      <c r="E112" s="5" t="n">
        <v>-21.7862398819539</v>
      </c>
      <c r="F112" s="5" t="n">
        <v>37</v>
      </c>
      <c r="G112" s="5" t="n">
        <v>25</v>
      </c>
      <c r="H112" s="6" t="n">
        <f aca="false">G112*100/F112</f>
        <v>67.5675675675676</v>
      </c>
      <c r="I112" s="5" t="n">
        <v>12</v>
      </c>
      <c r="J112" s="5" t="n">
        <v>1</v>
      </c>
      <c r="K112" s="5" t="n">
        <v>1</v>
      </c>
      <c r="L112" s="5" t="n">
        <v>8</v>
      </c>
      <c r="M112" s="5" t="n">
        <v>15</v>
      </c>
      <c r="N112" s="6" t="n">
        <v>2.35135135135135</v>
      </c>
    </row>
    <row r="113" customFormat="false" ht="15" hidden="false" customHeight="false" outlineLevel="0" collapsed="false">
      <c r="A113" s="2" t="s">
        <v>61</v>
      </c>
      <c r="B113" s="3" t="s">
        <v>61</v>
      </c>
      <c r="C113" s="3" t="n">
        <v>2016</v>
      </c>
      <c r="D113" s="3" t="n">
        <v>1</v>
      </c>
      <c r="E113" s="5" t="n">
        <v>33.4075240054341</v>
      </c>
      <c r="F113" s="5" t="n">
        <v>21</v>
      </c>
      <c r="G113" s="5" t="n">
        <v>9</v>
      </c>
      <c r="H113" s="6" t="n">
        <f aca="false">G113*100/F113</f>
        <v>42.8571428571429</v>
      </c>
      <c r="I113" s="5" t="n">
        <v>12</v>
      </c>
      <c r="J113" s="5" t="n">
        <v>1</v>
      </c>
      <c r="K113" s="5"/>
      <c r="L113" s="5" t="n">
        <v>6</v>
      </c>
      <c r="M113" s="5" t="n">
        <v>2</v>
      </c>
      <c r="N113" s="6" t="n">
        <v>1.28571428571429</v>
      </c>
    </row>
    <row r="114" customFormat="false" ht="15" hidden="false" customHeight="false" outlineLevel="0" collapsed="false">
      <c r="A114" s="2" t="s">
        <v>37</v>
      </c>
      <c r="B114" s="3" t="s">
        <v>38</v>
      </c>
      <c r="C114" s="3" t="n">
        <v>2015</v>
      </c>
      <c r="D114" s="3" t="n">
        <v>11</v>
      </c>
      <c r="E114" s="3" t="n">
        <v>44.0390280757189</v>
      </c>
      <c r="F114" s="5" t="n">
        <v>32</v>
      </c>
      <c r="G114" s="5" t="n">
        <f aca="false">SUM(J114:M114)</f>
        <v>18</v>
      </c>
      <c r="H114" s="6" t="n">
        <f aca="false">G114*100/F114</f>
        <v>56.25</v>
      </c>
      <c r="I114" s="5" t="n">
        <v>14</v>
      </c>
      <c r="J114" s="5" t="n">
        <v>3</v>
      </c>
      <c r="K114" s="5" t="n">
        <v>2</v>
      </c>
      <c r="L114" s="5" t="n">
        <v>8</v>
      </c>
      <c r="M114" s="5" t="n">
        <v>5</v>
      </c>
      <c r="N114" s="6" t="n">
        <v>1.59375</v>
      </c>
    </row>
    <row r="115" customFormat="false" ht="15" hidden="false" customHeight="false" outlineLevel="0" collapsed="false">
      <c r="A115" s="2" t="s">
        <v>37</v>
      </c>
      <c r="B115" s="3" t="s">
        <v>38</v>
      </c>
      <c r="C115" s="3" t="n">
        <v>2015</v>
      </c>
      <c r="D115" s="3" t="n">
        <v>11</v>
      </c>
      <c r="E115" s="3" t="n">
        <v>44.1387802538371</v>
      </c>
      <c r="F115" s="5" t="n">
        <v>22</v>
      </c>
      <c r="G115" s="5" t="n">
        <f aca="false">SUM(J115:M115)</f>
        <v>11</v>
      </c>
      <c r="H115" s="6" t="n">
        <f aca="false">G115*100/F115</f>
        <v>50</v>
      </c>
      <c r="I115" s="5" t="n">
        <v>11</v>
      </c>
      <c r="J115" s="5" t="n">
        <v>0</v>
      </c>
      <c r="K115" s="5" t="n">
        <v>2</v>
      </c>
      <c r="L115" s="5" t="n">
        <v>5</v>
      </c>
      <c r="M115" s="5" t="n">
        <v>4</v>
      </c>
      <c r="N115" s="6" t="n">
        <v>1.59090909090909</v>
      </c>
    </row>
    <row r="116" customFormat="false" ht="15" hidden="false" customHeight="false" outlineLevel="0" collapsed="false">
      <c r="A116" s="2" t="s">
        <v>37</v>
      </c>
      <c r="B116" s="3" t="s">
        <v>38</v>
      </c>
      <c r="C116" s="3" t="n">
        <v>2015</v>
      </c>
      <c r="D116" s="3" t="n">
        <v>11</v>
      </c>
      <c r="E116" s="3" t="n">
        <v>26.1731571999429</v>
      </c>
      <c r="F116" s="5" t="n">
        <v>39</v>
      </c>
      <c r="G116" s="5" t="n">
        <f aca="false">SUM(J116:M116)</f>
        <v>24</v>
      </c>
      <c r="H116" s="6" t="n">
        <f aca="false">G116*100/F116</f>
        <v>61.5384615384615</v>
      </c>
      <c r="I116" s="5" t="n">
        <v>15</v>
      </c>
      <c r="J116" s="5" t="n">
        <v>0</v>
      </c>
      <c r="K116" s="5" t="n">
        <v>3</v>
      </c>
      <c r="L116" s="5" t="n">
        <v>8</v>
      </c>
      <c r="M116" s="5" t="n">
        <v>13</v>
      </c>
      <c r="N116" s="6" t="n">
        <v>2.1025641025641</v>
      </c>
    </row>
    <row r="117" customFormat="false" ht="15" hidden="false" customHeight="false" outlineLevel="0" collapsed="false">
      <c r="A117" s="2" t="s">
        <v>37</v>
      </c>
      <c r="B117" s="3" t="s">
        <v>38</v>
      </c>
      <c r="C117" s="3" t="n">
        <v>2015</v>
      </c>
      <c r="D117" s="3" t="n">
        <v>11</v>
      </c>
      <c r="E117" s="3" t="n">
        <v>31.5301049397031</v>
      </c>
      <c r="F117" s="5" t="n">
        <v>40</v>
      </c>
      <c r="G117" s="5" t="n">
        <f aca="false">SUM(J117:M117)</f>
        <v>22</v>
      </c>
      <c r="H117" s="6" t="n">
        <f aca="false">G117*100/F117</f>
        <v>55</v>
      </c>
      <c r="I117" s="5" t="n">
        <v>18</v>
      </c>
      <c r="J117" s="5" t="n">
        <v>1</v>
      </c>
      <c r="K117" s="5" t="n">
        <v>1</v>
      </c>
      <c r="L117" s="5" t="n">
        <v>5</v>
      </c>
      <c r="M117" s="5" t="n">
        <v>15</v>
      </c>
      <c r="N117" s="6" t="n">
        <v>1.95</v>
      </c>
    </row>
    <row r="118" customFormat="false" ht="15" hidden="false" customHeight="false" outlineLevel="0" collapsed="false">
      <c r="A118" s="2" t="s">
        <v>37</v>
      </c>
      <c r="B118" s="3" t="s">
        <v>38</v>
      </c>
      <c r="C118" s="3" t="n">
        <v>2015</v>
      </c>
      <c r="D118" s="3" t="n">
        <v>11</v>
      </c>
      <c r="E118" s="3" t="n">
        <v>16.0719235033259</v>
      </c>
      <c r="F118" s="5" t="n">
        <v>41</v>
      </c>
      <c r="G118" s="5" t="n">
        <f aca="false">SUM(J118:M118)</f>
        <v>30</v>
      </c>
      <c r="H118" s="6" t="n">
        <f aca="false">G118*100/F118</f>
        <v>73.1707317073171</v>
      </c>
      <c r="I118" s="5" t="n">
        <v>11</v>
      </c>
      <c r="J118" s="5" t="n">
        <v>2</v>
      </c>
      <c r="K118" s="5" t="n">
        <v>2</v>
      </c>
      <c r="L118" s="5" t="n">
        <v>12</v>
      </c>
      <c r="M118" s="5" t="n">
        <v>14</v>
      </c>
      <c r="N118" s="6" t="n">
        <v>2.39024390243902</v>
      </c>
    </row>
    <row r="119" customFormat="false" ht="15" hidden="false" customHeight="false" outlineLevel="0" collapsed="false">
      <c r="A119" s="2" t="s">
        <v>59</v>
      </c>
      <c r="B119" s="3" t="s">
        <v>60</v>
      </c>
      <c r="C119" s="3" t="n">
        <v>2015</v>
      </c>
      <c r="D119" s="3" t="n">
        <v>8</v>
      </c>
      <c r="E119" s="3" t="n">
        <v>32.5284090909091</v>
      </c>
      <c r="F119" s="5" t="n">
        <v>51</v>
      </c>
      <c r="G119" s="5" t="n">
        <f aca="false">SUM(J119:M119)</f>
        <v>29</v>
      </c>
      <c r="H119" s="6" t="n">
        <f aca="false">G119*100/F119</f>
        <v>56.8627450980392</v>
      </c>
      <c r="I119" s="5" t="n">
        <v>22</v>
      </c>
      <c r="J119" s="5" t="n">
        <v>1</v>
      </c>
      <c r="K119" s="5" t="n">
        <v>0</v>
      </c>
      <c r="L119" s="5" t="n">
        <v>15</v>
      </c>
      <c r="M119" s="5" t="n">
        <v>13</v>
      </c>
      <c r="N119" s="6" t="n">
        <v>1.92156862745098</v>
      </c>
    </row>
    <row r="120" customFormat="false" ht="15" hidden="false" customHeight="false" outlineLevel="0" collapsed="false">
      <c r="A120" s="2" t="s">
        <v>59</v>
      </c>
      <c r="B120" s="3" t="s">
        <v>60</v>
      </c>
      <c r="C120" s="3" t="n">
        <v>2015</v>
      </c>
      <c r="D120" s="3" t="n">
        <v>8</v>
      </c>
      <c r="E120" s="3" t="n">
        <v>54.5599489795918</v>
      </c>
      <c r="F120" s="5" t="n">
        <v>34</v>
      </c>
      <c r="G120" s="5" t="n">
        <f aca="false">SUM(J120:M120)</f>
        <v>12</v>
      </c>
      <c r="H120" s="6" t="n">
        <f aca="false">G120*100/F120</f>
        <v>35.2941176470588</v>
      </c>
      <c r="I120" s="5" t="n">
        <v>22</v>
      </c>
      <c r="J120" s="5" t="n">
        <v>0</v>
      </c>
      <c r="K120" s="5" t="n">
        <v>0</v>
      </c>
      <c r="L120" s="5" t="n">
        <v>4</v>
      </c>
      <c r="M120" s="5" t="n">
        <v>8</v>
      </c>
      <c r="N120" s="6" t="n">
        <v>1.29411764705882</v>
      </c>
    </row>
    <row r="121" customFormat="false" ht="15" hidden="false" customHeight="false" outlineLevel="0" collapsed="false">
      <c r="A121" s="2" t="s">
        <v>59</v>
      </c>
      <c r="B121" s="3" t="s">
        <v>60</v>
      </c>
      <c r="C121" s="3" t="n">
        <v>2015</v>
      </c>
      <c r="D121" s="3" t="n">
        <v>8</v>
      </c>
      <c r="E121" s="3" t="n">
        <v>29.7744666048237</v>
      </c>
      <c r="F121" s="5" t="n">
        <v>42</v>
      </c>
      <c r="G121" s="5" t="n">
        <f aca="false">SUM(J121:M121)</f>
        <v>24</v>
      </c>
      <c r="H121" s="6" t="n">
        <f aca="false">G121*100/F121</f>
        <v>57.1428571428571</v>
      </c>
      <c r="I121" s="5" t="n">
        <v>18</v>
      </c>
      <c r="J121" s="5" t="n">
        <v>0</v>
      </c>
      <c r="K121" s="5" t="n">
        <v>1</v>
      </c>
      <c r="L121" s="5" t="n">
        <v>10</v>
      </c>
      <c r="M121" s="5" t="n">
        <v>13</v>
      </c>
      <c r="N121" s="6" t="n">
        <v>2</v>
      </c>
    </row>
    <row r="122" customFormat="false" ht="15" hidden="false" customHeight="false" outlineLevel="0" collapsed="false">
      <c r="A122" s="2" t="s">
        <v>59</v>
      </c>
      <c r="B122" s="3" t="s">
        <v>60</v>
      </c>
      <c r="C122" s="3" t="n">
        <v>2015</v>
      </c>
      <c r="D122" s="3" t="n">
        <v>8</v>
      </c>
      <c r="E122" s="3" t="n">
        <v>38.7568022716486</v>
      </c>
      <c r="F122" s="5" t="n">
        <v>43</v>
      </c>
      <c r="G122" s="5" t="n">
        <f aca="false">SUM(J122:M122)</f>
        <v>23</v>
      </c>
      <c r="H122" s="6" t="n">
        <f aca="false">G122*100/F122</f>
        <v>53.4883720930233</v>
      </c>
      <c r="I122" s="5" t="n">
        <v>20</v>
      </c>
      <c r="J122" s="5" t="n">
        <v>0</v>
      </c>
      <c r="K122" s="5" t="n">
        <v>5</v>
      </c>
      <c r="L122" s="5" t="n">
        <v>7</v>
      </c>
      <c r="M122" s="5" t="n">
        <v>11</v>
      </c>
      <c r="N122" s="6" t="n">
        <v>1.74418604651163</v>
      </c>
    </row>
    <row r="123" customFormat="false" ht="15" hidden="false" customHeight="false" outlineLevel="0" collapsed="false">
      <c r="A123" s="2" t="s">
        <v>59</v>
      </c>
      <c r="B123" s="3" t="s">
        <v>60</v>
      </c>
      <c r="C123" s="3" t="n">
        <v>2015</v>
      </c>
      <c r="D123" s="3" t="n">
        <v>8</v>
      </c>
      <c r="E123" s="3" t="n">
        <v>9.96726487797916</v>
      </c>
      <c r="F123" s="5" t="n">
        <v>39</v>
      </c>
      <c r="G123" s="5" t="n">
        <f aca="false">SUM(J123:M123)</f>
        <v>30</v>
      </c>
      <c r="H123" s="6" t="n">
        <f aca="false">G123*100/F123</f>
        <v>76.9230769230769</v>
      </c>
      <c r="I123" s="5" t="n">
        <v>9</v>
      </c>
      <c r="J123" s="5" t="n">
        <v>1</v>
      </c>
      <c r="K123" s="5" t="n">
        <v>2</v>
      </c>
      <c r="L123" s="5" t="n">
        <v>13</v>
      </c>
      <c r="M123" s="5" t="n">
        <v>14</v>
      </c>
      <c r="N123" s="6" t="n">
        <v>2.56410256410256</v>
      </c>
    </row>
    <row r="124" customFormat="false" ht="15" hidden="false" customHeight="false" outlineLevel="0" collapsed="false">
      <c r="A124" s="2" t="s">
        <v>35</v>
      </c>
      <c r="B124" s="3" t="s">
        <v>36</v>
      </c>
      <c r="C124" s="3" t="n">
        <v>2015</v>
      </c>
      <c r="D124" s="3" t="n">
        <v>10</v>
      </c>
      <c r="E124" s="3" t="n">
        <v>13.7229161144978</v>
      </c>
      <c r="F124" s="5" t="n">
        <v>35</v>
      </c>
      <c r="G124" s="5" t="n">
        <f aca="false">SUM(J124:M124)</f>
        <v>24</v>
      </c>
      <c r="H124" s="6" t="n">
        <f aca="false">G124*100/F124</f>
        <v>68.5714285714286</v>
      </c>
      <c r="I124" s="5" t="n">
        <v>11</v>
      </c>
      <c r="J124" s="5" t="n">
        <v>0</v>
      </c>
      <c r="K124" s="5" t="n">
        <v>1</v>
      </c>
      <c r="L124" s="5" t="n">
        <v>8</v>
      </c>
      <c r="M124" s="5" t="n">
        <v>15</v>
      </c>
      <c r="N124" s="6" t="n">
        <v>2.45714285714286</v>
      </c>
    </row>
    <row r="125" customFormat="false" ht="15" hidden="false" customHeight="false" outlineLevel="0" collapsed="false">
      <c r="A125" s="2" t="s">
        <v>35</v>
      </c>
      <c r="B125" s="3" t="s">
        <v>36</v>
      </c>
      <c r="C125" s="3" t="n">
        <v>2015</v>
      </c>
      <c r="D125" s="3" t="n">
        <v>10</v>
      </c>
      <c r="E125" s="3" t="n">
        <v>11.7679195804196</v>
      </c>
      <c r="F125" s="5" t="n">
        <v>39</v>
      </c>
      <c r="G125" s="5" t="n">
        <f aca="false">SUM(J125:M125)</f>
        <v>27</v>
      </c>
      <c r="H125" s="6" t="n">
        <f aca="false">G125*100/F125</f>
        <v>69.2307692307692</v>
      </c>
      <c r="I125" s="5" t="n">
        <v>12</v>
      </c>
      <c r="J125" s="5" t="n">
        <v>0</v>
      </c>
      <c r="K125" s="5" t="n">
        <v>2</v>
      </c>
      <c r="L125" s="5" t="n">
        <v>6</v>
      </c>
      <c r="M125" s="5" t="n">
        <v>19</v>
      </c>
      <c r="N125" s="6" t="n">
        <v>2.51282051282051</v>
      </c>
    </row>
    <row r="126" customFormat="false" ht="15" hidden="false" customHeight="false" outlineLevel="0" collapsed="false">
      <c r="A126" s="2" t="s">
        <v>35</v>
      </c>
      <c r="B126" s="3" t="s">
        <v>36</v>
      </c>
      <c r="C126" s="3" t="n">
        <v>2015</v>
      </c>
      <c r="D126" s="3" t="n">
        <v>10</v>
      </c>
      <c r="E126" s="3" t="n">
        <v>63.2151967930029</v>
      </c>
      <c r="F126" s="5" t="n">
        <v>21</v>
      </c>
      <c r="G126" s="5" t="n">
        <f aca="false">SUM(J126:M126)</f>
        <v>7</v>
      </c>
      <c r="H126" s="6" t="n">
        <f aca="false">G126*100/F126</f>
        <v>33.3333333333333</v>
      </c>
      <c r="I126" s="5" t="n">
        <v>14</v>
      </c>
      <c r="J126" s="5" t="n">
        <v>0</v>
      </c>
      <c r="K126" s="5" t="n">
        <v>1</v>
      </c>
      <c r="L126" s="5" t="n">
        <v>4</v>
      </c>
      <c r="M126" s="5" t="n">
        <v>2</v>
      </c>
      <c r="N126" s="6" t="n">
        <v>1.04761904761905</v>
      </c>
    </row>
    <row r="127" customFormat="false" ht="15" hidden="false" customHeight="false" outlineLevel="0" collapsed="false">
      <c r="A127" s="2" t="s">
        <v>35</v>
      </c>
      <c r="B127" s="3" t="s">
        <v>36</v>
      </c>
      <c r="C127" s="3" t="n">
        <v>2015</v>
      </c>
      <c r="D127" s="3" t="n">
        <v>10</v>
      </c>
      <c r="E127" s="3" t="n">
        <v>25.7615789822422</v>
      </c>
      <c r="F127" s="5" t="n">
        <v>35</v>
      </c>
      <c r="G127" s="5" t="n">
        <f aca="false">SUM(J127:M127)</f>
        <v>24</v>
      </c>
      <c r="H127" s="6" t="n">
        <f aca="false">G127*100/F127</f>
        <v>68.5714285714286</v>
      </c>
      <c r="I127" s="5" t="n">
        <v>11</v>
      </c>
      <c r="J127" s="5" t="n">
        <v>0</v>
      </c>
      <c r="K127" s="5" t="n">
        <v>5</v>
      </c>
      <c r="L127" s="5" t="n">
        <v>12</v>
      </c>
      <c r="M127" s="5" t="n">
        <v>7</v>
      </c>
      <c r="N127" s="6" t="n">
        <v>2.11428571428571</v>
      </c>
    </row>
    <row r="128" customFormat="false" ht="15" hidden="false" customHeight="false" outlineLevel="0" collapsed="false">
      <c r="A128" s="2" t="s">
        <v>35</v>
      </c>
      <c r="B128" s="3" t="s">
        <v>36</v>
      </c>
      <c r="C128" s="3" t="n">
        <v>2015</v>
      </c>
      <c r="D128" s="3" t="n">
        <v>10</v>
      </c>
      <c r="E128" s="3" t="n">
        <v>26.582396905043</v>
      </c>
      <c r="F128" s="5" t="n">
        <v>33</v>
      </c>
      <c r="G128" s="5" t="n">
        <f aca="false">SUM(J128:M128)</f>
        <v>20</v>
      </c>
      <c r="H128" s="6" t="n">
        <f aca="false">G128*100/F128</f>
        <v>60.6060606060606</v>
      </c>
      <c r="I128" s="5" t="n">
        <v>13</v>
      </c>
      <c r="J128" s="5" t="n">
        <v>0</v>
      </c>
      <c r="K128" s="5" t="n">
        <v>2</v>
      </c>
      <c r="L128" s="5" t="n">
        <v>7</v>
      </c>
      <c r="M128" s="5" t="n">
        <v>11</v>
      </c>
      <c r="N128" s="6" t="n">
        <v>2.09090909090909</v>
      </c>
    </row>
    <row r="129" customFormat="false" ht="15" hidden="false" customHeight="false" outlineLevel="0" collapsed="false">
      <c r="A129" s="2" t="s">
        <v>47</v>
      </c>
      <c r="B129" s="3" t="s">
        <v>48</v>
      </c>
      <c r="C129" s="3" t="n">
        <v>2015</v>
      </c>
      <c r="D129" s="3" t="n">
        <v>3</v>
      </c>
      <c r="E129" s="3" t="n">
        <v>25.6435528756957</v>
      </c>
      <c r="F129" s="5" t="n">
        <v>34</v>
      </c>
      <c r="G129" s="5" t="n">
        <f aca="false">SUM(J129:M129)</f>
        <v>23</v>
      </c>
      <c r="H129" s="6" t="n">
        <f aca="false">G129*100/F129</f>
        <v>67.6470588235294</v>
      </c>
      <c r="I129" s="5" t="n">
        <v>11</v>
      </c>
      <c r="J129" s="5" t="n">
        <v>3</v>
      </c>
      <c r="K129" s="5" t="n">
        <v>2</v>
      </c>
      <c r="L129" s="5" t="n">
        <v>7</v>
      </c>
      <c r="M129" s="5" t="n">
        <v>11</v>
      </c>
      <c r="N129" s="6" t="n">
        <v>2.11764705882353</v>
      </c>
    </row>
    <row r="130" customFormat="false" ht="15" hidden="false" customHeight="false" outlineLevel="0" collapsed="false">
      <c r="A130" s="2" t="s">
        <v>47</v>
      </c>
      <c r="B130" s="3" t="s">
        <v>48</v>
      </c>
      <c r="C130" s="3" t="n">
        <v>2015</v>
      </c>
      <c r="D130" s="3" t="n">
        <v>3</v>
      </c>
      <c r="E130" s="3" t="n">
        <v>5.19552991651206</v>
      </c>
      <c r="F130" s="5" t="n">
        <v>50</v>
      </c>
      <c r="G130" s="5" t="n">
        <f aca="false">SUM(J130:M130)</f>
        <v>38</v>
      </c>
      <c r="H130" s="6" t="n">
        <f aca="false">G130*100/F130</f>
        <v>76</v>
      </c>
      <c r="I130" s="5" t="n">
        <v>12</v>
      </c>
      <c r="J130" s="5" t="n">
        <v>1</v>
      </c>
      <c r="K130" s="5" t="n">
        <v>1</v>
      </c>
      <c r="L130" s="5" t="n">
        <v>12</v>
      </c>
      <c r="M130" s="5" t="n">
        <v>24</v>
      </c>
      <c r="N130" s="6" t="n">
        <v>2.7</v>
      </c>
    </row>
    <row r="131" customFormat="false" ht="15" hidden="false" customHeight="false" outlineLevel="0" collapsed="false">
      <c r="A131" s="2" t="s">
        <v>47</v>
      </c>
      <c r="B131" s="3" t="s">
        <v>48</v>
      </c>
      <c r="C131" s="3" t="n">
        <v>2015</v>
      </c>
      <c r="D131" s="3" t="n">
        <v>3</v>
      </c>
      <c r="E131" s="3" t="n">
        <v>25.6435528756957</v>
      </c>
      <c r="F131" s="5" t="n">
        <v>34</v>
      </c>
      <c r="G131" s="5" t="n">
        <f aca="false">SUM(J131:M131)</f>
        <v>23</v>
      </c>
      <c r="H131" s="6" t="n">
        <f aca="false">G131*100/F131</f>
        <v>67.6470588235294</v>
      </c>
      <c r="I131" s="5" t="n">
        <v>11</v>
      </c>
      <c r="J131" s="5" t="n">
        <v>3</v>
      </c>
      <c r="K131" s="5" t="n">
        <v>2</v>
      </c>
      <c r="L131" s="5" t="n">
        <v>7</v>
      </c>
      <c r="M131" s="5" t="n">
        <v>11</v>
      </c>
      <c r="N131" s="6" t="n">
        <v>2.11764705882353</v>
      </c>
    </row>
    <row r="132" customFormat="false" ht="15" hidden="false" customHeight="false" outlineLevel="0" collapsed="false">
      <c r="A132" s="2" t="s">
        <v>47</v>
      </c>
      <c r="B132" s="3" t="s">
        <v>48</v>
      </c>
      <c r="C132" s="3" t="n">
        <v>2015</v>
      </c>
      <c r="D132" s="3" t="n">
        <v>3</v>
      </c>
      <c r="E132" s="3" t="n">
        <v>47.9810863739435</v>
      </c>
      <c r="F132" s="5" t="n">
        <v>27</v>
      </c>
      <c r="G132" s="5" t="n">
        <f aca="false">SUM(J132:M132)</f>
        <v>14</v>
      </c>
      <c r="H132" s="6" t="n">
        <f aca="false">G132*100/F132</f>
        <v>51.8518518518519</v>
      </c>
      <c r="I132" s="5" t="n">
        <v>13</v>
      </c>
      <c r="J132" s="5" t="n">
        <v>2</v>
      </c>
      <c r="K132" s="5" t="n">
        <v>2</v>
      </c>
      <c r="L132" s="5" t="n">
        <v>6</v>
      </c>
      <c r="M132" s="5" t="n">
        <v>4</v>
      </c>
      <c r="N132" s="6" t="n">
        <v>1.48148148148148</v>
      </c>
    </row>
    <row r="133" customFormat="false" ht="15" hidden="false" customHeight="false" outlineLevel="0" collapsed="false">
      <c r="A133" s="2" t="s">
        <v>47</v>
      </c>
      <c r="B133" s="3" t="s">
        <v>48</v>
      </c>
      <c r="C133" s="3" t="n">
        <v>2015</v>
      </c>
      <c r="D133" s="3" t="n">
        <v>3</v>
      </c>
      <c r="E133" s="3" t="n">
        <v>54.7756132059842</v>
      </c>
      <c r="F133" s="5" t="n">
        <v>18</v>
      </c>
      <c r="G133" s="5" t="n">
        <f aca="false">SUM(J133:M133)</f>
        <v>7</v>
      </c>
      <c r="H133" s="6" t="n">
        <f aca="false">G133*100/F133</f>
        <v>38.8888888888889</v>
      </c>
      <c r="I133" s="5" t="n">
        <v>11</v>
      </c>
      <c r="J133" s="5" t="n">
        <v>0</v>
      </c>
      <c r="K133" s="5" t="n">
        <v>1</v>
      </c>
      <c r="L133" s="5" t="n">
        <v>3</v>
      </c>
      <c r="M133" s="5" t="n">
        <v>3</v>
      </c>
      <c r="N133" s="6" t="n">
        <v>1.27777777777778</v>
      </c>
    </row>
    <row r="134" customFormat="false" ht="15" hidden="false" customHeight="false" outlineLevel="0" collapsed="false">
      <c r="A134" s="2" t="s">
        <v>49</v>
      </c>
      <c r="B134" s="3" t="s">
        <v>50</v>
      </c>
      <c r="C134" s="3" t="n">
        <v>2015</v>
      </c>
      <c r="D134" s="3" t="n">
        <v>13</v>
      </c>
      <c r="E134" s="3" t="n">
        <v>41.4787221706865</v>
      </c>
      <c r="F134" s="5" t="n">
        <v>33</v>
      </c>
      <c r="G134" s="5" t="n">
        <f aca="false">SUM(J134:M134)</f>
        <v>17</v>
      </c>
      <c r="H134" s="6" t="n">
        <f aca="false">G134*100/F134</f>
        <v>51.5151515151515</v>
      </c>
      <c r="I134" s="5" t="n">
        <v>16</v>
      </c>
      <c r="J134" s="5" t="n">
        <v>1</v>
      </c>
      <c r="K134" s="5" t="n">
        <v>2</v>
      </c>
      <c r="L134" s="5" t="n">
        <v>6</v>
      </c>
      <c r="M134" s="5" t="n">
        <v>8</v>
      </c>
      <c r="N134" s="6" t="n">
        <v>1.66666666666667</v>
      </c>
    </row>
    <row r="135" customFormat="false" ht="15" hidden="false" customHeight="false" outlineLevel="0" collapsed="false">
      <c r="A135" s="2" t="s">
        <v>49</v>
      </c>
      <c r="B135" s="3" t="s">
        <v>50</v>
      </c>
      <c r="C135" s="3" t="n">
        <v>2015</v>
      </c>
      <c r="D135" s="3" t="n">
        <v>13</v>
      </c>
      <c r="E135" s="3" t="n">
        <v>16.7697381983096</v>
      </c>
      <c r="F135" s="5" t="n">
        <v>27</v>
      </c>
      <c r="G135" s="5" t="n">
        <f aca="false">SUM(J135:M135)</f>
        <v>19</v>
      </c>
      <c r="H135" s="6" t="n">
        <f aca="false">G135*100/F135</f>
        <v>70.3703703703704</v>
      </c>
      <c r="I135" s="5" t="n">
        <v>8</v>
      </c>
      <c r="J135" s="5" t="n">
        <v>1</v>
      </c>
      <c r="K135" s="5" t="n">
        <v>0</v>
      </c>
      <c r="L135" s="5" t="n">
        <v>9</v>
      </c>
      <c r="M135" s="5" t="n">
        <v>9</v>
      </c>
      <c r="N135" s="6" t="n">
        <v>2.37037037037037</v>
      </c>
    </row>
    <row r="136" customFormat="false" ht="15" hidden="false" customHeight="false" outlineLevel="0" collapsed="false">
      <c r="A136" s="2" t="s">
        <v>49</v>
      </c>
      <c r="B136" s="3" t="s">
        <v>50</v>
      </c>
      <c r="C136" s="3" t="n">
        <v>2015</v>
      </c>
      <c r="D136" s="3" t="n">
        <v>13</v>
      </c>
      <c r="E136" s="3" t="n">
        <v>3.69069705804399</v>
      </c>
      <c r="F136" s="5" t="n">
        <v>35</v>
      </c>
      <c r="G136" s="5" t="n">
        <f aca="false">SUM(J136:M136)</f>
        <v>29</v>
      </c>
      <c r="H136" s="6" t="n">
        <f aca="false">G136*100/F136</f>
        <v>82.8571428571429</v>
      </c>
      <c r="I136" s="5" t="n">
        <v>6</v>
      </c>
      <c r="J136" s="5" t="n">
        <v>2</v>
      </c>
      <c r="K136" s="5" t="n">
        <v>2</v>
      </c>
      <c r="L136" s="5" t="n">
        <v>10</v>
      </c>
      <c r="M136" s="5" t="n">
        <v>15</v>
      </c>
      <c r="N136" s="6" t="n">
        <v>2.74285714285714</v>
      </c>
    </row>
    <row r="137" customFormat="false" ht="15" hidden="false" customHeight="false" outlineLevel="0" collapsed="false">
      <c r="A137" s="2" t="s">
        <v>49</v>
      </c>
      <c r="B137" s="3" t="s">
        <v>50</v>
      </c>
      <c r="C137" s="3" t="n">
        <v>2015</v>
      </c>
      <c r="D137" s="3" t="n">
        <v>13</v>
      </c>
      <c r="E137" s="3" t="n">
        <v>-6.34152199840975</v>
      </c>
      <c r="F137" s="5" t="n">
        <v>35</v>
      </c>
      <c r="G137" s="5" t="n">
        <f aca="false">SUM(J137:M137)</f>
        <v>31</v>
      </c>
      <c r="H137" s="6" t="n">
        <f aca="false">G137*100/F137</f>
        <v>88.5714285714286</v>
      </c>
      <c r="I137" s="5" t="n">
        <v>4</v>
      </c>
      <c r="J137" s="5" t="n">
        <v>0</v>
      </c>
      <c r="K137" s="5" t="n">
        <v>1</v>
      </c>
      <c r="L137" s="5" t="n">
        <v>16</v>
      </c>
      <c r="M137" s="5" t="n">
        <v>14</v>
      </c>
      <c r="N137" s="6" t="n">
        <v>3.02857142857143</v>
      </c>
    </row>
    <row r="138" customFormat="false" ht="15" hidden="false" customHeight="false" outlineLevel="0" collapsed="false">
      <c r="A138" s="2" t="s">
        <v>49</v>
      </c>
      <c r="B138" s="3" t="s">
        <v>50</v>
      </c>
      <c r="C138" s="3" t="n">
        <v>2015</v>
      </c>
      <c r="D138" s="3" t="n">
        <v>13</v>
      </c>
      <c r="E138" s="3" t="n">
        <v>35.3925092764378</v>
      </c>
      <c r="F138" s="5" t="n">
        <v>25</v>
      </c>
      <c r="G138" s="5" t="n">
        <f aca="false">SUM(J138:M138)</f>
        <v>15</v>
      </c>
      <c r="H138" s="6" t="n">
        <f aca="false">G138*100/F138</f>
        <v>60</v>
      </c>
      <c r="I138" s="5" t="n">
        <v>10</v>
      </c>
      <c r="J138" s="5" t="n">
        <v>1</v>
      </c>
      <c r="K138" s="5" t="n">
        <v>1</v>
      </c>
      <c r="L138" s="5" t="n">
        <v>9</v>
      </c>
      <c r="M138" s="5" t="n">
        <v>4</v>
      </c>
      <c r="N138" s="6" t="n">
        <v>1.84</v>
      </c>
    </row>
    <row r="139" customFormat="false" ht="15" hidden="false" customHeight="false" outlineLevel="0" collapsed="false">
      <c r="A139" s="2" t="s">
        <v>53</v>
      </c>
      <c r="B139" s="3" t="s">
        <v>54</v>
      </c>
      <c r="C139" s="3" t="n">
        <v>2015</v>
      </c>
      <c r="D139" s="3" t="n">
        <v>14</v>
      </c>
      <c r="E139" s="3" t="n">
        <v>-2.21716527520098</v>
      </c>
      <c r="F139" s="5" t="n">
        <v>45</v>
      </c>
      <c r="G139" s="5" t="n">
        <f aca="false">SUM(J139:M139)</f>
        <v>38</v>
      </c>
      <c r="H139" s="6" t="n">
        <f aca="false">G139*100/F139</f>
        <v>84.4444444444444</v>
      </c>
      <c r="I139" s="5"/>
      <c r="J139" s="5" t="n">
        <v>1</v>
      </c>
      <c r="K139" s="5" t="n">
        <v>3</v>
      </c>
      <c r="L139" s="5" t="n">
        <v>12</v>
      </c>
      <c r="M139" s="5" t="n">
        <v>22</v>
      </c>
      <c r="N139" s="6" t="n">
        <v>2.91111111111111</v>
      </c>
    </row>
    <row r="140" customFormat="false" ht="15" hidden="false" customHeight="false" outlineLevel="0" collapsed="false">
      <c r="A140" s="2" t="s">
        <v>53</v>
      </c>
      <c r="B140" s="3" t="s">
        <v>54</v>
      </c>
      <c r="C140" s="3" t="n">
        <v>2015</v>
      </c>
      <c r="D140" s="3" t="n">
        <v>14</v>
      </c>
      <c r="E140" s="3" t="n">
        <v>6.95116825139147</v>
      </c>
      <c r="F140" s="5" t="n">
        <v>60</v>
      </c>
      <c r="G140" s="5" t="n">
        <f aca="false">SUM(J140:M140)</f>
        <v>48</v>
      </c>
      <c r="H140" s="6" t="n">
        <f aca="false">G140*100/F140</f>
        <v>80</v>
      </c>
      <c r="I140" s="5" t="n">
        <v>12</v>
      </c>
      <c r="J140" s="5" t="n">
        <v>1</v>
      </c>
      <c r="K140" s="5" t="n">
        <v>4</v>
      </c>
      <c r="L140" s="5" t="n">
        <v>22</v>
      </c>
      <c r="M140" s="5" t="n">
        <v>21</v>
      </c>
      <c r="N140" s="6" t="n">
        <v>2.65</v>
      </c>
    </row>
    <row r="141" customFormat="false" ht="15" hidden="false" customHeight="false" outlineLevel="0" collapsed="false">
      <c r="A141" s="2" t="s">
        <v>53</v>
      </c>
      <c r="B141" s="3" t="s">
        <v>54</v>
      </c>
      <c r="C141" s="3" t="n">
        <v>2015</v>
      </c>
      <c r="D141" s="3" t="n">
        <v>14</v>
      </c>
      <c r="E141" s="3" t="n">
        <v>8.03799198250728</v>
      </c>
      <c r="F141" s="5" t="n">
        <v>42</v>
      </c>
      <c r="G141" s="5" t="n">
        <f aca="false">SUM(J141:M141)</f>
        <v>33</v>
      </c>
      <c r="H141" s="6" t="n">
        <f aca="false">G141*100/F141</f>
        <v>78.5714285714286</v>
      </c>
      <c r="I141" s="5" t="n">
        <v>9</v>
      </c>
      <c r="J141" s="5" t="n">
        <v>1</v>
      </c>
      <c r="K141" s="5" t="n">
        <v>3</v>
      </c>
      <c r="L141" s="5" t="n">
        <v>13</v>
      </c>
      <c r="M141" s="5" t="n">
        <v>16</v>
      </c>
      <c r="N141" s="6" t="n">
        <v>2.61904761904762</v>
      </c>
    </row>
    <row r="142" customFormat="false" ht="15" hidden="false" customHeight="false" outlineLevel="0" collapsed="false">
      <c r="A142" s="2" t="s">
        <v>53</v>
      </c>
      <c r="B142" s="3" t="s">
        <v>54</v>
      </c>
      <c r="C142" s="3" t="n">
        <v>2015</v>
      </c>
      <c r="D142" s="3" t="n">
        <v>14</v>
      </c>
      <c r="E142" s="3" t="n">
        <v>-7.90752692429521</v>
      </c>
      <c r="F142" s="5" t="n">
        <v>41</v>
      </c>
      <c r="G142" s="5" t="n">
        <f aca="false">SUM(J142:M142)</f>
        <v>35</v>
      </c>
      <c r="H142" s="6" t="n">
        <f aca="false">G142*100/F142</f>
        <v>85.3658536585366</v>
      </c>
      <c r="I142" s="5" t="n">
        <v>6</v>
      </c>
      <c r="J142" s="5" t="n">
        <v>1</v>
      </c>
      <c r="K142" s="5" t="n">
        <v>2</v>
      </c>
      <c r="L142" s="5" t="n">
        <v>7</v>
      </c>
      <c r="M142" s="5" t="n">
        <v>25</v>
      </c>
      <c r="N142" s="6" t="n">
        <v>3.07317073170732</v>
      </c>
    </row>
    <row r="143" customFormat="false" ht="15" hidden="false" customHeight="false" outlineLevel="0" collapsed="false">
      <c r="A143" s="2" t="s">
        <v>53</v>
      </c>
      <c r="B143" s="3" t="s">
        <v>54</v>
      </c>
      <c r="C143" s="3" t="n">
        <v>2015</v>
      </c>
      <c r="D143" s="3" t="n">
        <v>14</v>
      </c>
      <c r="E143" s="3" t="n">
        <v>-11.6405915513058</v>
      </c>
      <c r="F143" s="5" t="n">
        <v>39</v>
      </c>
      <c r="G143" s="5" t="n">
        <f aca="false">SUM(J143:M143)</f>
        <v>34</v>
      </c>
      <c r="H143" s="6" t="n">
        <f aca="false">G143*100/F143</f>
        <v>87.1794871794872</v>
      </c>
      <c r="I143" s="5" t="n">
        <v>5</v>
      </c>
      <c r="J143" s="5" t="n">
        <v>0</v>
      </c>
      <c r="K143" s="5" t="n">
        <v>3</v>
      </c>
      <c r="L143" s="5" t="n">
        <v>6</v>
      </c>
      <c r="M143" s="5" t="n">
        <v>25</v>
      </c>
      <c r="N143" s="6" t="n">
        <v>3.17948717948718</v>
      </c>
    </row>
    <row r="144" customFormat="false" ht="15" hidden="false" customHeight="false" outlineLevel="0" collapsed="false">
      <c r="A144" s="2" t="s">
        <v>61</v>
      </c>
      <c r="B144" s="3" t="s">
        <v>61</v>
      </c>
      <c r="C144" s="3" t="n">
        <v>2015</v>
      </c>
      <c r="D144" s="3" t="n">
        <v>1</v>
      </c>
      <c r="E144" s="3" t="n">
        <v>-2.41223620129868</v>
      </c>
      <c r="F144" s="5" t="n">
        <v>24</v>
      </c>
      <c r="G144" s="5" t="n">
        <f aca="false">SUM(J144:M144)</f>
        <v>21</v>
      </c>
      <c r="H144" s="6" t="n">
        <f aca="false">G144*100/F144</f>
        <v>87.5</v>
      </c>
      <c r="I144" s="5" t="n">
        <v>3</v>
      </c>
      <c r="J144" s="5" t="n">
        <v>1</v>
      </c>
      <c r="K144" s="5" t="n">
        <v>2</v>
      </c>
      <c r="L144" s="5" t="n">
        <v>7</v>
      </c>
      <c r="M144" s="5" t="n">
        <v>11</v>
      </c>
      <c r="N144" s="6" t="n">
        <v>2.91666666666667</v>
      </c>
    </row>
    <row r="145" customFormat="false" ht="15" hidden="false" customHeight="false" outlineLevel="0" collapsed="false">
      <c r="A145" s="2" t="s">
        <v>61</v>
      </c>
      <c r="B145" s="3" t="s">
        <v>61</v>
      </c>
      <c r="C145" s="3" t="n">
        <v>2015</v>
      </c>
      <c r="D145" s="3" t="n">
        <v>1</v>
      </c>
      <c r="E145" s="3" t="n">
        <v>-2.41223620129868</v>
      </c>
      <c r="F145" s="5" t="n">
        <v>36</v>
      </c>
      <c r="G145" s="5" t="n">
        <f aca="false">SUM(J145:M145)</f>
        <v>30</v>
      </c>
      <c r="H145" s="6" t="n">
        <f aca="false">G145*100/F145</f>
        <v>83.3333333333333</v>
      </c>
      <c r="I145" s="5" t="n">
        <v>6</v>
      </c>
      <c r="J145" s="5" t="n">
        <v>2</v>
      </c>
      <c r="K145" s="5" t="n">
        <v>1</v>
      </c>
      <c r="L145" s="5" t="n">
        <v>7</v>
      </c>
      <c r="M145" s="5" t="n">
        <v>20</v>
      </c>
      <c r="N145" s="6" t="n">
        <v>2.91666666666667</v>
      </c>
    </row>
    <row r="146" customFormat="false" ht="15" hidden="false" customHeight="false" outlineLevel="0" collapsed="false">
      <c r="A146" s="2" t="s">
        <v>61</v>
      </c>
      <c r="B146" s="3" t="s">
        <v>61</v>
      </c>
      <c r="C146" s="3" t="n">
        <v>2015</v>
      </c>
      <c r="D146" s="3" t="n">
        <v>1</v>
      </c>
      <c r="E146" s="3" t="n">
        <v>-2.24011479591837</v>
      </c>
      <c r="F146" s="5" t="n">
        <v>34</v>
      </c>
      <c r="G146" s="5" t="n">
        <f aca="false">SUM(J146:M146)</f>
        <v>27</v>
      </c>
      <c r="H146" s="6" t="n">
        <f aca="false">G146*100/F146</f>
        <v>79.4117647058823</v>
      </c>
      <c r="I146" s="5" t="n">
        <v>7</v>
      </c>
      <c r="J146" s="5" t="n">
        <v>0</v>
      </c>
      <c r="K146" s="5" t="n">
        <v>3</v>
      </c>
      <c r="L146" s="5" t="n">
        <v>3</v>
      </c>
      <c r="M146" s="5" t="n">
        <v>21</v>
      </c>
      <c r="N146" s="6" t="n">
        <v>2.91176470588235</v>
      </c>
    </row>
    <row r="147" customFormat="false" ht="15" hidden="false" customHeight="false" outlineLevel="0" collapsed="false">
      <c r="A147" s="2" t="s">
        <v>61</v>
      </c>
      <c r="B147" s="3" t="s">
        <v>61</v>
      </c>
      <c r="C147" s="3" t="n">
        <v>2015</v>
      </c>
      <c r="D147" s="3" t="n">
        <v>1</v>
      </c>
      <c r="E147" s="3" t="n">
        <v>-1.64221938775509</v>
      </c>
      <c r="F147" s="5" t="n">
        <v>19</v>
      </c>
      <c r="G147" s="5" t="n">
        <f aca="false">SUM(J147:M147)</f>
        <v>16</v>
      </c>
      <c r="H147" s="6" t="n">
        <f aca="false">G147*100/F147</f>
        <v>84.2105263157895</v>
      </c>
      <c r="I147" s="5" t="n">
        <v>3</v>
      </c>
      <c r="J147" s="5" t="n">
        <v>0</v>
      </c>
      <c r="K147" s="5" t="n">
        <v>1</v>
      </c>
      <c r="L147" s="5" t="n">
        <v>7</v>
      </c>
      <c r="M147" s="5" t="n">
        <v>8</v>
      </c>
      <c r="N147" s="6" t="n">
        <v>2.89473684210526</v>
      </c>
    </row>
    <row r="148" customFormat="false" ht="15" hidden="false" customHeight="false" outlineLevel="0" collapsed="false">
      <c r="A148" s="2" t="s">
        <v>61</v>
      </c>
      <c r="B148" s="3" t="s">
        <v>61</v>
      </c>
      <c r="C148" s="3" t="n">
        <v>2015</v>
      </c>
      <c r="D148" s="3" t="n">
        <v>1</v>
      </c>
      <c r="E148" s="3" t="n">
        <v>8.70680658627087</v>
      </c>
      <c r="F148" s="5" t="n">
        <v>20</v>
      </c>
      <c r="G148" s="5" t="n">
        <f aca="false">SUM(J148:M148)</f>
        <v>16</v>
      </c>
      <c r="H148" s="6" t="n">
        <f aca="false">G148*100/F148</f>
        <v>80</v>
      </c>
      <c r="I148" s="5" t="n">
        <v>4</v>
      </c>
      <c r="J148" s="5" t="n">
        <v>1</v>
      </c>
      <c r="K148" s="5" t="n">
        <v>2</v>
      </c>
      <c r="L148" s="5" t="n">
        <v>5</v>
      </c>
      <c r="M148" s="5" t="n">
        <v>8</v>
      </c>
      <c r="N148" s="6" t="n">
        <v>2.6</v>
      </c>
    </row>
    <row r="149" customFormat="false" ht="15" hidden="false" customHeight="false" outlineLevel="0" collapsed="false">
      <c r="A149" s="2" t="s">
        <v>41</v>
      </c>
      <c r="B149" s="3" t="s">
        <v>42</v>
      </c>
      <c r="C149" s="3" t="n">
        <v>2015</v>
      </c>
      <c r="D149" s="3" t="n">
        <v>9</v>
      </c>
      <c r="E149" s="3" t="n">
        <v>14.2835401205937</v>
      </c>
      <c r="F149" s="5" t="n">
        <v>34</v>
      </c>
      <c r="G149" s="5" t="n">
        <f aca="false">SUM(J149:M149)</f>
        <v>25</v>
      </c>
      <c r="H149" s="6" t="n">
        <f aca="false">G149*100/F149</f>
        <v>73.5294117647059</v>
      </c>
      <c r="I149" s="5" t="n">
        <v>9</v>
      </c>
      <c r="J149" s="5" t="n">
        <v>1</v>
      </c>
      <c r="K149" s="5" t="n">
        <v>1</v>
      </c>
      <c r="L149" s="5" t="n">
        <v>12</v>
      </c>
      <c r="M149" s="5" t="n">
        <v>11</v>
      </c>
      <c r="N149" s="6" t="n">
        <v>2.44117647058824</v>
      </c>
    </row>
    <row r="150" customFormat="false" ht="15" hidden="false" customHeight="false" outlineLevel="0" collapsed="false">
      <c r="A150" s="2" t="s">
        <v>41</v>
      </c>
      <c r="B150" s="3" t="s">
        <v>42</v>
      </c>
      <c r="C150" s="3" t="n">
        <v>2015</v>
      </c>
      <c r="D150" s="3" t="n">
        <v>9</v>
      </c>
      <c r="E150" s="3" t="n">
        <v>-2.41223620129868</v>
      </c>
      <c r="F150" s="5" t="n">
        <v>36</v>
      </c>
      <c r="G150" s="5" t="n">
        <f aca="false">SUM(J150:M150)</f>
        <v>30</v>
      </c>
      <c r="H150" s="6" t="n">
        <f aca="false">G150*100/F150</f>
        <v>83.3333333333333</v>
      </c>
      <c r="I150" s="5" t="n">
        <v>6</v>
      </c>
      <c r="J150" s="5" t="n">
        <v>0</v>
      </c>
      <c r="K150" s="5" t="n">
        <v>1</v>
      </c>
      <c r="L150" s="5" t="n">
        <v>13</v>
      </c>
      <c r="M150" s="5" t="n">
        <v>16</v>
      </c>
      <c r="N150" s="6" t="n">
        <v>2.91666666666667</v>
      </c>
    </row>
    <row r="151" customFormat="false" ht="15" hidden="false" customHeight="false" outlineLevel="0" collapsed="false">
      <c r="A151" s="2" t="s">
        <v>41</v>
      </c>
      <c r="B151" s="3" t="s">
        <v>42</v>
      </c>
      <c r="C151" s="3" t="n">
        <v>2015</v>
      </c>
      <c r="D151" s="3" t="n">
        <v>9</v>
      </c>
      <c r="E151" s="3" t="n">
        <v>5.34819411954504</v>
      </c>
      <c r="F151" s="5" t="n">
        <v>23</v>
      </c>
      <c r="G151" s="5" t="n">
        <f aca="false">SUM(J151:M151)</f>
        <v>18</v>
      </c>
      <c r="H151" s="6" t="n">
        <f aca="false">G151*100/F151</f>
        <v>78.2608695652174</v>
      </c>
      <c r="I151" s="5" t="n">
        <v>5</v>
      </c>
      <c r="J151" s="5" t="n">
        <v>1</v>
      </c>
      <c r="K151" s="5" t="n">
        <v>0</v>
      </c>
      <c r="L151" s="5" t="n">
        <v>7</v>
      </c>
      <c r="M151" s="5" t="n">
        <v>10</v>
      </c>
      <c r="N151" s="6" t="n">
        <v>2.69565217391304</v>
      </c>
    </row>
    <row r="152" customFormat="false" ht="15" hidden="false" customHeight="false" outlineLevel="0" collapsed="false">
      <c r="A152" s="2" t="s">
        <v>41</v>
      </c>
      <c r="B152" s="3" t="s">
        <v>42</v>
      </c>
      <c r="C152" s="3" t="n">
        <v>2015</v>
      </c>
      <c r="D152" s="3" t="n">
        <v>9</v>
      </c>
      <c r="E152" s="3" t="n">
        <v>-1.43688157081013</v>
      </c>
      <c r="F152" s="5" t="n">
        <v>9</v>
      </c>
      <c r="G152" s="5" t="n">
        <f aca="false">SUM(J152:M152)</f>
        <v>7</v>
      </c>
      <c r="H152" s="6" t="n">
        <f aca="false">G152*100/F152</f>
        <v>77.7777777777778</v>
      </c>
      <c r="I152" s="5" t="n">
        <v>2</v>
      </c>
      <c r="J152" s="5" t="n">
        <v>0</v>
      </c>
      <c r="K152" s="5" t="n">
        <v>1</v>
      </c>
      <c r="L152" s="5" t="n">
        <v>0</v>
      </c>
      <c r="M152" s="5" t="n">
        <v>6</v>
      </c>
      <c r="N152" s="6" t="n">
        <v>2.88888888888889</v>
      </c>
    </row>
    <row r="153" customFormat="false" ht="15" hidden="false" customHeight="false" outlineLevel="0" collapsed="false">
      <c r="A153" s="2" t="s">
        <v>41</v>
      </c>
      <c r="B153" s="3" t="s">
        <v>42</v>
      </c>
      <c r="C153" s="3" t="n">
        <v>2015</v>
      </c>
      <c r="D153" s="3" t="n">
        <v>9</v>
      </c>
      <c r="E153" s="3" t="n">
        <v>6.02171266233768</v>
      </c>
      <c r="F153" s="5" t="n">
        <v>34</v>
      </c>
      <c r="G153" s="5" t="n">
        <f aca="false">SUM(J153:M153)</f>
        <v>28</v>
      </c>
      <c r="H153" s="6" t="n">
        <f aca="false">G153*100/F153</f>
        <v>82.3529411764706</v>
      </c>
      <c r="I153" s="5" t="n">
        <v>6</v>
      </c>
      <c r="J153" s="5" t="n">
        <v>0</v>
      </c>
      <c r="K153" s="5" t="n">
        <v>6</v>
      </c>
      <c r="L153" s="5" t="n">
        <v>9</v>
      </c>
      <c r="M153" s="5" t="n">
        <v>13</v>
      </c>
      <c r="N153" s="6" t="n">
        <v>2.67647058823529</v>
      </c>
    </row>
    <row r="154" customFormat="false" ht="15" hidden="false" customHeight="false" outlineLevel="0" collapsed="false">
      <c r="A154" s="2" t="s">
        <v>39</v>
      </c>
      <c r="B154" s="3" t="s">
        <v>40</v>
      </c>
      <c r="C154" s="3" t="n">
        <v>2015</v>
      </c>
      <c r="D154" s="3" t="n">
        <v>12</v>
      </c>
      <c r="E154" s="3" t="n">
        <v>14.8515407583488</v>
      </c>
      <c r="F154" s="5" t="n">
        <v>40</v>
      </c>
      <c r="G154" s="5" t="n">
        <f aca="false">SUM(J154:M154)</f>
        <v>30</v>
      </c>
      <c r="H154" s="6" t="n">
        <f aca="false">G154*100/F154</f>
        <v>75</v>
      </c>
      <c r="I154" s="5" t="n">
        <v>10</v>
      </c>
      <c r="J154" s="5" t="n">
        <v>0</v>
      </c>
      <c r="K154" s="5" t="n">
        <v>5</v>
      </c>
      <c r="L154" s="5" t="n">
        <v>13</v>
      </c>
      <c r="M154" s="5" t="n">
        <v>12</v>
      </c>
      <c r="N154" s="6" t="n">
        <v>2.425</v>
      </c>
    </row>
    <row r="155" customFormat="false" ht="15" hidden="false" customHeight="false" outlineLevel="0" collapsed="false">
      <c r="A155" s="2" t="s">
        <v>39</v>
      </c>
      <c r="B155" s="3" t="s">
        <v>40</v>
      </c>
      <c r="C155" s="3" t="n">
        <v>2015</v>
      </c>
      <c r="D155" s="3" t="n">
        <v>12</v>
      </c>
      <c r="E155" s="3" t="n">
        <v>-3.07296030582322</v>
      </c>
      <c r="F155" s="5" t="n">
        <v>31</v>
      </c>
      <c r="G155" s="5" t="n">
        <f aca="false">SUM(J155:M155)</f>
        <v>28</v>
      </c>
      <c r="H155" s="6" t="n">
        <f aca="false">G155*100/F155</f>
        <v>90.3225806451613</v>
      </c>
      <c r="I155" s="5" t="n">
        <v>3</v>
      </c>
      <c r="J155" s="5" t="n">
        <v>2</v>
      </c>
      <c r="K155" s="5" t="n">
        <v>2</v>
      </c>
      <c r="L155" s="5" t="n">
        <v>11</v>
      </c>
      <c r="M155" s="5" t="n">
        <v>13</v>
      </c>
      <c r="N155" s="6" t="n">
        <v>2.93548387096774</v>
      </c>
    </row>
    <row r="156" customFormat="false" ht="15" hidden="false" customHeight="false" outlineLevel="0" collapsed="false">
      <c r="A156" s="2" t="s">
        <v>39</v>
      </c>
      <c r="B156" s="3" t="s">
        <v>40</v>
      </c>
      <c r="C156" s="3" t="n">
        <v>2015</v>
      </c>
      <c r="D156" s="3" t="n">
        <v>12</v>
      </c>
      <c r="E156" s="3" t="n">
        <v>5.19552991651206</v>
      </c>
      <c r="F156" s="5" t="n">
        <v>30</v>
      </c>
      <c r="G156" s="5" t="n">
        <f aca="false">SUM(J156:M156)</f>
        <v>24</v>
      </c>
      <c r="H156" s="6" t="n">
        <f aca="false">G156*100/F156</f>
        <v>80</v>
      </c>
      <c r="I156" s="5" t="n">
        <v>6</v>
      </c>
      <c r="J156" s="5" t="n">
        <v>0</v>
      </c>
      <c r="K156" s="5" t="n">
        <v>5</v>
      </c>
      <c r="L156" s="5" t="n">
        <v>5</v>
      </c>
      <c r="M156" s="5" t="n">
        <v>14</v>
      </c>
      <c r="N156" s="6" t="n">
        <v>2.7</v>
      </c>
    </row>
    <row r="157" customFormat="false" ht="15" hidden="false" customHeight="false" outlineLevel="0" collapsed="false">
      <c r="A157" s="2" t="s">
        <v>39</v>
      </c>
      <c r="B157" s="3" t="s">
        <v>40</v>
      </c>
      <c r="C157" s="3" t="n">
        <v>2015</v>
      </c>
      <c r="D157" s="3" t="n">
        <v>12</v>
      </c>
      <c r="E157" s="3" t="n">
        <v>17.804205230646</v>
      </c>
      <c r="F157" s="5" t="n">
        <v>44</v>
      </c>
      <c r="G157" s="5" t="n">
        <f aca="false">SUM(J157:M157)</f>
        <v>29</v>
      </c>
      <c r="H157" s="6" t="n">
        <f aca="false">G157*100/F157</f>
        <v>65.9090909090909</v>
      </c>
      <c r="I157" s="5" t="n">
        <v>15</v>
      </c>
      <c r="J157" s="5" t="n">
        <v>1</v>
      </c>
      <c r="K157" s="5" t="n">
        <v>1</v>
      </c>
      <c r="L157" s="5" t="n">
        <v>8</v>
      </c>
      <c r="M157" s="5" t="n">
        <v>19</v>
      </c>
      <c r="N157" s="6" t="n">
        <v>2.34090909090909</v>
      </c>
    </row>
    <row r="158" customFormat="false" ht="15" hidden="false" customHeight="false" outlineLevel="0" collapsed="false">
      <c r="A158" s="2" t="s">
        <v>39</v>
      </c>
      <c r="B158" s="3" t="s">
        <v>40</v>
      </c>
      <c r="C158" s="3" t="n">
        <v>2015</v>
      </c>
      <c r="D158" s="3" t="n">
        <v>12</v>
      </c>
      <c r="E158" s="3" t="n">
        <v>18.4144538497217</v>
      </c>
      <c r="F158" s="5" t="n">
        <v>34</v>
      </c>
      <c r="G158" s="5" t="n">
        <f aca="false">SUM(J158:M158)</f>
        <v>24</v>
      </c>
      <c r="H158" s="6" t="n">
        <f aca="false">G158*100/F158</f>
        <v>70.5882352941177</v>
      </c>
      <c r="I158" s="5" t="n">
        <v>10</v>
      </c>
      <c r="J158" s="5" t="n">
        <v>1</v>
      </c>
      <c r="K158" s="5" t="n">
        <v>2</v>
      </c>
      <c r="L158" s="5" t="n">
        <v>10</v>
      </c>
      <c r="M158" s="5" t="n">
        <v>11</v>
      </c>
      <c r="N158" s="6" t="n">
        <v>2.32352941176471</v>
      </c>
    </row>
    <row r="159" customFormat="false" ht="15" hidden="false" customHeight="false" outlineLevel="0" collapsed="false">
      <c r="A159" s="3" t="s">
        <v>51</v>
      </c>
      <c r="B159" s="3" t="s">
        <v>52</v>
      </c>
      <c r="C159" s="3" t="n">
        <v>2015</v>
      </c>
      <c r="D159" s="3" t="n">
        <v>7</v>
      </c>
      <c r="E159" s="3" t="n">
        <v>26.0783858998145</v>
      </c>
      <c r="F159" s="5" t="n">
        <v>38</v>
      </c>
      <c r="G159" s="5" t="n">
        <f aca="false">SUM(J159:M159)</f>
        <v>27</v>
      </c>
      <c r="H159" s="6" t="n">
        <f aca="false">G159*100/F159</f>
        <v>71.0526315789474</v>
      </c>
      <c r="I159" s="5" t="n">
        <v>11</v>
      </c>
      <c r="J159" s="5" t="n">
        <v>3</v>
      </c>
      <c r="K159" s="5" t="n">
        <v>6</v>
      </c>
      <c r="L159" s="5" t="n">
        <v>7</v>
      </c>
      <c r="M159" s="5" t="n">
        <v>11</v>
      </c>
      <c r="N159" s="6" t="n">
        <f aca="false">(J159*1+K159*2+L159*3+M159*4)/F159</f>
        <v>2.10526315789474</v>
      </c>
    </row>
    <row r="160" customFormat="false" ht="15" hidden="false" customHeight="false" outlineLevel="0" collapsed="false">
      <c r="A160" s="3" t="s">
        <v>51</v>
      </c>
      <c r="B160" s="3" t="s">
        <v>52</v>
      </c>
      <c r="C160" s="3" t="n">
        <v>2015</v>
      </c>
      <c r="D160" s="3" t="n">
        <v>7</v>
      </c>
      <c r="E160" s="3" t="n">
        <v>60.0440930682618</v>
      </c>
      <c r="F160" s="5" t="n">
        <v>29</v>
      </c>
      <c r="G160" s="5" t="n">
        <f aca="false">SUM(J160:M160)</f>
        <v>11</v>
      </c>
      <c r="H160" s="6" t="n">
        <f aca="false">G160*100/F160</f>
        <v>37.9310344827586</v>
      </c>
      <c r="I160" s="5" t="n">
        <v>18</v>
      </c>
      <c r="J160" s="5" t="n">
        <v>0</v>
      </c>
      <c r="K160" s="5" t="n">
        <v>2</v>
      </c>
      <c r="L160" s="5" t="n">
        <v>7</v>
      </c>
      <c r="M160" s="5" t="n">
        <v>2</v>
      </c>
      <c r="N160" s="6" t="n">
        <f aca="false">(J160*1+K160*2+L160*3+M160*4)/F160</f>
        <v>1.13793103448276</v>
      </c>
    </row>
    <row r="161" customFormat="false" ht="15" hidden="false" customHeight="false" outlineLevel="0" collapsed="false">
      <c r="A161" s="3" t="s">
        <v>51</v>
      </c>
      <c r="B161" s="3" t="s">
        <v>52</v>
      </c>
      <c r="C161" s="3" t="n">
        <v>2015</v>
      </c>
      <c r="D161" s="3" t="n">
        <v>7</v>
      </c>
      <c r="E161" s="3" t="n">
        <v>33.4068217804363</v>
      </c>
      <c r="F161" s="5" t="n">
        <v>29</v>
      </c>
      <c r="G161" s="5" t="n">
        <f aca="false">SUM(J161:M161)</f>
        <v>20</v>
      </c>
      <c r="H161" s="6" t="n">
        <f aca="false">G161*100/F161</f>
        <v>68.9655172413793</v>
      </c>
      <c r="I161" s="5" t="n">
        <v>9</v>
      </c>
      <c r="J161" s="5" t="n">
        <v>2</v>
      </c>
      <c r="K161" s="5" t="n">
        <v>5</v>
      </c>
      <c r="L161" s="5" t="n">
        <v>9</v>
      </c>
      <c r="M161" s="5" t="n">
        <v>4</v>
      </c>
      <c r="N161" s="6" t="n">
        <f aca="false">(J161*1+K161*2+L161*3+M161*4)/F161</f>
        <v>1.89655172413793</v>
      </c>
    </row>
    <row r="162" customFormat="false" ht="15" hidden="false" customHeight="false" outlineLevel="0" collapsed="false">
      <c r="A162" s="3" t="s">
        <v>51</v>
      </c>
      <c r="B162" s="3" t="s">
        <v>52</v>
      </c>
      <c r="C162" s="3" t="n">
        <v>2015</v>
      </c>
      <c r="D162" s="3" t="n">
        <v>7</v>
      </c>
      <c r="E162" s="3" t="n">
        <v>32.4079241071429</v>
      </c>
      <c r="F162" s="5" t="n">
        <v>40</v>
      </c>
      <c r="G162" s="5" t="n">
        <f aca="false">SUM(J162:M162)</f>
        <v>25</v>
      </c>
      <c r="H162" s="6" t="n">
        <f aca="false">G162*100/F162</f>
        <v>62.5</v>
      </c>
      <c r="I162" s="5" t="n">
        <v>15</v>
      </c>
      <c r="J162" s="5" t="n">
        <v>1</v>
      </c>
      <c r="K162" s="5" t="n">
        <v>5</v>
      </c>
      <c r="L162" s="5" t="n">
        <v>10</v>
      </c>
      <c r="M162" s="5" t="n">
        <v>9</v>
      </c>
      <c r="N162" s="6" t="n">
        <f aca="false">(J162*1+K162*2+L162*3+M162*4)/F162</f>
        <v>1.925</v>
      </c>
    </row>
    <row r="163" customFormat="false" ht="15" hidden="false" customHeight="false" outlineLevel="0" collapsed="false">
      <c r="A163" s="3" t="s">
        <v>51</v>
      </c>
      <c r="B163" s="3" t="s">
        <v>52</v>
      </c>
      <c r="C163" s="3" t="n">
        <v>2015</v>
      </c>
      <c r="D163" s="3" t="n">
        <v>7</v>
      </c>
      <c r="E163" s="3" t="n">
        <v>31.3705014547141</v>
      </c>
      <c r="F163" s="5" t="n">
        <v>22</v>
      </c>
      <c r="G163" s="5" t="n">
        <f aca="false">SUM(J163:M163)</f>
        <v>14</v>
      </c>
      <c r="H163" s="6" t="n">
        <f aca="false">G163*100/F163</f>
        <v>63.6363636363636</v>
      </c>
      <c r="I163" s="5" t="n">
        <v>8</v>
      </c>
      <c r="J163" s="5" t="n">
        <v>1</v>
      </c>
      <c r="K163" s="5" t="n">
        <v>4</v>
      </c>
      <c r="L163" s="5" t="n">
        <v>2</v>
      </c>
      <c r="M163" s="5" t="n">
        <v>7</v>
      </c>
      <c r="N163" s="6" t="n">
        <f aca="false">(J163*1+K163*2+L163*3+M163*4)/F163</f>
        <v>1.95454545454545</v>
      </c>
    </row>
    <row r="164" customFormat="false" ht="15" hidden="false" customHeight="false" outlineLevel="0" collapsed="false">
      <c r="A164" s="2" t="s">
        <v>43</v>
      </c>
      <c r="B164" s="3" t="s">
        <v>44</v>
      </c>
      <c r="C164" s="3" t="n">
        <v>2015</v>
      </c>
      <c r="D164" s="3" t="n">
        <v>5</v>
      </c>
      <c r="E164" s="3" t="n">
        <v>-3.81165806243445</v>
      </c>
      <c r="F164" s="5" t="n">
        <v>46</v>
      </c>
      <c r="G164" s="5" t="n">
        <f aca="false">SUM(J164:M164)</f>
        <v>39</v>
      </c>
      <c r="H164" s="6" t="n">
        <f aca="false">G164*100/F164</f>
        <v>84.7826086956522</v>
      </c>
      <c r="I164" s="5" t="n">
        <v>7</v>
      </c>
      <c r="J164" s="5" t="n">
        <v>1</v>
      </c>
      <c r="K164" s="5" t="n">
        <v>2</v>
      </c>
      <c r="L164" s="5" t="n">
        <v>13</v>
      </c>
      <c r="M164" s="5" t="n">
        <v>23</v>
      </c>
      <c r="N164" s="6" t="n">
        <v>2.95652173913043</v>
      </c>
    </row>
    <row r="165" customFormat="false" ht="15" hidden="false" customHeight="false" outlineLevel="0" collapsed="false">
      <c r="A165" s="2" t="s">
        <v>43</v>
      </c>
      <c r="B165" s="3" t="s">
        <v>44</v>
      </c>
      <c r="C165" s="3" t="n">
        <v>2015</v>
      </c>
      <c r="D165" s="3" t="n">
        <v>5</v>
      </c>
      <c r="E165" s="3" t="n">
        <v>31.4465031142327</v>
      </c>
      <c r="F165" s="5" t="n">
        <v>21</v>
      </c>
      <c r="G165" s="5" t="n">
        <f aca="false">SUM(J165:M165)</f>
        <v>12</v>
      </c>
      <c r="H165" s="6" t="n">
        <f aca="false">G165*100/F165</f>
        <v>57.1428571428571</v>
      </c>
      <c r="I165" s="5" t="n">
        <v>9</v>
      </c>
      <c r="J165" s="5" t="n">
        <v>0</v>
      </c>
      <c r="K165" s="5" t="n">
        <v>1</v>
      </c>
      <c r="L165" s="5" t="n">
        <v>5</v>
      </c>
      <c r="M165" s="5" t="n">
        <v>6</v>
      </c>
      <c r="N165" s="6" t="n">
        <v>1.95238095238095</v>
      </c>
    </row>
    <row r="166" customFormat="false" ht="15" hidden="false" customHeight="false" outlineLevel="0" collapsed="false">
      <c r="A166" s="2" t="s">
        <v>43</v>
      </c>
      <c r="B166" s="3" t="s">
        <v>44</v>
      </c>
      <c r="C166" s="3" t="n">
        <v>2015</v>
      </c>
      <c r="D166" s="3" t="n">
        <v>5</v>
      </c>
      <c r="E166" s="3" t="n">
        <v>37.4553843199212</v>
      </c>
      <c r="F166" s="5" t="n">
        <v>32</v>
      </c>
      <c r="G166" s="5" t="n">
        <f aca="false">SUM(J166:M166)</f>
        <v>16</v>
      </c>
      <c r="H166" s="6" t="n">
        <f aca="false">G166*100/F166</f>
        <v>50</v>
      </c>
      <c r="I166" s="5" t="n">
        <v>16</v>
      </c>
      <c r="J166" s="5" t="n">
        <v>0</v>
      </c>
      <c r="K166" s="5" t="n">
        <v>1</v>
      </c>
      <c r="L166" s="5" t="n">
        <v>5</v>
      </c>
      <c r="M166" s="5" t="n">
        <v>10</v>
      </c>
      <c r="N166" s="6" t="n">
        <v>1.78125</v>
      </c>
    </row>
    <row r="167" customFormat="false" ht="15" hidden="false" customHeight="false" outlineLevel="0" collapsed="false">
      <c r="A167" s="2" t="s">
        <v>43</v>
      </c>
      <c r="B167" s="3" t="s">
        <v>44</v>
      </c>
      <c r="C167" s="3" t="n">
        <v>2015</v>
      </c>
      <c r="D167" s="3" t="n">
        <v>5</v>
      </c>
      <c r="E167" s="3" t="n">
        <v>37.9674455009276</v>
      </c>
      <c r="F167" s="5" t="n">
        <v>30</v>
      </c>
      <c r="G167" s="5" t="n">
        <f aca="false">SUM(J167:M167)</f>
        <v>15</v>
      </c>
      <c r="H167" s="6" t="n">
        <f aca="false">G167*100/F167</f>
        <v>50</v>
      </c>
      <c r="I167" s="5" t="n">
        <v>15</v>
      </c>
      <c r="J167" s="5" t="n">
        <v>0</v>
      </c>
      <c r="K167" s="5" t="n">
        <v>2</v>
      </c>
      <c r="L167" s="5" t="n">
        <v>3</v>
      </c>
      <c r="M167" s="5" t="n">
        <v>10</v>
      </c>
      <c r="N167" s="6" t="n">
        <v>1.76666666666667</v>
      </c>
    </row>
    <row r="168" customFormat="false" ht="15" hidden="false" customHeight="false" outlineLevel="0" collapsed="false">
      <c r="A168" s="2" t="s">
        <v>43</v>
      </c>
      <c r="B168" s="3" t="s">
        <v>44</v>
      </c>
      <c r="C168" s="3" t="n">
        <v>2015</v>
      </c>
      <c r="D168" s="3" t="n">
        <v>5</v>
      </c>
      <c r="E168" s="3" t="n">
        <v>12.7500948726598</v>
      </c>
      <c r="F168" s="5" t="n">
        <v>33</v>
      </c>
      <c r="G168" s="5" t="n">
        <f aca="false">SUM(J168:M168)</f>
        <v>26</v>
      </c>
      <c r="H168" s="6" t="n">
        <f aca="false">G168*100/F168</f>
        <v>78.7878787878788</v>
      </c>
      <c r="I168" s="5" t="n">
        <v>7</v>
      </c>
      <c r="J168" s="5" t="n">
        <v>3</v>
      </c>
      <c r="K168" s="5" t="n">
        <v>1</v>
      </c>
      <c r="L168" s="5" t="n">
        <v>11</v>
      </c>
      <c r="M168" s="5" t="n">
        <v>11</v>
      </c>
      <c r="N168" s="6" t="n">
        <v>2.48484848484848</v>
      </c>
    </row>
    <row r="169" customFormat="false" ht="15" hidden="false" customHeight="false" outlineLevel="0" collapsed="false">
      <c r="A169" s="2" t="s">
        <v>57</v>
      </c>
      <c r="B169" s="3" t="s">
        <v>58</v>
      </c>
      <c r="C169" s="3" t="n">
        <v>2015</v>
      </c>
      <c r="D169" s="3" t="n">
        <v>4</v>
      </c>
      <c r="E169" s="3" t="n">
        <v>68.8773204271378</v>
      </c>
      <c r="F169" s="5" t="n">
        <v>44</v>
      </c>
      <c r="G169" s="5" t="n">
        <f aca="false">SUM(J169:M169)</f>
        <v>14</v>
      </c>
      <c r="H169" s="6" t="n">
        <f aca="false">G169*100/F169</f>
        <v>31.8181818181818</v>
      </c>
      <c r="I169" s="5" t="n">
        <v>30</v>
      </c>
      <c r="J169" s="5" t="n">
        <v>2</v>
      </c>
      <c r="K169" s="5" t="n">
        <v>2</v>
      </c>
      <c r="L169" s="5" t="n">
        <v>7</v>
      </c>
      <c r="M169" s="5" t="n">
        <v>3</v>
      </c>
      <c r="N169" s="6" t="n">
        <v>0.886363636363636</v>
      </c>
    </row>
    <row r="170" customFormat="false" ht="15" hidden="false" customHeight="false" outlineLevel="0" collapsed="false">
      <c r="A170" s="2" t="s">
        <v>57</v>
      </c>
      <c r="B170" s="3" t="s">
        <v>58</v>
      </c>
      <c r="C170" s="3" t="n">
        <v>2015</v>
      </c>
      <c r="D170" s="3" t="n">
        <v>4</v>
      </c>
      <c r="E170" s="3" t="n">
        <v>49.6717010667904</v>
      </c>
      <c r="F170" s="5" t="n">
        <v>30</v>
      </c>
      <c r="G170" s="5" t="n">
        <f aca="false">SUM(J170:M170)</f>
        <v>14</v>
      </c>
      <c r="H170" s="6" t="n">
        <f aca="false">G170*100/F170</f>
        <v>46.6666666666667</v>
      </c>
      <c r="I170" s="5" t="n">
        <v>16</v>
      </c>
      <c r="J170" s="5" t="n">
        <v>1</v>
      </c>
      <c r="K170" s="5" t="n">
        <v>3</v>
      </c>
      <c r="L170" s="5" t="n">
        <v>4</v>
      </c>
      <c r="M170" s="5" t="n">
        <v>6</v>
      </c>
      <c r="N170" s="6" t="n">
        <v>1.43333333333333</v>
      </c>
    </row>
    <row r="171" customFormat="false" ht="15" hidden="false" customHeight="false" outlineLevel="0" collapsed="false">
      <c r="A171" s="2" t="s">
        <v>57</v>
      </c>
      <c r="B171" s="3" t="s">
        <v>58</v>
      </c>
      <c r="C171" s="3" t="n">
        <v>2015</v>
      </c>
      <c r="D171" s="3" t="n">
        <v>4</v>
      </c>
      <c r="E171" s="3" t="n">
        <v>23.9223388218924</v>
      </c>
      <c r="F171" s="5" t="n">
        <v>12</v>
      </c>
      <c r="G171" s="5" t="n">
        <f aca="false">SUM(J171:M171)</f>
        <v>7</v>
      </c>
      <c r="H171" s="6" t="n">
        <f aca="false">G171*100/F171</f>
        <v>58.3333333333333</v>
      </c>
      <c r="I171" s="5" t="n">
        <v>5</v>
      </c>
      <c r="J171" s="5" t="n">
        <v>0</v>
      </c>
      <c r="K171" s="5" t="n">
        <v>0</v>
      </c>
      <c r="L171" s="5" t="n">
        <v>2</v>
      </c>
      <c r="M171" s="5" t="n">
        <v>5</v>
      </c>
      <c r="N171" s="6" t="n">
        <v>2.16666666666667</v>
      </c>
    </row>
    <row r="172" customFormat="false" ht="15" hidden="false" customHeight="false" outlineLevel="0" collapsed="false">
      <c r="A172" s="2" t="s">
        <v>57</v>
      </c>
      <c r="B172" s="3" t="s">
        <v>58</v>
      </c>
      <c r="C172" s="3" t="n">
        <v>2015</v>
      </c>
      <c r="D172" s="3" t="n">
        <v>4</v>
      </c>
      <c r="E172" s="3" t="n">
        <v>58.6170963921283</v>
      </c>
      <c r="F172" s="5" t="n">
        <v>28</v>
      </c>
      <c r="G172" s="5" t="n">
        <f aca="false">SUM(J172:M172)</f>
        <v>11</v>
      </c>
      <c r="H172" s="6" t="n">
        <f aca="false">G172*100/F172</f>
        <v>39.2857142857143</v>
      </c>
      <c r="I172" s="5" t="n">
        <v>17</v>
      </c>
      <c r="J172" s="5" t="n">
        <v>1</v>
      </c>
      <c r="K172" s="5" t="n">
        <v>2</v>
      </c>
      <c r="L172" s="5" t="n">
        <v>4</v>
      </c>
      <c r="M172" s="5" t="n">
        <v>4</v>
      </c>
      <c r="N172" s="6" t="n">
        <v>1.17857142857143</v>
      </c>
    </row>
    <row r="173" customFormat="false" ht="15" hidden="false" customHeight="false" outlineLevel="0" collapsed="false">
      <c r="A173" s="2" t="s">
        <v>57</v>
      </c>
      <c r="B173" s="3" t="s">
        <v>58</v>
      </c>
      <c r="C173" s="3" t="n">
        <v>2015</v>
      </c>
      <c r="D173" s="3" t="n">
        <v>4</v>
      </c>
      <c r="E173" s="3" t="n">
        <v>55.783923417852</v>
      </c>
      <c r="F173" s="5" t="n">
        <v>27</v>
      </c>
      <c r="G173" s="5" t="n">
        <f aca="false">SUM(J173:M173)</f>
        <v>12</v>
      </c>
      <c r="H173" s="6" t="n">
        <f aca="false">G173*100/F173</f>
        <v>44.4444444444444</v>
      </c>
      <c r="I173" s="5" t="n">
        <v>15</v>
      </c>
      <c r="J173" s="5" t="n">
        <v>1</v>
      </c>
      <c r="K173" s="5" t="n">
        <v>3</v>
      </c>
      <c r="L173" s="5" t="n">
        <v>5</v>
      </c>
      <c r="M173" s="5" t="n">
        <v>3</v>
      </c>
      <c r="N173" s="6" t="n">
        <v>1.25925925925926</v>
      </c>
    </row>
    <row r="174" customFormat="false" ht="15" hidden="false" customHeight="false" outlineLevel="0" collapsed="false">
      <c r="A174" s="2" t="s">
        <v>45</v>
      </c>
      <c r="B174" s="3" t="s">
        <v>46</v>
      </c>
      <c r="C174" s="3" t="n">
        <v>2015</v>
      </c>
      <c r="D174" s="3" t="n">
        <v>6</v>
      </c>
      <c r="E174" s="3" t="n">
        <v>11.809795271174</v>
      </c>
      <c r="F174" s="5" t="n">
        <v>43</v>
      </c>
      <c r="G174" s="5" t="n">
        <f aca="false">SUM(J174:M174)</f>
        <v>29</v>
      </c>
      <c r="H174" s="6" t="n">
        <f aca="false">G174*100/F174</f>
        <v>67.4418604651163</v>
      </c>
      <c r="I174" s="5" t="n">
        <v>14</v>
      </c>
      <c r="J174" s="5" t="n">
        <v>0</v>
      </c>
      <c r="K174" s="5" t="n">
        <v>1</v>
      </c>
      <c r="L174" s="5" t="n">
        <v>6</v>
      </c>
      <c r="M174" s="5" t="n">
        <v>22</v>
      </c>
      <c r="N174" s="6" t="n">
        <v>2.51162790697674</v>
      </c>
    </row>
    <row r="175" customFormat="false" ht="15" hidden="false" customHeight="false" outlineLevel="0" collapsed="false">
      <c r="A175" s="2" t="s">
        <v>45</v>
      </c>
      <c r="B175" s="3" t="s">
        <v>46</v>
      </c>
      <c r="C175" s="3" t="n">
        <v>2015</v>
      </c>
      <c r="D175" s="3" t="n">
        <v>6</v>
      </c>
      <c r="E175" s="3" t="n">
        <v>1.38542118975251</v>
      </c>
      <c r="F175" s="5" t="n">
        <v>47</v>
      </c>
      <c r="G175" s="5" t="n">
        <f aca="false">SUM(J175:M175)</f>
        <v>39</v>
      </c>
      <c r="H175" s="6" t="n">
        <f aca="false">G175*100/F175</f>
        <v>82.9787234042553</v>
      </c>
      <c r="I175" s="5" t="n">
        <v>8</v>
      </c>
      <c r="J175" s="5" t="n">
        <v>1</v>
      </c>
      <c r="K175" s="5" t="n">
        <v>3</v>
      </c>
      <c r="L175" s="5" t="n">
        <v>15</v>
      </c>
      <c r="M175" s="5" t="n">
        <v>20</v>
      </c>
      <c r="N175" s="6" t="n">
        <v>2.80851063829787</v>
      </c>
    </row>
    <row r="176" customFormat="false" ht="15" hidden="false" customHeight="false" outlineLevel="0" collapsed="false">
      <c r="A176" s="2" t="s">
        <v>45</v>
      </c>
      <c r="B176" s="3" t="s">
        <v>46</v>
      </c>
      <c r="C176" s="3" t="n">
        <v>2015</v>
      </c>
      <c r="D176" s="3" t="n">
        <v>6</v>
      </c>
      <c r="E176" s="3" t="n">
        <v>27.8764792157649</v>
      </c>
      <c r="F176" s="5" t="n">
        <v>37</v>
      </c>
      <c r="G176" s="5" t="n">
        <f aca="false">SUM(J176:M176)</f>
        <v>22</v>
      </c>
      <c r="H176" s="6" t="n">
        <f aca="false">G176*100/F176</f>
        <v>59.4594594594595</v>
      </c>
      <c r="I176" s="5" t="n">
        <v>15</v>
      </c>
      <c r="J176" s="5" t="n">
        <v>0</v>
      </c>
      <c r="K176" s="5" t="n">
        <v>1</v>
      </c>
      <c r="L176" s="5" t="n">
        <v>10</v>
      </c>
      <c r="M176" s="5" t="n">
        <v>11</v>
      </c>
      <c r="N176" s="6" t="n">
        <v>2.05405405405405</v>
      </c>
    </row>
    <row r="177" customFormat="false" ht="15" hidden="false" customHeight="false" outlineLevel="0" collapsed="false">
      <c r="A177" s="2" t="s">
        <v>45</v>
      </c>
      <c r="B177" s="3" t="s">
        <v>46</v>
      </c>
      <c r="C177" s="3" t="n">
        <v>2015</v>
      </c>
      <c r="D177" s="3" t="n">
        <v>6</v>
      </c>
      <c r="E177" s="3" t="n">
        <v>-1.57621794659421</v>
      </c>
      <c r="F177" s="5" t="n">
        <v>28</v>
      </c>
      <c r="G177" s="5" t="n">
        <f aca="false">SUM(J177:M177)</f>
        <v>26</v>
      </c>
      <c r="H177" s="6" t="n">
        <f aca="false">G177*100/F177</f>
        <v>92.8571428571429</v>
      </c>
      <c r="I177" s="5" t="n">
        <v>2</v>
      </c>
      <c r="J177" s="5" t="n">
        <v>3</v>
      </c>
      <c r="K177" s="5" t="n">
        <v>2</v>
      </c>
      <c r="L177" s="5" t="n">
        <v>10</v>
      </c>
      <c r="M177" s="5" t="n">
        <v>11</v>
      </c>
      <c r="N177" s="6" t="n">
        <v>2.89285714285714</v>
      </c>
    </row>
    <row r="178" customFormat="false" ht="15" hidden="false" customHeight="false" outlineLevel="0" collapsed="false">
      <c r="A178" s="2" t="s">
        <v>45</v>
      </c>
      <c r="B178" s="3" t="s">
        <v>46</v>
      </c>
      <c r="C178" s="3" t="n">
        <v>2015</v>
      </c>
      <c r="D178" s="3" t="n">
        <v>6</v>
      </c>
      <c r="E178" s="3" t="n">
        <v>13.7229161144978</v>
      </c>
      <c r="F178" s="5" t="n">
        <v>35</v>
      </c>
      <c r="G178" s="5" t="n">
        <f aca="false">SUM(J178:M178)</f>
        <v>26</v>
      </c>
      <c r="H178" s="6" t="n">
        <f aca="false">G178*100/F178</f>
        <v>74.2857142857143</v>
      </c>
      <c r="I178" s="5" t="n">
        <v>9</v>
      </c>
      <c r="J178" s="5" t="n">
        <v>0</v>
      </c>
      <c r="K178" s="5" t="n">
        <v>4</v>
      </c>
      <c r="L178" s="5" t="n">
        <v>10</v>
      </c>
      <c r="M178" s="5" t="n">
        <v>12</v>
      </c>
      <c r="N178" s="6" t="n">
        <v>2.45714285714286</v>
      </c>
    </row>
    <row r="179" customFormat="false" ht="15" hidden="false" customHeight="false" outlineLevel="0" collapsed="false">
      <c r="A179" s="2" t="s">
        <v>55</v>
      </c>
      <c r="B179" s="3" t="s">
        <v>56</v>
      </c>
      <c r="C179" s="3" t="n">
        <v>2015</v>
      </c>
      <c r="D179" s="3" t="n">
        <v>2</v>
      </c>
      <c r="E179" s="3" t="n">
        <v>4.69391896368937</v>
      </c>
      <c r="F179" s="5" t="n">
        <v>21</v>
      </c>
      <c r="G179" s="5" t="n">
        <f aca="false">SUM(J179:M179)</f>
        <v>16</v>
      </c>
      <c r="H179" s="6" t="n">
        <f aca="false">G179*100/F179</f>
        <v>76.1904761904762</v>
      </c>
      <c r="I179" s="5" t="n">
        <v>10</v>
      </c>
      <c r="J179" s="5"/>
      <c r="K179" s="5"/>
      <c r="L179" s="5" t="n">
        <v>7</v>
      </c>
      <c r="M179" s="5" t="n">
        <v>9</v>
      </c>
      <c r="N179" s="6" t="n">
        <v>2.71428571428571</v>
      </c>
    </row>
    <row r="180" customFormat="false" ht="15" hidden="false" customHeight="false" outlineLevel="0" collapsed="false">
      <c r="A180" s="2" t="s">
        <v>55</v>
      </c>
      <c r="B180" s="3" t="s">
        <v>56</v>
      </c>
      <c r="C180" s="3" t="n">
        <v>2015</v>
      </c>
      <c r="D180" s="3" t="n">
        <v>2</v>
      </c>
      <c r="E180" s="3" t="n">
        <v>6.36595547309834</v>
      </c>
      <c r="F180" s="5" t="n">
        <v>18</v>
      </c>
      <c r="G180" s="5" t="n">
        <f aca="false">SUM(J180:M180)</f>
        <v>13</v>
      </c>
      <c r="H180" s="6" t="n">
        <f aca="false">G180*100/F180</f>
        <v>72.2222222222222</v>
      </c>
      <c r="I180" s="5" t="n">
        <v>9</v>
      </c>
      <c r="J180" s="5"/>
      <c r="K180" s="5"/>
      <c r="L180" s="5" t="n">
        <v>4</v>
      </c>
      <c r="M180" s="5" t="n">
        <v>9</v>
      </c>
      <c r="N180" s="6" t="n">
        <v>2.66666666666667</v>
      </c>
    </row>
    <row r="181" customFormat="false" ht="15" hidden="false" customHeight="false" outlineLevel="0" collapsed="false">
      <c r="A181" s="2" t="s">
        <v>55</v>
      </c>
      <c r="B181" s="3" t="s">
        <v>56</v>
      </c>
      <c r="C181" s="3" t="n">
        <v>2015</v>
      </c>
      <c r="D181" s="3" t="n">
        <v>2</v>
      </c>
      <c r="E181" s="3" t="n">
        <v>6.87483614987498</v>
      </c>
      <c r="F181" s="5" t="n">
        <v>23</v>
      </c>
      <c r="G181" s="5" t="n">
        <f aca="false">SUM(J181:M181)</f>
        <v>19</v>
      </c>
      <c r="H181" s="6" t="n">
        <f aca="false">G181*100/F181</f>
        <v>82.6086956521739</v>
      </c>
      <c r="I181" s="5" t="n">
        <v>10</v>
      </c>
      <c r="J181" s="5"/>
      <c r="K181" s="5" t="n">
        <v>3</v>
      </c>
      <c r="L181" s="5" t="n">
        <v>9</v>
      </c>
      <c r="M181" s="5" t="n">
        <v>7</v>
      </c>
      <c r="N181" s="6" t="n">
        <v>2.65217391304348</v>
      </c>
    </row>
    <row r="182" customFormat="false" ht="15" hidden="false" customHeight="false" outlineLevel="0" collapsed="false">
      <c r="A182" s="2" t="s">
        <v>55</v>
      </c>
      <c r="B182" s="3" t="s">
        <v>56</v>
      </c>
      <c r="C182" s="3" t="n">
        <v>2015</v>
      </c>
      <c r="D182" s="3" t="n">
        <v>2</v>
      </c>
      <c r="E182" s="3" t="n">
        <v>2.7646460682175</v>
      </c>
      <c r="F182" s="5" t="n">
        <v>26</v>
      </c>
      <c r="G182" s="5" t="n">
        <f aca="false">SUM(J182:M182)</f>
        <v>22</v>
      </c>
      <c r="H182" s="6" t="n">
        <f aca="false">G182*100/F182</f>
        <v>84.6153846153846</v>
      </c>
      <c r="I182" s="5" t="n">
        <v>20</v>
      </c>
      <c r="J182" s="5"/>
      <c r="K182" s="5" t="n">
        <v>4</v>
      </c>
      <c r="L182" s="5" t="n">
        <v>8</v>
      </c>
      <c r="M182" s="5" t="n">
        <v>10</v>
      </c>
      <c r="N182" s="6" t="n">
        <v>2.76923076923077</v>
      </c>
    </row>
    <row r="183" customFormat="false" ht="15" hidden="false" customHeight="false" outlineLevel="0" collapsed="false">
      <c r="A183" s="2" t="s">
        <v>55</v>
      </c>
      <c r="B183" s="3" t="s">
        <v>56</v>
      </c>
      <c r="C183" s="3" t="n">
        <v>2015</v>
      </c>
      <c r="D183" s="3" t="n">
        <v>2</v>
      </c>
      <c r="E183" s="3" t="n">
        <v>-3.742265242874</v>
      </c>
      <c r="F183" s="5" t="n">
        <v>22</v>
      </c>
      <c r="G183" s="5" t="n">
        <f aca="false">SUM(J183:M183)</f>
        <v>20</v>
      </c>
      <c r="H183" s="6" t="n">
        <f aca="false">G183*100/F183</f>
        <v>90.9090909090909</v>
      </c>
      <c r="I183" s="5" t="n">
        <v>2</v>
      </c>
      <c r="J183" s="5" t="n">
        <v>0</v>
      </c>
      <c r="K183" s="5" t="n">
        <v>4</v>
      </c>
      <c r="L183" s="5" t="n">
        <v>7</v>
      </c>
      <c r="M183" s="5" t="n">
        <v>9</v>
      </c>
      <c r="N183" s="6" t="n">
        <v>2.95454545454545</v>
      </c>
    </row>
  </sheetData>
  <autoFilter ref="A1:N183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41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3337" activePane="bottomLeft" state="frozen"/>
      <selection pane="topLeft" activeCell="A1" activeCellId="0" sqref="A1"/>
      <selection pane="bottomLeft" activeCell="B1" activeCellId="1" sqref="B1212:B1413 B1"/>
    </sheetView>
  </sheetViews>
  <sheetFormatPr defaultRowHeight="15" zeroHeight="false" outlineLevelRow="0" outlineLevelCol="0"/>
  <cols>
    <col collapsed="false" customWidth="true" hidden="false" outlineLevel="0" max="1" min="1" style="0" width="13.14"/>
    <col collapsed="false" customWidth="true" hidden="false" outlineLevel="0" max="2" min="2" style="0" width="15.57"/>
    <col collapsed="false" customWidth="true" hidden="false" outlineLevel="0" max="4" min="3" style="0" width="10.85"/>
    <col collapsed="false" customWidth="false" hidden="false" outlineLevel="0" max="5" min="5" style="0" width="11.43"/>
    <col collapsed="false" customWidth="true" hidden="false" outlineLevel="0" max="6" min="6" style="0" width="9.43"/>
    <col collapsed="false" customWidth="true" hidden="false" outlineLevel="0" max="7" min="7" style="0" width="6.57"/>
    <col collapsed="false" customWidth="true" hidden="false" outlineLevel="0" max="8" min="8" style="0" width="7.57"/>
    <col collapsed="false" customWidth="true" hidden="false" outlineLevel="0" max="9" min="9" style="0" width="9.14"/>
    <col collapsed="false" customWidth="true" hidden="false" outlineLevel="0" max="10" min="10" style="0" width="10.57"/>
    <col collapsed="false" customWidth="true" hidden="false" outlineLevel="0" max="16" min="11" style="0" width="6.43"/>
    <col collapsed="false" customWidth="true" hidden="false" outlineLevel="0" max="17" min="17" style="0" width="9.43"/>
    <col collapsed="false" customWidth="true" hidden="false" outlineLevel="0" max="18" min="18" style="0" width="10.57"/>
    <col collapsed="false" customWidth="true" hidden="false" outlineLevel="0" max="19" min="19" style="0" width="13.43"/>
    <col collapsed="false" customWidth="true" hidden="false" outlineLevel="0" max="1025" min="20" style="0" width="10.57"/>
  </cols>
  <sheetData>
    <row r="1" customFormat="false" ht="25.5" hidden="false" customHeight="false" outlineLevel="0" collapsed="false">
      <c r="A1" s="7" t="s">
        <v>0</v>
      </c>
      <c r="B1" s="8" t="s">
        <v>2</v>
      </c>
      <c r="C1" s="9" t="s">
        <v>29</v>
      </c>
      <c r="D1" s="9" t="s">
        <v>62</v>
      </c>
      <c r="E1" s="9" t="s">
        <v>63</v>
      </c>
      <c r="F1" s="9" t="s">
        <v>64</v>
      </c>
      <c r="G1" s="9" t="s">
        <v>65</v>
      </c>
      <c r="H1" s="9" t="s">
        <v>31</v>
      </c>
      <c r="I1" s="9" t="s">
        <v>32</v>
      </c>
      <c r="J1" s="9" t="s">
        <v>33</v>
      </c>
      <c r="K1" s="10" t="n">
        <v>0</v>
      </c>
      <c r="L1" s="11" t="n">
        <v>1</v>
      </c>
      <c r="M1" s="11" t="n">
        <v>2</v>
      </c>
      <c r="N1" s="11" t="n">
        <v>3</v>
      </c>
      <c r="O1" s="11" t="n">
        <v>4</v>
      </c>
      <c r="P1" s="11" t="s">
        <v>66</v>
      </c>
      <c r="Q1" s="12" t="s">
        <v>34</v>
      </c>
      <c r="S1" s="0" t="s">
        <v>67</v>
      </c>
      <c r="T1" s="13" t="n">
        <f aca="false">AVERAGE(U1:U49)</f>
        <v>1.6933473543539</v>
      </c>
      <c r="U1" s="14" t="n">
        <v>2.13333333333333</v>
      </c>
    </row>
    <row r="2" customFormat="false" ht="15" hidden="false" customHeight="false" outlineLevel="0" collapsed="false">
      <c r="A2" s="15" t="s">
        <v>68</v>
      </c>
      <c r="B2" s="16" t="s">
        <v>45</v>
      </c>
      <c r="C2" s="17" t="n">
        <v>6</v>
      </c>
      <c r="D2" s="17" t="n">
        <f aca="false">100-(Q2*100/$T$1)</f>
        <v>23.576362302075</v>
      </c>
      <c r="E2" s="17" t="n">
        <v>2</v>
      </c>
      <c r="F2" s="17" t="n">
        <v>1</v>
      </c>
      <c r="G2" s="18" t="n">
        <v>1</v>
      </c>
      <c r="H2" s="18" t="n">
        <v>34</v>
      </c>
      <c r="I2" s="18" t="n">
        <f aca="false">SUM(L2:O2)</f>
        <v>14</v>
      </c>
      <c r="J2" s="14" t="n">
        <f aca="false">I2/H2*100</f>
        <v>41.1764705882353</v>
      </c>
      <c r="K2" s="19" t="n">
        <f aca="false">H2-SUM(L2:O2)</f>
        <v>20</v>
      </c>
      <c r="L2" s="18" t="n">
        <v>1</v>
      </c>
      <c r="M2" s="18" t="n">
        <v>2</v>
      </c>
      <c r="N2" s="18" t="n">
        <v>5</v>
      </c>
      <c r="O2" s="18" t="n">
        <v>6</v>
      </c>
      <c r="P2" s="18" t="n">
        <f aca="false">SUM(K2:O2)</f>
        <v>34</v>
      </c>
      <c r="Q2" s="14" t="n">
        <f aca="false">(L2*1+M2*2+N2*3+O2*4)/H2</f>
        <v>1.29411764705882</v>
      </c>
      <c r="U2" s="14" t="n">
        <v>1.97058823529412</v>
      </c>
    </row>
    <row r="3" customFormat="false" ht="15" hidden="false" customHeight="false" outlineLevel="0" collapsed="false">
      <c r="A3" s="15" t="s">
        <v>68</v>
      </c>
      <c r="B3" s="16" t="s">
        <v>45</v>
      </c>
      <c r="C3" s="17" t="n">
        <v>6</v>
      </c>
      <c r="D3" s="17" t="n">
        <f aca="false">100-(Q3*100/$T$1)</f>
        <v>40.9453708697852</v>
      </c>
      <c r="E3" s="17" t="n">
        <v>2</v>
      </c>
      <c r="F3" s="17" t="n">
        <v>1</v>
      </c>
      <c r="G3" s="18" t="n">
        <v>1</v>
      </c>
      <c r="H3" s="18" t="n">
        <v>30</v>
      </c>
      <c r="I3" s="18" t="n">
        <f aca="false">SUM(L3:O3)</f>
        <v>8</v>
      </c>
      <c r="J3" s="14" t="n">
        <f aca="false">I3/H3*100</f>
        <v>26.6666666666667</v>
      </c>
      <c r="K3" s="19" t="n">
        <f aca="false">H3-SUM(L3:O3)</f>
        <v>22</v>
      </c>
      <c r="L3" s="18"/>
      <c r="M3" s="18"/>
      <c r="N3" s="18" t="n">
        <v>2</v>
      </c>
      <c r="O3" s="18" t="n">
        <v>6</v>
      </c>
      <c r="P3" s="18" t="n">
        <f aca="false">SUM(K3:O3)</f>
        <v>30</v>
      </c>
      <c r="Q3" s="14" t="n">
        <f aca="false">(L3*1+M3*2+N3*3+O3*4)/H3</f>
        <v>1</v>
      </c>
      <c r="U3" s="14" t="n">
        <v>2.13333333333333</v>
      </c>
    </row>
    <row r="4" customFormat="false" ht="15" hidden="false" customHeight="false" outlineLevel="0" collapsed="false">
      <c r="A4" s="15" t="s">
        <v>68</v>
      </c>
      <c r="B4" s="16" t="s">
        <v>45</v>
      </c>
      <c r="C4" s="17" t="n">
        <v>6</v>
      </c>
      <c r="D4" s="17" t="n">
        <f aca="false">100-(Q4*100/$T$1)</f>
        <v>27.4471699257361</v>
      </c>
      <c r="E4" s="17" t="n">
        <v>2</v>
      </c>
      <c r="F4" s="17" t="n">
        <v>1</v>
      </c>
      <c r="G4" s="18"/>
      <c r="H4" s="18" t="n">
        <v>35</v>
      </c>
      <c r="I4" s="18" t="n">
        <f aca="false">SUM(L4:O4)</f>
        <v>14</v>
      </c>
      <c r="J4" s="14" t="n">
        <f aca="false">I4/H4*100</f>
        <v>40</v>
      </c>
      <c r="K4" s="19" t="n">
        <f aca="false">H4-SUM(L4:O4)</f>
        <v>21</v>
      </c>
      <c r="L4" s="18" t="n">
        <v>1</v>
      </c>
      <c r="M4" s="18" t="n">
        <v>2</v>
      </c>
      <c r="N4" s="18" t="n">
        <v>6</v>
      </c>
      <c r="O4" s="18" t="n">
        <v>5</v>
      </c>
      <c r="P4" s="18" t="n">
        <f aca="false">SUM(K4:O4)</f>
        <v>35</v>
      </c>
      <c r="Q4" s="14" t="n">
        <f aca="false">(L4*1+M4*2+N4*3+O4*4)/H4</f>
        <v>1.22857142857143</v>
      </c>
      <c r="U4" s="14" t="n">
        <v>1.78947368421053</v>
      </c>
    </row>
    <row r="5" customFormat="false" ht="15" hidden="false" customHeight="false" outlineLevel="0" collapsed="false">
      <c r="A5" s="15" t="s">
        <v>68</v>
      </c>
      <c r="B5" s="16" t="s">
        <v>45</v>
      </c>
      <c r="C5" s="17" t="n">
        <v>6</v>
      </c>
      <c r="D5" s="17" t="n">
        <f aca="false">100-(Q5*100/$T$1)</f>
        <v>20.7424714305012</v>
      </c>
      <c r="E5" s="17" t="n">
        <v>2</v>
      </c>
      <c r="F5" s="17" t="n">
        <v>1</v>
      </c>
      <c r="G5" s="20" t="n">
        <v>2</v>
      </c>
      <c r="H5" s="18" t="n">
        <v>38</v>
      </c>
      <c r="I5" s="18" t="n">
        <f aca="false">SUM(L5:O5)</f>
        <v>15</v>
      </c>
      <c r="J5" s="14" t="n">
        <f aca="false">I5/H5*100</f>
        <v>39.4736842105263</v>
      </c>
      <c r="K5" s="19" t="n">
        <f aca="false">H5-SUM(L5:O5)</f>
        <v>23</v>
      </c>
      <c r="L5" s="18"/>
      <c r="M5" s="18" t="n">
        <v>1</v>
      </c>
      <c r="N5" s="18" t="n">
        <v>7</v>
      </c>
      <c r="O5" s="18" t="n">
        <v>7</v>
      </c>
      <c r="P5" s="18" t="n">
        <f aca="false">SUM(K5:O5)</f>
        <v>38</v>
      </c>
      <c r="Q5" s="14" t="n">
        <f aca="false">(L5*1+M5*2+N5*3+O5*4)/H5</f>
        <v>1.34210526315789</v>
      </c>
      <c r="U5" s="14" t="n">
        <v>1.63333333333333</v>
      </c>
    </row>
    <row r="6" customFormat="false" ht="15" hidden="false" customHeight="false" outlineLevel="0" collapsed="false">
      <c r="A6" s="15" t="s">
        <v>68</v>
      </c>
      <c r="B6" s="16" t="s">
        <v>45</v>
      </c>
      <c r="C6" s="17" t="n">
        <v>6</v>
      </c>
      <c r="D6" s="17" t="n">
        <f aca="false">100-(Q6*100/$T$1)</f>
        <v>8.46532484816704</v>
      </c>
      <c r="E6" s="17" t="n">
        <v>2</v>
      </c>
      <c r="F6" s="17" t="n">
        <v>1</v>
      </c>
      <c r="G6" s="20" t="n">
        <v>2</v>
      </c>
      <c r="H6" s="18" t="n">
        <v>40</v>
      </c>
      <c r="I6" s="18" t="n">
        <f aca="false">SUM(L6:O6)</f>
        <v>17</v>
      </c>
      <c r="J6" s="14" t="n">
        <f aca="false">I6/H6*100</f>
        <v>42.5</v>
      </c>
      <c r="K6" s="19" t="n">
        <f aca="false">H6-SUM(L6:O6)</f>
        <v>23</v>
      </c>
      <c r="L6" s="18"/>
      <c r="M6" s="18"/>
      <c r="N6" s="18" t="n">
        <v>6</v>
      </c>
      <c r="O6" s="18" t="n">
        <v>11</v>
      </c>
      <c r="P6" s="18" t="n">
        <f aca="false">SUM(K6:O6)</f>
        <v>40</v>
      </c>
      <c r="Q6" s="14" t="n">
        <f aca="false">(L6*1+M6*2+N6*3+O6*4)/H6</f>
        <v>1.55</v>
      </c>
      <c r="U6" s="14" t="n">
        <v>1.70967741935484</v>
      </c>
    </row>
    <row r="7" customFormat="false" ht="15" hidden="false" customHeight="false" outlineLevel="0" collapsed="false">
      <c r="A7" s="15" t="s">
        <v>68</v>
      </c>
      <c r="B7" s="16" t="s">
        <v>45</v>
      </c>
      <c r="C7" s="17" t="n">
        <v>6</v>
      </c>
      <c r="D7" s="17" t="n">
        <f aca="false">100-(Q7*100/$T$1)</f>
        <v>-6.6264137073323</v>
      </c>
      <c r="E7" s="17" t="n">
        <v>2</v>
      </c>
      <c r="F7" s="17" t="n">
        <v>1</v>
      </c>
      <c r="G7" s="20" t="n">
        <v>3</v>
      </c>
      <c r="H7" s="18" t="n">
        <v>36</v>
      </c>
      <c r="I7" s="18" t="n">
        <f aca="false">SUM(L7:O7)</f>
        <v>19</v>
      </c>
      <c r="J7" s="14" t="n">
        <f aca="false">I7/H7*100</f>
        <v>52.7777777777778</v>
      </c>
      <c r="K7" s="19" t="n">
        <f aca="false">H7-SUM(L7:O7)</f>
        <v>17</v>
      </c>
      <c r="L7" s="18"/>
      <c r="M7" s="18" t="n">
        <v>2</v>
      </c>
      <c r="N7" s="18" t="n">
        <v>7</v>
      </c>
      <c r="O7" s="18" t="n">
        <v>10</v>
      </c>
      <c r="P7" s="18" t="n">
        <f aca="false">SUM(K7:O7)</f>
        <v>36</v>
      </c>
      <c r="Q7" s="14" t="n">
        <f aca="false">(L7*1+M7*2+N7*3+O7*4)/H7</f>
        <v>1.80555555555556</v>
      </c>
      <c r="U7" s="14" t="n">
        <v>1.57142857142857</v>
      </c>
    </row>
    <row r="8" customFormat="false" ht="15" hidden="false" customHeight="false" outlineLevel="0" collapsed="false">
      <c r="A8" s="15" t="s">
        <v>68</v>
      </c>
      <c r="B8" s="16" t="s">
        <v>45</v>
      </c>
      <c r="C8" s="17" t="n">
        <v>6</v>
      </c>
      <c r="D8" s="17" t="n">
        <f aca="false">100-(Q8*100/$T$1)</f>
        <v>2.63966548802424</v>
      </c>
      <c r="E8" s="17" t="n">
        <v>2</v>
      </c>
      <c r="F8" s="17" t="n">
        <v>1</v>
      </c>
      <c r="G8" s="20" t="n">
        <v>5</v>
      </c>
      <c r="H8" s="18" t="n">
        <v>37</v>
      </c>
      <c r="I8" s="18" t="n">
        <f aca="false">SUM(L8:O8)</f>
        <v>19</v>
      </c>
      <c r="J8" s="14" t="n">
        <f aca="false">I8/H8*100</f>
        <v>51.3513513513514</v>
      </c>
      <c r="K8" s="19" t="n">
        <f aca="false">H8-SUM(L8:O8)</f>
        <v>18</v>
      </c>
      <c r="L8" s="18" t="n">
        <v>1</v>
      </c>
      <c r="M8" s="18" t="n">
        <v>2</v>
      </c>
      <c r="N8" s="18" t="n">
        <v>8</v>
      </c>
      <c r="O8" s="18" t="n">
        <v>8</v>
      </c>
      <c r="P8" s="18" t="n">
        <f aca="false">SUM(K8:O8)</f>
        <v>37</v>
      </c>
      <c r="Q8" s="14" t="n">
        <f aca="false">(L8*1+M8*2+N8*3+O8*4)/H8</f>
        <v>1.64864864864865</v>
      </c>
      <c r="U8" s="14" t="n">
        <v>1.70588235294118</v>
      </c>
    </row>
    <row r="9" customFormat="false" ht="15" hidden="false" customHeight="false" outlineLevel="0" collapsed="false">
      <c r="A9" s="15" t="s">
        <v>68</v>
      </c>
      <c r="B9" s="16" t="s">
        <v>45</v>
      </c>
      <c r="C9" s="17" t="n">
        <v>6</v>
      </c>
      <c r="D9" s="17" t="n">
        <f aca="false">100-(Q9*100/$T$1)</f>
        <v>4.03622766340094</v>
      </c>
      <c r="E9" s="17" t="n">
        <v>2</v>
      </c>
      <c r="F9" s="17" t="n">
        <v>1</v>
      </c>
      <c r="G9" s="20"/>
      <c r="H9" s="18" t="n">
        <v>40</v>
      </c>
      <c r="I9" s="18" t="n">
        <f aca="false">SUM(L9:O9)</f>
        <v>19</v>
      </c>
      <c r="J9" s="14" t="n">
        <f aca="false">I9/H9*100</f>
        <v>47.5</v>
      </c>
      <c r="K9" s="19" t="n">
        <f aca="false">H9-SUM(L9:O9)</f>
        <v>21</v>
      </c>
      <c r="L9" s="18"/>
      <c r="M9" s="18" t="n">
        <v>2</v>
      </c>
      <c r="N9" s="18" t="n">
        <v>7</v>
      </c>
      <c r="O9" s="18" t="n">
        <v>10</v>
      </c>
      <c r="P9" s="18" t="n">
        <f aca="false">SUM(K9:O9)</f>
        <v>40</v>
      </c>
      <c r="Q9" s="14" t="n">
        <f aca="false">(L9*1+M9*2+N9*3+O9*4)/H9</f>
        <v>1.625</v>
      </c>
      <c r="U9" s="14" t="n">
        <v>2.07142857142857</v>
      </c>
    </row>
    <row r="10" customFormat="false" ht="15" hidden="false" customHeight="false" outlineLevel="0" collapsed="false">
      <c r="A10" s="15" t="s">
        <v>68</v>
      </c>
      <c r="B10" s="16" t="s">
        <v>45</v>
      </c>
      <c r="C10" s="17" t="n">
        <v>6</v>
      </c>
      <c r="D10" s="17" t="n">
        <f aca="false">100-(Q10*100/$T$1)</f>
        <v>5.20177955412885</v>
      </c>
      <c r="E10" s="17" t="n">
        <v>2</v>
      </c>
      <c r="F10" s="17" t="n">
        <v>1</v>
      </c>
      <c r="G10" s="20" t="n">
        <v>6</v>
      </c>
      <c r="H10" s="18" t="n">
        <v>38</v>
      </c>
      <c r="I10" s="18" t="n">
        <f aca="false">SUM(L10:O10)</f>
        <v>18</v>
      </c>
      <c r="J10" s="14" t="n">
        <f aca="false">I10/H10*100</f>
        <v>47.3684210526316</v>
      </c>
      <c r="K10" s="19" t="n">
        <f aca="false">H10-SUM(L10:O10)</f>
        <v>20</v>
      </c>
      <c r="L10" s="18"/>
      <c r="M10" s="18" t="n">
        <v>2</v>
      </c>
      <c r="N10" s="18" t="n">
        <v>7</v>
      </c>
      <c r="O10" s="18" t="n">
        <v>9</v>
      </c>
      <c r="P10" s="18" t="n">
        <f aca="false">SUM(K10:O10)</f>
        <v>38</v>
      </c>
      <c r="Q10" s="14" t="n">
        <f aca="false">(L10*1+M10*2+N10*3+O10*4)/H10</f>
        <v>1.60526315789474</v>
      </c>
      <c r="U10" s="14" t="n">
        <v>2.15384615384615</v>
      </c>
    </row>
    <row r="11" customFormat="false" ht="15" hidden="false" customHeight="false" outlineLevel="0" collapsed="false">
      <c r="A11" s="15" t="s">
        <v>68</v>
      </c>
      <c r="B11" s="16" t="s">
        <v>45</v>
      </c>
      <c r="C11" s="17" t="n">
        <v>6</v>
      </c>
      <c r="D11" s="17" t="n">
        <f aca="false">100-(Q11*100/$T$1)</f>
        <v>20.6980694537115</v>
      </c>
      <c r="E11" s="17" t="n">
        <v>2</v>
      </c>
      <c r="F11" s="17" t="n">
        <v>1</v>
      </c>
      <c r="G11" s="20" t="n">
        <v>6</v>
      </c>
      <c r="H11" s="18" t="n">
        <v>35</v>
      </c>
      <c r="I11" s="18" t="n">
        <f aca="false">SUM(L11:O11)</f>
        <v>13</v>
      </c>
      <c r="J11" s="14" t="n">
        <f aca="false">I11/H11*100</f>
        <v>37.1428571428571</v>
      </c>
      <c r="K11" s="19" t="n">
        <f aca="false">H11-SUM(L11:O11)</f>
        <v>22</v>
      </c>
      <c r="L11" s="18"/>
      <c r="M11" s="18"/>
      <c r="N11" s="18" t="n">
        <v>5</v>
      </c>
      <c r="O11" s="18" t="n">
        <v>8</v>
      </c>
      <c r="P11" s="18" t="n">
        <f aca="false">SUM(K11:O11)</f>
        <v>35</v>
      </c>
      <c r="Q11" s="14" t="n">
        <f aca="false">(L11*1+M11*2+N11*3+O11*4)/H11</f>
        <v>1.34285714285714</v>
      </c>
      <c r="U11" s="14" t="n">
        <v>2.3</v>
      </c>
    </row>
    <row r="12" customFormat="false" ht="15" hidden="false" customHeight="false" outlineLevel="0" collapsed="false">
      <c r="A12" s="15" t="s">
        <v>68</v>
      </c>
      <c r="B12" s="16" t="s">
        <v>45</v>
      </c>
      <c r="C12" s="17" t="n">
        <v>6</v>
      </c>
      <c r="D12" s="17" t="n">
        <f aca="false">100-(Q12*100/$T$1)</f>
        <v>6.20735373436472</v>
      </c>
      <c r="E12" s="17" t="n">
        <v>2</v>
      </c>
      <c r="F12" s="17" t="n">
        <v>1</v>
      </c>
      <c r="G12" s="20" t="n">
        <v>7</v>
      </c>
      <c r="H12" s="18" t="n">
        <v>34</v>
      </c>
      <c r="I12" s="18" t="n">
        <f aca="false">SUM(L12:O12)</f>
        <v>16</v>
      </c>
      <c r="J12" s="14" t="n">
        <f aca="false">I12/H12*100</f>
        <v>47.0588235294118</v>
      </c>
      <c r="K12" s="19" t="n">
        <f aca="false">H12-SUM(L12:O12)</f>
        <v>18</v>
      </c>
      <c r="L12" s="18" t="n">
        <v>1</v>
      </c>
      <c r="M12" s="18"/>
      <c r="N12" s="18" t="n">
        <v>7</v>
      </c>
      <c r="O12" s="18" t="n">
        <v>8</v>
      </c>
      <c r="P12" s="18" t="n">
        <f aca="false">SUM(K12:O12)</f>
        <v>34</v>
      </c>
      <c r="Q12" s="14" t="n">
        <f aca="false">(L12*1+M12*2+N12*3+O12*4)/H12</f>
        <v>1.58823529411765</v>
      </c>
      <c r="U12" s="14" t="n">
        <v>2.02857142857143</v>
      </c>
    </row>
    <row r="13" customFormat="false" ht="15" hidden="true" customHeight="false" outlineLevel="0" collapsed="false">
      <c r="A13" s="21"/>
      <c r="B13" s="21"/>
      <c r="C13" s="17" t="n">
        <v>6</v>
      </c>
      <c r="D13" s="17" t="n">
        <f aca="false">100-(Q13*100/$T$1)</f>
        <v>13.9393983238693</v>
      </c>
      <c r="E13" s="17" t="n">
        <v>2</v>
      </c>
      <c r="F13" s="17" t="n">
        <v>1</v>
      </c>
      <c r="G13" s="22" t="s">
        <v>69</v>
      </c>
      <c r="H13" s="23" t="n">
        <f aca="false">SUM(H2:H12)</f>
        <v>397</v>
      </c>
      <c r="I13" s="23" t="n">
        <f aca="false">SUM(I2:I12)</f>
        <v>172</v>
      </c>
      <c r="J13" s="24" t="n">
        <f aca="false">I13/H13*100</f>
        <v>43.3249370277078</v>
      </c>
      <c r="K13" s="22" t="n">
        <f aca="false">(SUM(K2:K12)*100/H13)</f>
        <v>56.6750629722922</v>
      </c>
      <c r="L13" s="23" t="n">
        <f aca="false">(SUM(L2:L12)*100/H13)</f>
        <v>1.00755667506297</v>
      </c>
      <c r="M13" s="23" t="n">
        <f aca="false">(SUM(M2:M12)*100/H13)</f>
        <v>3.27455919395466</v>
      </c>
      <c r="N13" s="23" t="n">
        <f aca="false">(SUM(N2:N12)*100/H13)</f>
        <v>16.8765743073048</v>
      </c>
      <c r="O13" s="23" t="n">
        <f aca="false">(SUM(O2:O12)*100/H13)</f>
        <v>22.1662468513854</v>
      </c>
      <c r="P13" s="23" t="n">
        <f aca="false">SUM(P2:P12)</f>
        <v>397</v>
      </c>
      <c r="Q13" s="25" t="n">
        <f aca="false">AVERAGE(Q2:Q12)</f>
        <v>1.45730492162381</v>
      </c>
      <c r="U13" s="14" t="n">
        <v>1.96666666666667</v>
      </c>
    </row>
    <row r="14" customFormat="false" ht="25.5" hidden="true" customHeight="false" outlineLevel="0" collapsed="false">
      <c r="A14" s="7" t="s">
        <v>70</v>
      </c>
      <c r="B14" s="8"/>
      <c r="C14" s="9" t="s">
        <v>29</v>
      </c>
      <c r="D14" s="9" t="s">
        <v>62</v>
      </c>
      <c r="E14" s="9" t="s">
        <v>63</v>
      </c>
      <c r="F14" s="9" t="s">
        <v>71</v>
      </c>
      <c r="G14" s="9" t="s">
        <v>65</v>
      </c>
      <c r="H14" s="9" t="s">
        <v>31</v>
      </c>
      <c r="I14" s="9" t="s">
        <v>32</v>
      </c>
      <c r="J14" s="9" t="s">
        <v>33</v>
      </c>
      <c r="K14" s="10" t="n">
        <v>0</v>
      </c>
      <c r="L14" s="11" t="n">
        <v>1</v>
      </c>
      <c r="M14" s="11" t="n">
        <v>2</v>
      </c>
      <c r="N14" s="11" t="n">
        <v>3</v>
      </c>
      <c r="O14" s="11" t="n">
        <v>4</v>
      </c>
      <c r="P14" s="11" t="s">
        <v>66</v>
      </c>
      <c r="Q14" s="12" t="s">
        <v>34</v>
      </c>
      <c r="U14" s="14" t="n">
        <v>2.09677419354839</v>
      </c>
    </row>
    <row r="15" customFormat="false" ht="15" hidden="false" customHeight="false" outlineLevel="0" collapsed="false">
      <c r="A15" s="15" t="s">
        <v>68</v>
      </c>
      <c r="B15" s="16" t="s">
        <v>59</v>
      </c>
      <c r="C15" s="17" t="n">
        <v>8</v>
      </c>
      <c r="D15" s="17" t="n">
        <f aca="false">100-(Q15*100/$T$1)</f>
        <v>3.49609386038068</v>
      </c>
      <c r="E15" s="17" t="n">
        <v>1</v>
      </c>
      <c r="F15" s="17" t="n">
        <v>1</v>
      </c>
      <c r="G15" s="18" t="n">
        <v>1</v>
      </c>
      <c r="H15" s="18" t="n">
        <v>41</v>
      </c>
      <c r="I15" s="18" t="n">
        <f aca="false">SUM(L15:O15)</f>
        <v>20</v>
      </c>
      <c r="J15" s="14" t="n">
        <f aca="false">I15/H15*100</f>
        <v>48.7804878048781</v>
      </c>
      <c r="K15" s="19" t="n">
        <f aca="false">H15-SUM(L15:O15)</f>
        <v>21</v>
      </c>
      <c r="L15" s="18" t="n">
        <v>2</v>
      </c>
      <c r="M15" s="18" t="n">
        <v>1</v>
      </c>
      <c r="N15" s="18" t="n">
        <v>5</v>
      </c>
      <c r="O15" s="18" t="n">
        <v>12</v>
      </c>
      <c r="P15" s="18" t="n">
        <f aca="false">SUM(K15:O15)</f>
        <v>41</v>
      </c>
      <c r="Q15" s="14" t="n">
        <f aca="false">(L15*1+M15*2+N15*3+O15*4)/H15</f>
        <v>1.63414634146341</v>
      </c>
      <c r="U15" s="14" t="n">
        <v>1.32558139534884</v>
      </c>
    </row>
    <row r="16" customFormat="false" ht="15" hidden="false" customHeight="false" outlineLevel="0" collapsed="false">
      <c r="A16" s="15" t="s">
        <v>68</v>
      </c>
      <c r="B16" s="16" t="s">
        <v>59</v>
      </c>
      <c r="C16" s="17" t="n">
        <v>8</v>
      </c>
      <c r="D16" s="17" t="n">
        <f aca="false">100-(Q16*100/$T$1)</f>
        <v>-2.36135715903902</v>
      </c>
      <c r="E16" s="17" t="n">
        <v>1</v>
      </c>
      <c r="F16" s="17" t="n">
        <v>1</v>
      </c>
      <c r="G16" s="18"/>
      <c r="H16" s="18" t="n">
        <v>30</v>
      </c>
      <c r="I16" s="18" t="n">
        <f aca="false">SUM(L16:O16)</f>
        <v>14</v>
      </c>
      <c r="J16" s="14" t="n">
        <f aca="false">I16/H16*100</f>
        <v>46.6666666666667</v>
      </c>
      <c r="K16" s="19" t="n">
        <f aca="false">H16-SUM(L16:O16)</f>
        <v>16</v>
      </c>
      <c r="L16" s="18"/>
      <c r="M16" s="18"/>
      <c r="N16" s="18" t="n">
        <v>4</v>
      </c>
      <c r="O16" s="18" t="n">
        <v>10</v>
      </c>
      <c r="P16" s="18" t="n">
        <f aca="false">SUM(K16:O16)</f>
        <v>30</v>
      </c>
      <c r="Q16" s="14" t="n">
        <f aca="false">(L16*1+M16*2+N16*3+O16*4)/H16</f>
        <v>1.73333333333333</v>
      </c>
      <c r="U16" s="14" t="n">
        <v>1.46666666666667</v>
      </c>
    </row>
    <row r="17" customFormat="false" ht="15" hidden="false" customHeight="false" outlineLevel="0" collapsed="false">
      <c r="A17" s="15" t="s">
        <v>68</v>
      </c>
      <c r="B17" s="16" t="s">
        <v>59</v>
      </c>
      <c r="C17" s="17" t="n">
        <v>8</v>
      </c>
      <c r="D17" s="17" t="n">
        <f aca="false">100-(Q17*100/$T$1)</f>
        <v>12.0742188505691</v>
      </c>
      <c r="E17" s="17" t="n">
        <v>1</v>
      </c>
      <c r="F17" s="17" t="n">
        <v>1</v>
      </c>
      <c r="G17" s="20" t="n">
        <v>2</v>
      </c>
      <c r="H17" s="18" t="n">
        <v>45</v>
      </c>
      <c r="I17" s="18" t="n">
        <f aca="false">SUM(L17:O17)</f>
        <v>22</v>
      </c>
      <c r="J17" s="14" t="n">
        <f aca="false">I17/H17*100</f>
        <v>48.8888888888889</v>
      </c>
      <c r="K17" s="19" t="n">
        <f aca="false">H17-SUM(L17:O17)</f>
        <v>23</v>
      </c>
      <c r="L17" s="18" t="n">
        <v>2</v>
      </c>
      <c r="M17" s="18" t="n">
        <v>2</v>
      </c>
      <c r="N17" s="18" t="n">
        <v>11</v>
      </c>
      <c r="O17" s="18" t="n">
        <v>7</v>
      </c>
      <c r="P17" s="18" t="n">
        <f aca="false">SUM(K17:O17)</f>
        <v>45</v>
      </c>
      <c r="Q17" s="14" t="n">
        <f aca="false">(L17*1+M17*2+N17*3+O17*4)/H17</f>
        <v>1.48888888888889</v>
      </c>
      <c r="U17" s="14" t="n">
        <v>1.33333333333333</v>
      </c>
    </row>
    <row r="18" customFormat="false" ht="15" hidden="false" customHeight="false" outlineLevel="0" collapsed="false">
      <c r="A18" s="15" t="s">
        <v>68</v>
      </c>
      <c r="B18" s="16" t="s">
        <v>59</v>
      </c>
      <c r="C18" s="17" t="n">
        <v>8</v>
      </c>
      <c r="D18" s="17" t="n">
        <f aca="false">100-(Q18*100/$T$1)</f>
        <v>12.8241189030162</v>
      </c>
      <c r="E18" s="17" t="n">
        <v>1</v>
      </c>
      <c r="F18" s="17" t="n">
        <v>1</v>
      </c>
      <c r="G18" s="20" t="n">
        <v>3</v>
      </c>
      <c r="H18" s="18" t="n">
        <v>42</v>
      </c>
      <c r="I18" s="18" t="n">
        <f aca="false">SUM(L18:O18)</f>
        <v>18</v>
      </c>
      <c r="J18" s="14" t="n">
        <f aca="false">I18/H18*100</f>
        <v>42.8571428571429</v>
      </c>
      <c r="K18" s="19" t="n">
        <f aca="false">H18-SUM(L18:O18)</f>
        <v>24</v>
      </c>
      <c r="L18" s="18"/>
      <c r="M18" s="18" t="n">
        <v>1</v>
      </c>
      <c r="N18" s="18" t="n">
        <v>8</v>
      </c>
      <c r="O18" s="18" t="n">
        <v>9</v>
      </c>
      <c r="P18" s="18" t="n">
        <f aca="false">SUM(K18:O18)</f>
        <v>42</v>
      </c>
      <c r="Q18" s="14" t="n">
        <f aca="false">(L18*1+M18*2+N18*3+O18*4)/H18</f>
        <v>1.47619047619048</v>
      </c>
      <c r="U18" s="14" t="n">
        <v>1.35483870967742</v>
      </c>
    </row>
    <row r="19" customFormat="false" ht="15" hidden="false" customHeight="false" outlineLevel="0" collapsed="false">
      <c r="A19" s="15" t="s">
        <v>68</v>
      </c>
      <c r="B19" s="16" t="s">
        <v>59</v>
      </c>
      <c r="C19" s="17" t="n">
        <v>8</v>
      </c>
      <c r="D19" s="17" t="n">
        <f aca="false">100-(Q19*100/$T$1)</f>
        <v>31.102932681416</v>
      </c>
      <c r="E19" s="17" t="n">
        <v>1</v>
      </c>
      <c r="F19" s="17" t="n">
        <v>1</v>
      </c>
      <c r="G19" s="20"/>
      <c r="H19" s="18" t="n">
        <v>30</v>
      </c>
      <c r="I19" s="18" t="n">
        <f aca="false">SUM(L19:O19)</f>
        <v>11</v>
      </c>
      <c r="J19" s="14" t="n">
        <f aca="false">I19/H19*100</f>
        <v>36.6666666666667</v>
      </c>
      <c r="K19" s="19" t="n">
        <f aca="false">H19-SUM(L19:O19)</f>
        <v>19</v>
      </c>
      <c r="L19" s="18"/>
      <c r="M19" s="18" t="n">
        <v>2</v>
      </c>
      <c r="N19" s="18" t="n">
        <v>5</v>
      </c>
      <c r="O19" s="18" t="n">
        <v>4</v>
      </c>
      <c r="P19" s="18" t="n">
        <f aca="false">SUM(K19:O19)</f>
        <v>30</v>
      </c>
      <c r="Q19" s="14" t="n">
        <f aca="false">(L19*1+M19*2+N19*3+O19*4)/H19</f>
        <v>1.16666666666667</v>
      </c>
      <c r="U19" s="14" t="n">
        <v>1.325</v>
      </c>
    </row>
    <row r="20" customFormat="false" ht="15" hidden="false" customHeight="false" outlineLevel="0" collapsed="false">
      <c r="A20" s="15" t="s">
        <v>68</v>
      </c>
      <c r="B20" s="16" t="s">
        <v>59</v>
      </c>
      <c r="C20" s="17" t="n">
        <v>8</v>
      </c>
      <c r="D20" s="17" t="n">
        <f aca="false">100-(Q20*100/$T$1)</f>
        <v>39.3492998122118</v>
      </c>
      <c r="E20" s="17" t="n">
        <v>1</v>
      </c>
      <c r="F20" s="17" t="n">
        <v>1</v>
      </c>
      <c r="G20" s="20" t="n">
        <v>4</v>
      </c>
      <c r="H20" s="18" t="n">
        <v>37</v>
      </c>
      <c r="I20" s="18" t="n">
        <f aca="false">SUM(L20:O20)</f>
        <v>12</v>
      </c>
      <c r="J20" s="14" t="n">
        <f aca="false">I20/H20*100</f>
        <v>32.4324324324324</v>
      </c>
      <c r="K20" s="19" t="n">
        <f aca="false">H20-SUM(L20:O20)</f>
        <v>25</v>
      </c>
      <c r="L20" s="18"/>
      <c r="M20" s="18" t="n">
        <v>2</v>
      </c>
      <c r="N20" s="18" t="n">
        <v>6</v>
      </c>
      <c r="O20" s="18" t="n">
        <v>4</v>
      </c>
      <c r="P20" s="18" t="n">
        <f aca="false">SUM(K20:O20)</f>
        <v>37</v>
      </c>
      <c r="Q20" s="14" t="n">
        <f aca="false">(L20*1+M20*2+N20*3+O20*4)/H20</f>
        <v>1.02702702702703</v>
      </c>
      <c r="U20" s="14" t="n">
        <v>1.35897435897436</v>
      </c>
    </row>
    <row r="21" customFormat="false" ht="15" hidden="false" customHeight="false" outlineLevel="0" collapsed="false">
      <c r="A21" s="15" t="s">
        <v>68</v>
      </c>
      <c r="B21" s="16" t="s">
        <v>59</v>
      </c>
      <c r="C21" s="17" t="n">
        <v>8</v>
      </c>
      <c r="D21" s="17" t="n">
        <f aca="false">100-(Q21*100/$T$1)</f>
        <v>19.4709602769798</v>
      </c>
      <c r="E21" s="17" t="n">
        <v>1</v>
      </c>
      <c r="F21" s="17" t="n">
        <v>1</v>
      </c>
      <c r="G21" s="20" t="n">
        <v>5</v>
      </c>
      <c r="H21" s="18" t="n">
        <v>44</v>
      </c>
      <c r="I21" s="18" t="n">
        <f aca="false">SUM(L21:O21)</f>
        <v>17</v>
      </c>
      <c r="J21" s="14" t="n">
        <f aca="false">I21/H21*100</f>
        <v>38.6363636363636</v>
      </c>
      <c r="K21" s="19" t="n">
        <f aca="false">H21-SUM(L21:O21)</f>
        <v>27</v>
      </c>
      <c r="L21" s="18"/>
      <c r="M21" s="18"/>
      <c r="N21" s="18" t="n">
        <v>8</v>
      </c>
      <c r="O21" s="18" t="n">
        <v>9</v>
      </c>
      <c r="P21" s="18" t="n">
        <f aca="false">SUM(K21:O21)</f>
        <v>44</v>
      </c>
      <c r="Q21" s="14" t="n">
        <f aca="false">(L21*1+M21*2+N21*3+O21*4)/H21</f>
        <v>1.36363636363636</v>
      </c>
      <c r="U21" s="14" t="n">
        <v>1.65</v>
      </c>
    </row>
    <row r="22" customFormat="false" ht="15" hidden="false" customHeight="false" outlineLevel="0" collapsed="false">
      <c r="A22" s="15" t="s">
        <v>68</v>
      </c>
      <c r="B22" s="16" t="s">
        <v>59</v>
      </c>
      <c r="C22" s="17" t="n">
        <v>8</v>
      </c>
      <c r="D22" s="17" t="n">
        <f aca="false">100-(Q22*100/$T$1)</f>
        <v>25.313263158846</v>
      </c>
      <c r="E22" s="17" t="n">
        <v>1</v>
      </c>
      <c r="F22" s="17" t="n">
        <v>1</v>
      </c>
      <c r="G22" s="20" t="n">
        <v>5</v>
      </c>
      <c r="H22" s="18" t="n">
        <v>34</v>
      </c>
      <c r="I22" s="18" t="n">
        <f aca="false">SUM(L22:O22)</f>
        <v>14</v>
      </c>
      <c r="J22" s="14" t="n">
        <f aca="false">I22/H22*100</f>
        <v>41.1764705882353</v>
      </c>
      <c r="K22" s="19" t="n">
        <f aca="false">H22-SUM(L22:O22)</f>
        <v>20</v>
      </c>
      <c r="L22" s="18"/>
      <c r="M22" s="18" t="n">
        <v>1</v>
      </c>
      <c r="N22" s="18" t="n">
        <v>11</v>
      </c>
      <c r="O22" s="18" t="n">
        <v>2</v>
      </c>
      <c r="P22" s="18" t="n">
        <f aca="false">SUM(K22:O22)</f>
        <v>34</v>
      </c>
      <c r="Q22" s="14" t="n">
        <f aca="false">(L22*1+M22*2+N22*3+O22*4)/H22</f>
        <v>1.26470588235294</v>
      </c>
      <c r="U22" s="14" t="n">
        <v>1.83870967741935</v>
      </c>
    </row>
    <row r="23" customFormat="false" ht="15" hidden="false" customHeight="false" outlineLevel="0" collapsed="false">
      <c r="A23" s="15" t="s">
        <v>68</v>
      </c>
      <c r="B23" s="16" t="s">
        <v>59</v>
      </c>
      <c r="C23" s="17" t="n">
        <v>8</v>
      </c>
      <c r="D23" s="17" t="n">
        <f aca="false">100-(Q23*100/$T$1)</f>
        <v>-7.98560755239279</v>
      </c>
      <c r="E23" s="17" t="n">
        <v>1</v>
      </c>
      <c r="F23" s="17" t="n">
        <v>1</v>
      </c>
      <c r="G23" s="20" t="n">
        <v>6</v>
      </c>
      <c r="H23" s="18" t="n">
        <v>35</v>
      </c>
      <c r="I23" s="18" t="n">
        <f aca="false">SUM(L23:O23)</f>
        <v>20</v>
      </c>
      <c r="J23" s="14" t="n">
        <f aca="false">I23/H23*100</f>
        <v>57.1428571428571</v>
      </c>
      <c r="K23" s="19" t="n">
        <f aca="false">H23-SUM(L23:O23)</f>
        <v>15</v>
      </c>
      <c r="L23" s="18" t="n">
        <v>1</v>
      </c>
      <c r="M23" s="18" t="n">
        <v>2</v>
      </c>
      <c r="N23" s="18" t="n">
        <v>9</v>
      </c>
      <c r="O23" s="18" t="n">
        <v>8</v>
      </c>
      <c r="P23" s="18" t="n">
        <f aca="false">SUM(K23:O23)</f>
        <v>35</v>
      </c>
      <c r="Q23" s="14" t="n">
        <f aca="false">(L23*1+M23*2+N23*3+O23*4)/H23</f>
        <v>1.82857142857143</v>
      </c>
      <c r="U23" s="14" t="n">
        <v>1.7</v>
      </c>
    </row>
    <row r="24" customFormat="false" ht="15" hidden="false" customHeight="false" outlineLevel="0" collapsed="false">
      <c r="A24" s="15" t="s">
        <v>68</v>
      </c>
      <c r="B24" s="16" t="s">
        <v>59</v>
      </c>
      <c r="C24" s="17" t="n">
        <v>8</v>
      </c>
      <c r="D24" s="17" t="n">
        <f aca="false">100-(Q24*100/$T$1)</f>
        <v>7.02037115668306</v>
      </c>
      <c r="E24" s="17" t="n">
        <v>1</v>
      </c>
      <c r="F24" s="17" t="n">
        <v>1</v>
      </c>
      <c r="G24" s="20" t="n">
        <v>7</v>
      </c>
      <c r="H24" s="18" t="n">
        <v>47</v>
      </c>
      <c r="I24" s="18" t="n">
        <f aca="false">SUM(L24:O24)</f>
        <v>22</v>
      </c>
      <c r="J24" s="14" t="n">
        <f aca="false">I24/H24*100</f>
        <v>46.8085106382979</v>
      </c>
      <c r="K24" s="19" t="n">
        <f aca="false">H24-SUM(L24:O24)</f>
        <v>25</v>
      </c>
      <c r="L24" s="18"/>
      <c r="M24" s="18" t="n">
        <v>3</v>
      </c>
      <c r="N24" s="18" t="n">
        <v>8</v>
      </c>
      <c r="O24" s="18" t="n">
        <v>11</v>
      </c>
      <c r="P24" s="18" t="n">
        <f aca="false">SUM(K24:O24)</f>
        <v>47</v>
      </c>
      <c r="Q24" s="14" t="n">
        <f aca="false">(L24*1+M24*2+N24*3+O24*4)/H24</f>
        <v>1.57446808510638</v>
      </c>
      <c r="U24" s="14" t="n">
        <v>2.11764705882353</v>
      </c>
    </row>
    <row r="25" customFormat="false" ht="15" hidden="true" customHeight="false" outlineLevel="0" collapsed="false">
      <c r="A25" s="21"/>
      <c r="B25" s="21"/>
      <c r="C25" s="17" t="n">
        <v>8</v>
      </c>
      <c r="D25" s="17" t="n">
        <f aca="false">100-(Q25*100/$T$1)</f>
        <v>14.0304293988671</v>
      </c>
      <c r="E25" s="17" t="n">
        <v>1</v>
      </c>
      <c r="F25" s="17" t="n">
        <v>1</v>
      </c>
      <c r="G25" s="22" t="s">
        <v>69</v>
      </c>
      <c r="H25" s="23" t="n">
        <f aca="false">SUM(H15:H24)</f>
        <v>385</v>
      </c>
      <c r="I25" s="23" t="n">
        <f aca="false">SUM(I15:I24)</f>
        <v>170</v>
      </c>
      <c r="J25" s="24" t="n">
        <f aca="false">I25/H25*100</f>
        <v>44.1558441558442</v>
      </c>
      <c r="K25" s="22" t="n">
        <f aca="false">(SUM(K15:K24)*100/H25)</f>
        <v>55.8441558441558</v>
      </c>
      <c r="L25" s="23" t="n">
        <f aca="false">(SUM(L15:L24)*100/H25)</f>
        <v>1.2987012987013</v>
      </c>
      <c r="M25" s="23" t="n">
        <f aca="false">(SUM(M15:M24)*100/H25)</f>
        <v>3.63636363636364</v>
      </c>
      <c r="N25" s="23" t="n">
        <f aca="false">(SUM(N15:N24)*100/H25)</f>
        <v>19.4805194805195</v>
      </c>
      <c r="O25" s="23" t="n">
        <f aca="false">(SUM(O15:O24)*100/H25)</f>
        <v>19.7402597402597</v>
      </c>
      <c r="P25" s="23" t="n">
        <f aca="false">SUM(P15:P24)</f>
        <v>385</v>
      </c>
      <c r="Q25" s="25" t="n">
        <f aca="false">AVERAGE(Q15:Q24)</f>
        <v>1.45576344932369</v>
      </c>
      <c r="U25" s="14" t="n">
        <v>1.80645161290323</v>
      </c>
    </row>
    <row r="26" customFormat="false" ht="25.5" hidden="true" customHeight="false" outlineLevel="0" collapsed="false">
      <c r="A26" s="7" t="s">
        <v>70</v>
      </c>
      <c r="B26" s="8"/>
      <c r="C26" s="9" t="s">
        <v>29</v>
      </c>
      <c r="D26" s="9" t="s">
        <v>62</v>
      </c>
      <c r="E26" s="9" t="s">
        <v>63</v>
      </c>
      <c r="F26" s="9" t="s">
        <v>71</v>
      </c>
      <c r="G26" s="9" t="s">
        <v>65</v>
      </c>
      <c r="H26" s="9" t="s">
        <v>31</v>
      </c>
      <c r="I26" s="9" t="s">
        <v>32</v>
      </c>
      <c r="J26" s="9" t="s">
        <v>33</v>
      </c>
      <c r="K26" s="10" t="n">
        <v>0</v>
      </c>
      <c r="L26" s="11" t="n">
        <v>1</v>
      </c>
      <c r="M26" s="11" t="n">
        <v>2</v>
      </c>
      <c r="N26" s="11" t="n">
        <v>3</v>
      </c>
      <c r="O26" s="11" t="n">
        <v>4</v>
      </c>
      <c r="P26" s="11" t="s">
        <v>66</v>
      </c>
      <c r="Q26" s="12" t="s">
        <v>34</v>
      </c>
      <c r="U26" s="14" t="n">
        <v>1.83333333333333</v>
      </c>
    </row>
    <row r="27" customFormat="false" ht="15" hidden="false" customHeight="false" outlineLevel="0" collapsed="false">
      <c r="A27" s="15" t="s">
        <v>68</v>
      </c>
      <c r="B27" s="16" t="s">
        <v>72</v>
      </c>
      <c r="C27" s="17" t="n">
        <v>12</v>
      </c>
      <c r="D27" s="17" t="n">
        <f aca="false">100-(Q27*100/$T$1)</f>
        <v>-27.6341984427223</v>
      </c>
      <c r="E27" s="17" t="n">
        <v>2</v>
      </c>
      <c r="F27" s="17" t="n">
        <v>1</v>
      </c>
      <c r="G27" s="18" t="n">
        <v>1</v>
      </c>
      <c r="H27" s="18" t="n">
        <v>31</v>
      </c>
      <c r="I27" s="18" t="n">
        <f aca="false">SUM(L27:O27)</f>
        <v>19</v>
      </c>
      <c r="J27" s="14" t="n">
        <f aca="false">I27/H27*100</f>
        <v>61.2903225806452</v>
      </c>
      <c r="K27" s="19" t="n">
        <f aca="false">H27-SUM(L27:O27)</f>
        <v>12</v>
      </c>
      <c r="L27" s="18"/>
      <c r="M27" s="18"/>
      <c r="N27" s="18" t="n">
        <v>9</v>
      </c>
      <c r="O27" s="18" t="n">
        <v>10</v>
      </c>
      <c r="P27" s="18" t="n">
        <f aca="false">SUM(K27:O27)</f>
        <v>31</v>
      </c>
      <c r="Q27" s="14" t="n">
        <f aca="false">(L27*1+M27*2+N27*3+O27*4)/H27</f>
        <v>2.16129032258064</v>
      </c>
      <c r="U27" s="14" t="n">
        <v>1.31428571428571</v>
      </c>
    </row>
    <row r="28" customFormat="false" ht="15" hidden="false" customHeight="false" outlineLevel="0" collapsed="false">
      <c r="A28" s="15" t="s">
        <v>68</v>
      </c>
      <c r="B28" s="16" t="s">
        <v>72</v>
      </c>
      <c r="C28" s="17" t="n">
        <v>12</v>
      </c>
      <c r="D28" s="17" t="n">
        <f aca="false">100-(Q28*100/$T$1)</f>
        <v>-2.36135715903902</v>
      </c>
      <c r="E28" s="17" t="n">
        <v>2</v>
      </c>
      <c r="F28" s="17" t="n">
        <v>1</v>
      </c>
      <c r="G28" s="18" t="n">
        <v>1</v>
      </c>
      <c r="H28" s="18" t="n">
        <v>30</v>
      </c>
      <c r="I28" s="18" t="n">
        <f aca="false">SUM(L28:O28)</f>
        <v>15</v>
      </c>
      <c r="J28" s="14" t="n">
        <f aca="false">I28/H28*100</f>
        <v>50</v>
      </c>
      <c r="K28" s="19" t="n">
        <f aca="false">H28-SUM(L28:O28)</f>
        <v>15</v>
      </c>
      <c r="L28" s="18"/>
      <c r="M28" s="18"/>
      <c r="N28" s="18" t="n">
        <v>8</v>
      </c>
      <c r="O28" s="18" t="n">
        <v>7</v>
      </c>
      <c r="P28" s="18" t="n">
        <f aca="false">SUM(K28:O28)</f>
        <v>30</v>
      </c>
      <c r="Q28" s="14" t="n">
        <f aca="false">(L28*1+M28*2+N28*3+O28*4)/H28</f>
        <v>1.73333333333333</v>
      </c>
      <c r="U28" s="14" t="n">
        <v>1.69230769230769</v>
      </c>
    </row>
    <row r="29" customFormat="false" ht="15" hidden="false" customHeight="false" outlineLevel="0" collapsed="false">
      <c r="A29" s="15" t="s">
        <v>68</v>
      </c>
      <c r="B29" s="16" t="s">
        <v>72</v>
      </c>
      <c r="C29" s="17" t="n">
        <v>12</v>
      </c>
      <c r="D29" s="17" t="n">
        <f aca="false">100-(Q29*100/$T$1)</f>
        <v>-5.89105913004036</v>
      </c>
      <c r="E29" s="17" t="n">
        <v>2</v>
      </c>
      <c r="F29" s="17" t="n">
        <v>1</v>
      </c>
      <c r="G29" s="20" t="n">
        <v>2</v>
      </c>
      <c r="H29" s="18" t="n">
        <v>29</v>
      </c>
      <c r="I29" s="18" t="n">
        <f aca="false">SUM(L29:O29)</f>
        <v>15</v>
      </c>
      <c r="J29" s="14" t="n">
        <f aca="false">I29/H29*100</f>
        <v>51.7241379310345</v>
      </c>
      <c r="K29" s="19" t="n">
        <f aca="false">H29-SUM(L29:O29)</f>
        <v>14</v>
      </c>
      <c r="L29" s="18"/>
      <c r="M29" s="18"/>
      <c r="N29" s="18" t="n">
        <v>8</v>
      </c>
      <c r="O29" s="18" t="n">
        <v>7</v>
      </c>
      <c r="P29" s="18" t="n">
        <f aca="false">SUM(K29:O29)</f>
        <v>29</v>
      </c>
      <c r="Q29" s="14" t="n">
        <f aca="false">(L29*1+M29*2+N29*3+O29*4)/H29</f>
        <v>1.79310344827586</v>
      </c>
      <c r="U29" s="14" t="n">
        <v>2.05714285714286</v>
      </c>
    </row>
    <row r="30" customFormat="false" ht="15" hidden="false" customHeight="false" outlineLevel="0" collapsed="false">
      <c r="A30" s="15" t="s">
        <v>68</v>
      </c>
      <c r="B30" s="16" t="s">
        <v>72</v>
      </c>
      <c r="C30" s="17" t="n">
        <v>12</v>
      </c>
      <c r="D30" s="17" t="n">
        <f aca="false">100-(Q30*100/$T$1)</f>
        <v>21.2604944930469</v>
      </c>
      <c r="E30" s="17" t="n">
        <v>2</v>
      </c>
      <c r="F30" s="17" t="n">
        <v>1</v>
      </c>
      <c r="G30" s="20" t="n">
        <v>2</v>
      </c>
      <c r="H30" s="18" t="n">
        <v>30</v>
      </c>
      <c r="I30" s="18" t="n">
        <f aca="false">SUM(L30:O30)</f>
        <v>13</v>
      </c>
      <c r="J30" s="14" t="n">
        <f aca="false">I30/H30*100</f>
        <v>43.3333333333333</v>
      </c>
      <c r="K30" s="19" t="n">
        <f aca="false">H30-SUM(L30:O30)</f>
        <v>17</v>
      </c>
      <c r="L30" s="18"/>
      <c r="M30" s="18" t="n">
        <v>2</v>
      </c>
      <c r="N30" s="18" t="n">
        <v>8</v>
      </c>
      <c r="O30" s="18" t="n">
        <v>3</v>
      </c>
      <c r="P30" s="18" t="n">
        <f aca="false">SUM(K30:O30)</f>
        <v>30</v>
      </c>
      <c r="Q30" s="14" t="n">
        <f aca="false">(L30*1+M30*2+N30*3+O30*4)/H30</f>
        <v>1.33333333333333</v>
      </c>
      <c r="U30" s="14" t="n">
        <v>1.71794871794872</v>
      </c>
    </row>
    <row r="31" customFormat="false" ht="15" hidden="false" customHeight="false" outlineLevel="0" collapsed="false">
      <c r="A31" s="15" t="s">
        <v>68</v>
      </c>
      <c r="B31" s="16" t="s">
        <v>72</v>
      </c>
      <c r="C31" s="17" t="n">
        <v>12</v>
      </c>
      <c r="D31" s="17" t="n">
        <f aca="false">100-(Q31*100/$T$1)</f>
        <v>31.9976997894496</v>
      </c>
      <c r="E31" s="17" t="n">
        <v>2</v>
      </c>
      <c r="F31" s="17" t="n">
        <v>1</v>
      </c>
      <c r="G31" s="20" t="n">
        <v>3</v>
      </c>
      <c r="H31" s="18" t="n">
        <v>33</v>
      </c>
      <c r="I31" s="18" t="n">
        <f aca="false">SUM(L31:O31)</f>
        <v>12</v>
      </c>
      <c r="J31" s="14" t="n">
        <f aca="false">I31/H31*100</f>
        <v>36.3636363636364</v>
      </c>
      <c r="K31" s="19" t="n">
        <f aca="false">H31-SUM(L31:O31)</f>
        <v>21</v>
      </c>
      <c r="L31" s="18"/>
      <c r="M31" s="18" t="n">
        <v>1</v>
      </c>
      <c r="N31" s="18" t="n">
        <v>8</v>
      </c>
      <c r="O31" s="18" t="n">
        <v>3</v>
      </c>
      <c r="P31" s="18" t="n">
        <f aca="false">SUM(K31:O31)</f>
        <v>33</v>
      </c>
      <c r="Q31" s="14" t="n">
        <f aca="false">(L31*1+M31*2+N31*3+O31*4)/H31</f>
        <v>1.15151515151515</v>
      </c>
      <c r="U31" s="14" t="n">
        <v>1.71428571428571</v>
      </c>
    </row>
    <row r="32" customFormat="false" ht="15" hidden="false" customHeight="false" outlineLevel="0" collapsed="false">
      <c r="A32" s="15" t="s">
        <v>68</v>
      </c>
      <c r="B32" s="16" t="s">
        <v>72</v>
      </c>
      <c r="C32" s="17" t="n">
        <v>12</v>
      </c>
      <c r="D32" s="17" t="n">
        <f aca="false">100-(Q32*100/$T$1)</f>
        <v>1.57561811630863</v>
      </c>
      <c r="E32" s="17" t="n">
        <v>2</v>
      </c>
      <c r="F32" s="17" t="n">
        <v>1</v>
      </c>
      <c r="G32" s="20" t="n">
        <v>4</v>
      </c>
      <c r="H32" s="18" t="n">
        <v>30</v>
      </c>
      <c r="I32" s="18" t="n">
        <f aca="false">SUM(L32:O32)</f>
        <v>14</v>
      </c>
      <c r="J32" s="14" t="n">
        <f aca="false">I32/H32*100</f>
        <v>46.6666666666667</v>
      </c>
      <c r="K32" s="19" t="n">
        <f aca="false">H32-SUM(L32:O32)</f>
        <v>16</v>
      </c>
      <c r="L32" s="18"/>
      <c r="M32" s="18" t="n">
        <v>1</v>
      </c>
      <c r="N32" s="18" t="n">
        <v>4</v>
      </c>
      <c r="O32" s="18" t="n">
        <v>9</v>
      </c>
      <c r="P32" s="18" t="n">
        <f aca="false">SUM(K32:O32)</f>
        <v>30</v>
      </c>
      <c r="Q32" s="14" t="n">
        <f aca="false">(L32*1+M32*2+N32*3+O32*4)/H32</f>
        <v>1.66666666666667</v>
      </c>
      <c r="U32" s="14" t="n">
        <v>2</v>
      </c>
    </row>
    <row r="33" customFormat="false" ht="15" hidden="false" customHeight="false" outlineLevel="0" collapsed="false">
      <c r="A33" s="15" t="s">
        <v>68</v>
      </c>
      <c r="B33" s="16" t="s">
        <v>72</v>
      </c>
      <c r="C33" s="17" t="n">
        <v>12</v>
      </c>
      <c r="D33" s="17" t="n">
        <f aca="false">100-(Q33*100/$T$1)</f>
        <v>6.65558621353144</v>
      </c>
      <c r="E33" s="17" t="n">
        <v>2</v>
      </c>
      <c r="F33" s="17" t="n">
        <v>1</v>
      </c>
      <c r="G33" s="20" t="n">
        <v>4</v>
      </c>
      <c r="H33" s="18" t="n">
        <v>31</v>
      </c>
      <c r="I33" s="18" t="n">
        <f aca="false">SUM(L33:O33)</f>
        <v>14</v>
      </c>
      <c r="J33" s="14" t="n">
        <f aca="false">I33/H33*100</f>
        <v>45.1612903225806</v>
      </c>
      <c r="K33" s="19" t="n">
        <f aca="false">H33-SUM(L33:O33)</f>
        <v>17</v>
      </c>
      <c r="L33" s="18"/>
      <c r="M33" s="18" t="n">
        <v>1</v>
      </c>
      <c r="N33" s="18" t="n">
        <v>5</v>
      </c>
      <c r="O33" s="18" t="n">
        <v>8</v>
      </c>
      <c r="P33" s="18" t="n">
        <f aca="false">SUM(K33:O33)</f>
        <v>31</v>
      </c>
      <c r="Q33" s="14" t="n">
        <f aca="false">(L33*1+M33*2+N33*3+O33*4)/H33</f>
        <v>1.58064516129032</v>
      </c>
      <c r="U33" s="14" t="n">
        <v>2.09375</v>
      </c>
    </row>
    <row r="34" customFormat="false" ht="15" hidden="false" customHeight="false" outlineLevel="0" collapsed="false">
      <c r="A34" s="15" t="s">
        <v>68</v>
      </c>
      <c r="B34" s="16" t="s">
        <v>72</v>
      </c>
      <c r="C34" s="17" t="n">
        <v>12</v>
      </c>
      <c r="D34" s="17" t="n">
        <f aca="false">100-(Q34*100/$T$1)</f>
        <v>-8.26682007206047</v>
      </c>
      <c r="E34" s="17" t="n">
        <v>2</v>
      </c>
      <c r="F34" s="17" t="n">
        <v>1</v>
      </c>
      <c r="G34" s="20"/>
      <c r="H34" s="18" t="n">
        <v>30</v>
      </c>
      <c r="I34" s="18" t="n">
        <f aca="false">SUM(L34:O34)</f>
        <v>16</v>
      </c>
      <c r="J34" s="14" t="n">
        <f aca="false">I34/H34*100</f>
        <v>53.3333333333333</v>
      </c>
      <c r="K34" s="19" t="n">
        <f aca="false">H34-SUM(L34:O34)</f>
        <v>14</v>
      </c>
      <c r="L34" s="18"/>
      <c r="M34" s="18"/>
      <c r="N34" s="18" t="n">
        <v>9</v>
      </c>
      <c r="O34" s="18" t="n">
        <v>7</v>
      </c>
      <c r="P34" s="18" t="n">
        <f aca="false">SUM(K34:O34)</f>
        <v>30</v>
      </c>
      <c r="Q34" s="14" t="n">
        <f aca="false">(L34*1+M34*2+N34*3+O34*4)/H34</f>
        <v>1.83333333333333</v>
      </c>
      <c r="U34" s="14" t="n">
        <v>1.16</v>
      </c>
    </row>
    <row r="35" customFormat="false" ht="15" hidden="false" customHeight="false" outlineLevel="0" collapsed="false">
      <c r="A35" s="15" t="s">
        <v>68</v>
      </c>
      <c r="B35" s="16" t="s">
        <v>72</v>
      </c>
      <c r="C35" s="17" t="n">
        <v>12</v>
      </c>
      <c r="D35" s="17" t="n">
        <f aca="false">100-(Q35*100/$T$1)</f>
        <v>-2.4771505494904</v>
      </c>
      <c r="E35" s="17" t="n">
        <v>2</v>
      </c>
      <c r="F35" s="17" t="n">
        <v>1</v>
      </c>
      <c r="G35" s="20" t="n">
        <v>5</v>
      </c>
      <c r="H35" s="18" t="n">
        <v>34</v>
      </c>
      <c r="I35" s="18" t="n">
        <f aca="false">SUM(L35:O35)</f>
        <v>17</v>
      </c>
      <c r="J35" s="14" t="n">
        <f aca="false">I35/H35*100</f>
        <v>50</v>
      </c>
      <c r="K35" s="19" t="n">
        <f aca="false">H35-SUM(L35:O35)</f>
        <v>17</v>
      </c>
      <c r="L35" s="18"/>
      <c r="M35" s="18"/>
      <c r="N35" s="18" t="n">
        <v>9</v>
      </c>
      <c r="O35" s="18" t="n">
        <v>8</v>
      </c>
      <c r="P35" s="18" t="n">
        <f aca="false">SUM(K35:O35)</f>
        <v>34</v>
      </c>
      <c r="Q35" s="14" t="n">
        <f aca="false">(L35*1+M35*2+N35*3+O35*4)/H35</f>
        <v>1.73529411764706</v>
      </c>
      <c r="U35" s="14" t="n">
        <v>1.28571428571429</v>
      </c>
    </row>
    <row r="36" customFormat="false" ht="15" hidden="false" customHeight="false" outlineLevel="0" collapsed="false">
      <c r="A36" s="15" t="s">
        <v>68</v>
      </c>
      <c r="B36" s="16" t="s">
        <v>72</v>
      </c>
      <c r="C36" s="17" t="n">
        <v>12</v>
      </c>
      <c r="D36" s="17" t="n">
        <f aca="false">100-(Q36*100/$T$1)</f>
        <v>11.4180563046778</v>
      </c>
      <c r="E36" s="17" t="n">
        <v>2</v>
      </c>
      <c r="F36" s="17" t="n">
        <v>1</v>
      </c>
      <c r="G36" s="20" t="n">
        <v>5</v>
      </c>
      <c r="H36" s="18" t="n">
        <v>40</v>
      </c>
      <c r="I36" s="18" t="n">
        <f aca="false">SUM(L36:O36)</f>
        <v>18</v>
      </c>
      <c r="J36" s="14" t="n">
        <f aca="false">I36/H36*100</f>
        <v>45</v>
      </c>
      <c r="K36" s="19" t="n">
        <f aca="false">H36-SUM(L36:O36)</f>
        <v>22</v>
      </c>
      <c r="L36" s="18"/>
      <c r="M36" s="18"/>
      <c r="N36" s="18" t="n">
        <v>12</v>
      </c>
      <c r="O36" s="18" t="n">
        <v>6</v>
      </c>
      <c r="P36" s="18" t="n">
        <f aca="false">SUM(K36:O36)</f>
        <v>40</v>
      </c>
      <c r="Q36" s="14" t="n">
        <f aca="false">(L36*1+M36*2+N36*3+O36*4)/H36</f>
        <v>1.5</v>
      </c>
      <c r="U36" s="14" t="n">
        <v>1.15789473684211</v>
      </c>
    </row>
    <row r="37" customFormat="false" ht="15" hidden="false" customHeight="false" outlineLevel="0" collapsed="false">
      <c r="A37" s="15" t="s">
        <v>68</v>
      </c>
      <c r="B37" s="16" t="s">
        <v>72</v>
      </c>
      <c r="C37" s="17" t="n">
        <v>12</v>
      </c>
      <c r="D37" s="17" t="n">
        <f aca="false">100-(Q37*100/$T$1)</f>
        <v>10.0759056426274</v>
      </c>
      <c r="E37" s="17" t="n">
        <v>2</v>
      </c>
      <c r="F37" s="17" t="n">
        <v>1</v>
      </c>
      <c r="G37" s="20" t="n">
        <v>6</v>
      </c>
      <c r="H37" s="18" t="n">
        <v>44</v>
      </c>
      <c r="I37" s="18" t="n">
        <f aca="false">SUM(L37:O37)</f>
        <v>21</v>
      </c>
      <c r="J37" s="14" t="n">
        <f aca="false">I37/H37*100</f>
        <v>47.7272727272727</v>
      </c>
      <c r="K37" s="19" t="n">
        <f aca="false">H37-SUM(L37:O37)</f>
        <v>23</v>
      </c>
      <c r="L37" s="18" t="n">
        <v>1</v>
      </c>
      <c r="M37" s="18" t="n">
        <v>1</v>
      </c>
      <c r="N37" s="18" t="n">
        <v>12</v>
      </c>
      <c r="O37" s="18" t="n">
        <v>7</v>
      </c>
      <c r="P37" s="18" t="n">
        <f aca="false">SUM(K37:O37)</f>
        <v>44</v>
      </c>
      <c r="Q37" s="14" t="n">
        <f aca="false">(L37*1+M37*2+N37*3+O37*4)/H37</f>
        <v>1.52272727272727</v>
      </c>
      <c r="U37" s="14" t="n">
        <v>1.29166666666667</v>
      </c>
    </row>
    <row r="38" customFormat="false" ht="15" hidden="true" customHeight="false" outlineLevel="0" collapsed="false">
      <c r="A38" s="15"/>
      <c r="B38" s="16"/>
      <c r="C38" s="17" t="n">
        <v>12</v>
      </c>
      <c r="D38" s="17" t="n">
        <f aca="false">100-(Q38*100/$T$1)</f>
        <v>3.30479774602631</v>
      </c>
      <c r="E38" s="17" t="n">
        <v>2</v>
      </c>
      <c r="F38" s="17" t="n">
        <v>1</v>
      </c>
      <c r="G38" s="22" t="s">
        <v>69</v>
      </c>
      <c r="H38" s="23" t="n">
        <f aca="false">SUM(H27:H37)</f>
        <v>362</v>
      </c>
      <c r="I38" s="23" t="n">
        <f aca="false">SUM(I27:I37)</f>
        <v>174</v>
      </c>
      <c r="J38" s="24" t="n">
        <f aca="false">I38/H38*100</f>
        <v>48.0662983425414</v>
      </c>
      <c r="K38" s="22" t="n">
        <f aca="false">(SUM(K27:K37)*100/H38)</f>
        <v>51.9337016574586</v>
      </c>
      <c r="L38" s="23" t="n">
        <f aca="false">(SUM(L27:L37)*100/H38)</f>
        <v>0.276243093922652</v>
      </c>
      <c r="M38" s="23" t="n">
        <f aca="false">(SUM(M27:M37)*100/H38)</f>
        <v>1.65745856353591</v>
      </c>
      <c r="N38" s="23" t="n">
        <f aca="false">(SUM(N27:N37)*100/H38)</f>
        <v>25.414364640884</v>
      </c>
      <c r="O38" s="23" t="n">
        <f aca="false">(SUM(O27:O37)*100/H38)</f>
        <v>20.7182320441989</v>
      </c>
      <c r="P38" s="23" t="n">
        <f aca="false">SUM(P27:P37)</f>
        <v>362</v>
      </c>
      <c r="Q38" s="25" t="n">
        <f aca="false">AVERAGE(Q27:Q37)</f>
        <v>1.63738564915482</v>
      </c>
      <c r="U38" s="14" t="n">
        <v>1.1304347826087</v>
      </c>
    </row>
    <row r="39" customFormat="false" ht="25.5" hidden="true" customHeight="false" outlineLevel="0" collapsed="false">
      <c r="A39" s="7" t="s">
        <v>70</v>
      </c>
      <c r="B39" s="8"/>
      <c r="C39" s="9" t="s">
        <v>29</v>
      </c>
      <c r="D39" s="9" t="s">
        <v>62</v>
      </c>
      <c r="E39" s="9" t="s">
        <v>63</v>
      </c>
      <c r="F39" s="9" t="s">
        <v>71</v>
      </c>
      <c r="G39" s="9" t="s">
        <v>65</v>
      </c>
      <c r="H39" s="9" t="s">
        <v>31</v>
      </c>
      <c r="I39" s="9" t="s">
        <v>32</v>
      </c>
      <c r="J39" s="9" t="s">
        <v>33</v>
      </c>
      <c r="K39" s="10" t="n">
        <v>0</v>
      </c>
      <c r="L39" s="11" t="n">
        <v>1</v>
      </c>
      <c r="M39" s="11" t="n">
        <v>2</v>
      </c>
      <c r="N39" s="11" t="n">
        <v>3</v>
      </c>
      <c r="O39" s="11" t="n">
        <v>4</v>
      </c>
      <c r="P39" s="11" t="s">
        <v>66</v>
      </c>
      <c r="Q39" s="12" t="s">
        <v>34</v>
      </c>
      <c r="U39" s="14" t="n">
        <v>1.5</v>
      </c>
    </row>
    <row r="40" customFormat="false" ht="15.75" hidden="false" customHeight="false" outlineLevel="0" collapsed="false">
      <c r="A40" s="15" t="s">
        <v>68</v>
      </c>
      <c r="B40" s="26" t="s">
        <v>55</v>
      </c>
      <c r="C40" s="17" t="n">
        <v>2</v>
      </c>
      <c r="D40" s="17" t="n">
        <f aca="false">100-(Q40*100/$T$1)</f>
        <v>-1.57396210396948</v>
      </c>
      <c r="E40" s="17" t="n">
        <v>1</v>
      </c>
      <c r="F40" s="17" t="n">
        <v>1</v>
      </c>
      <c r="G40" s="18" t="n">
        <v>1</v>
      </c>
      <c r="H40" s="18" t="n">
        <v>25</v>
      </c>
      <c r="I40" s="18" t="n">
        <f aca="false">SUM(L40:O40)</f>
        <v>13</v>
      </c>
      <c r="J40" s="14" t="n">
        <f aca="false">I40/H40*100</f>
        <v>52</v>
      </c>
      <c r="K40" s="19" t="n">
        <f aca="false">H40-SUM(L40:O40)</f>
        <v>12</v>
      </c>
      <c r="L40" s="18"/>
      <c r="M40" s="18" t="n">
        <v>1</v>
      </c>
      <c r="N40" s="18" t="n">
        <v>7</v>
      </c>
      <c r="O40" s="18" t="n">
        <v>5</v>
      </c>
      <c r="P40" s="18" t="n">
        <f aca="false">SUM(K40:O40)</f>
        <v>25</v>
      </c>
      <c r="Q40" s="14" t="n">
        <f aca="false">(L40*1+M40*2+N40*3+O40*4)/H40</f>
        <v>1.72</v>
      </c>
      <c r="U40" s="14"/>
    </row>
    <row r="41" customFormat="false" ht="15.75" hidden="false" customHeight="false" outlineLevel="0" collapsed="false">
      <c r="A41" s="15" t="s">
        <v>68</v>
      </c>
      <c r="B41" s="26" t="s">
        <v>55</v>
      </c>
      <c r="C41" s="17" t="n">
        <v>2</v>
      </c>
      <c r="D41" s="17" t="n">
        <f aca="false">100-(Q41*100/$T$1)</f>
        <v>15.3550315800254</v>
      </c>
      <c r="E41" s="17" t="n">
        <v>1</v>
      </c>
      <c r="F41" s="17" t="n">
        <v>1</v>
      </c>
      <c r="G41" s="18" t="n">
        <v>1</v>
      </c>
      <c r="H41" s="18" t="n">
        <v>30</v>
      </c>
      <c r="I41" s="18" t="n">
        <f aca="false">SUM(L41:O41)</f>
        <v>13</v>
      </c>
      <c r="J41" s="14" t="n">
        <f aca="false">I41/H41*100</f>
        <v>43.3333333333333</v>
      </c>
      <c r="K41" s="19" t="n">
        <f aca="false">H41-SUM(L41:O41)</f>
        <v>17</v>
      </c>
      <c r="L41" s="18"/>
      <c r="M41" s="18" t="n">
        <v>1</v>
      </c>
      <c r="N41" s="18" t="n">
        <v>7</v>
      </c>
      <c r="O41" s="18" t="n">
        <v>5</v>
      </c>
      <c r="P41" s="18" t="n">
        <f aca="false">SUM(K41:O41)</f>
        <v>30</v>
      </c>
      <c r="Q41" s="14" t="n">
        <f aca="false">(L41*1+M41*2+N41*3+O41*4)/H41</f>
        <v>1.43333333333333</v>
      </c>
      <c r="U41" s="14" t="n">
        <v>1.27027027027027</v>
      </c>
    </row>
    <row r="42" customFormat="false" ht="15.75" hidden="false" customHeight="false" outlineLevel="0" collapsed="false">
      <c r="A42" s="15" t="s">
        <v>68</v>
      </c>
      <c r="B42" s="26" t="s">
        <v>55</v>
      </c>
      <c r="C42" s="17" t="n">
        <v>2</v>
      </c>
      <c r="D42" s="17" t="n">
        <f aca="false">100-(Q42*100/$T$1)</f>
        <v>-0.884991430783629</v>
      </c>
      <c r="E42" s="17" t="n">
        <v>1</v>
      </c>
      <c r="F42" s="17" t="n">
        <v>1</v>
      </c>
      <c r="G42" s="20" t="n">
        <v>2</v>
      </c>
      <c r="H42" s="18" t="n">
        <v>48</v>
      </c>
      <c r="I42" s="18" t="n">
        <f aca="false">SUM(L42:O42)</f>
        <v>28</v>
      </c>
      <c r="J42" s="14" t="n">
        <f aca="false">I42/H42*100</f>
        <v>58.3333333333333</v>
      </c>
      <c r="K42" s="19" t="n">
        <f aca="false">H42-SUM(L42:O42)</f>
        <v>20</v>
      </c>
      <c r="L42" s="18" t="n">
        <v>2</v>
      </c>
      <c r="M42" s="18" t="n">
        <v>3</v>
      </c>
      <c r="N42" s="18" t="n">
        <v>18</v>
      </c>
      <c r="O42" s="18" t="n">
        <v>5</v>
      </c>
      <c r="P42" s="18" t="n">
        <f aca="false">SUM(K42:O42)</f>
        <v>48</v>
      </c>
      <c r="Q42" s="14" t="n">
        <f aca="false">(L42*1+M42*2+N42*3+O42*4)/H42</f>
        <v>1.70833333333333</v>
      </c>
      <c r="U42" s="14" t="n">
        <v>1.66666666666667</v>
      </c>
    </row>
    <row r="43" customFormat="false" ht="15.75" hidden="false" customHeight="false" outlineLevel="0" collapsed="false">
      <c r="A43" s="15" t="s">
        <v>68</v>
      </c>
      <c r="B43" s="26" t="s">
        <v>55</v>
      </c>
      <c r="C43" s="17" t="n">
        <v>2</v>
      </c>
      <c r="D43" s="17" t="n">
        <f aca="false">100-(Q43*100/$T$1)</f>
        <v>-2.2099350330641</v>
      </c>
      <c r="E43" s="17" t="n">
        <v>1</v>
      </c>
      <c r="F43" s="17" t="n">
        <v>1</v>
      </c>
      <c r="G43" s="20" t="n">
        <v>3</v>
      </c>
      <c r="H43" s="18" t="n">
        <v>26</v>
      </c>
      <c r="I43" s="18" t="n">
        <f aca="false">SUM(L43:O43)</f>
        <v>14</v>
      </c>
      <c r="J43" s="14" t="n">
        <f aca="false">I43/H43*100</f>
        <v>53.8461538461539</v>
      </c>
      <c r="K43" s="19" t="n">
        <f aca="false">H43-SUM(L43:O43)</f>
        <v>12</v>
      </c>
      <c r="L43" s="18"/>
      <c r="M43" s="18" t="n">
        <v>2</v>
      </c>
      <c r="N43" s="18" t="n">
        <v>7</v>
      </c>
      <c r="O43" s="18" t="n">
        <v>5</v>
      </c>
      <c r="P43" s="18" t="n">
        <f aca="false">SUM(K43:O43)</f>
        <v>26</v>
      </c>
      <c r="Q43" s="14" t="n">
        <f aca="false">(L43*1+M43*2+N43*3+O43*4)/H43</f>
        <v>1.73076923076923</v>
      </c>
      <c r="U43" s="14"/>
    </row>
    <row r="44" customFormat="false" ht="15.75" hidden="false" customHeight="false" outlineLevel="0" collapsed="false">
      <c r="A44" s="15" t="s">
        <v>68</v>
      </c>
      <c r="B44" s="26" t="s">
        <v>55</v>
      </c>
      <c r="C44" s="17" t="n">
        <v>2</v>
      </c>
      <c r="D44" s="17" t="n">
        <f aca="false">100-(Q44*100/$T$1)</f>
        <v>11.4180563046778</v>
      </c>
      <c r="E44" s="17" t="n">
        <v>1</v>
      </c>
      <c r="F44" s="17" t="n">
        <v>1</v>
      </c>
      <c r="G44" s="20" t="n">
        <v>3</v>
      </c>
      <c r="H44" s="18" t="n">
        <v>30</v>
      </c>
      <c r="I44" s="18" t="n">
        <f aca="false">SUM(L44:O44)</f>
        <v>14</v>
      </c>
      <c r="J44" s="14" t="n">
        <f aca="false">I44/H44*100</f>
        <v>46.6666666666667</v>
      </c>
      <c r="K44" s="19" t="n">
        <f aca="false">H44-SUM(L44:O44)</f>
        <v>16</v>
      </c>
      <c r="L44" s="18"/>
      <c r="M44" s="18" t="n">
        <v>2</v>
      </c>
      <c r="N44" s="18" t="n">
        <v>7</v>
      </c>
      <c r="O44" s="18" t="n">
        <v>5</v>
      </c>
      <c r="P44" s="18" t="n">
        <f aca="false">SUM(K44:O44)</f>
        <v>30</v>
      </c>
      <c r="Q44" s="14" t="n">
        <f aca="false">(L44*1+M44*2+N44*3+O44*4)/H44</f>
        <v>1.5</v>
      </c>
      <c r="U44" s="14"/>
    </row>
    <row r="45" customFormat="false" ht="15.75" hidden="false" customHeight="false" outlineLevel="0" collapsed="false">
      <c r="A45" s="15" t="s">
        <v>68</v>
      </c>
      <c r="B45" s="26" t="s">
        <v>55</v>
      </c>
      <c r="C45" s="17" t="n">
        <v>2</v>
      </c>
      <c r="D45" s="17" t="n">
        <f aca="false">100-(Q45*100/$T$1)</f>
        <v>18.6606051602702</v>
      </c>
      <c r="E45" s="17" t="n">
        <v>1</v>
      </c>
      <c r="F45" s="17" t="n">
        <v>1</v>
      </c>
      <c r="G45" s="20" t="n">
        <v>4</v>
      </c>
      <c r="H45" s="18" t="n">
        <v>53</v>
      </c>
      <c r="I45" s="18" t="n">
        <f aca="false">SUM(L45:O45)</f>
        <v>23</v>
      </c>
      <c r="J45" s="14" t="n">
        <f aca="false">I45/H45*100</f>
        <v>43.3962264150943</v>
      </c>
      <c r="K45" s="19" t="n">
        <f aca="false">H45-SUM(L45:O45)</f>
        <v>30</v>
      </c>
      <c r="L45" s="18"/>
      <c r="M45" s="18" t="n">
        <v>3</v>
      </c>
      <c r="N45" s="18" t="n">
        <v>13</v>
      </c>
      <c r="O45" s="18" t="n">
        <v>7</v>
      </c>
      <c r="P45" s="18" t="n">
        <f aca="false">SUM(K45:O45)</f>
        <v>53</v>
      </c>
      <c r="Q45" s="14" t="n">
        <f aca="false">(L45*1+M45*2+N45*3+O45*4)/H45</f>
        <v>1.37735849056604</v>
      </c>
      <c r="U45" s="14"/>
    </row>
    <row r="46" customFormat="false" ht="15.75" hidden="false" customHeight="false" outlineLevel="0" collapsed="false">
      <c r="A46" s="15" t="s">
        <v>68</v>
      </c>
      <c r="B46" s="26" t="s">
        <v>55</v>
      </c>
      <c r="C46" s="17" t="n">
        <v>2</v>
      </c>
      <c r="D46" s="17" t="n">
        <f aca="false">100-(Q46*100/$T$1)</f>
        <v>13.5785915167588</v>
      </c>
      <c r="E46" s="17" t="n">
        <v>1</v>
      </c>
      <c r="F46" s="17" t="n">
        <v>1</v>
      </c>
      <c r="G46" s="20" t="n">
        <v>5</v>
      </c>
      <c r="H46" s="18" t="n">
        <v>41</v>
      </c>
      <c r="I46" s="18" t="n">
        <f aca="false">SUM(L46:O46)</f>
        <v>18</v>
      </c>
      <c r="J46" s="14" t="n">
        <f aca="false">I46/H46*100</f>
        <v>43.9024390243903</v>
      </c>
      <c r="K46" s="19" t="n">
        <f aca="false">H46-SUM(L46:O46)</f>
        <v>23</v>
      </c>
      <c r="L46" s="18"/>
      <c r="M46" s="18" t="n">
        <v>2</v>
      </c>
      <c r="N46" s="18" t="n">
        <v>8</v>
      </c>
      <c r="O46" s="18" t="n">
        <v>8</v>
      </c>
      <c r="P46" s="18" t="n">
        <f aca="false">SUM(K46:O46)</f>
        <v>41</v>
      </c>
      <c r="Q46" s="14" t="n">
        <f aca="false">(L46*1+M46*2+N46*3+O46*4)/H46</f>
        <v>1.46341463414634</v>
      </c>
      <c r="U46" s="14"/>
    </row>
    <row r="47" customFormat="false" ht="15.75" hidden="false" customHeight="false" outlineLevel="0" collapsed="false">
      <c r="A47" s="15" t="s">
        <v>68</v>
      </c>
      <c r="B47" s="26" t="s">
        <v>55</v>
      </c>
      <c r="C47" s="17" t="n">
        <v>2</v>
      </c>
      <c r="D47" s="17" t="n">
        <f aca="false">100-(Q47*100/$T$1)</f>
        <v>5.83180760317099</v>
      </c>
      <c r="E47" s="17" t="n">
        <v>1</v>
      </c>
      <c r="F47" s="17" t="n">
        <v>1</v>
      </c>
      <c r="G47" s="20" t="n">
        <v>6</v>
      </c>
      <c r="H47" s="18" t="n">
        <v>37</v>
      </c>
      <c r="I47" s="18" t="n">
        <f aca="false">SUM(L47:O47)</f>
        <v>17</v>
      </c>
      <c r="J47" s="14" t="n">
        <f aca="false">I47/H47*100</f>
        <v>45.945945945946</v>
      </c>
      <c r="K47" s="19" t="n">
        <f aca="false">H47-SUM(L47:O47)</f>
        <v>20</v>
      </c>
      <c r="L47" s="18"/>
      <c r="M47" s="18" t="n">
        <v>1</v>
      </c>
      <c r="N47" s="18" t="n">
        <v>7</v>
      </c>
      <c r="O47" s="18" t="n">
        <v>9</v>
      </c>
      <c r="P47" s="18" t="n">
        <f aca="false">SUM(K47:O47)</f>
        <v>37</v>
      </c>
      <c r="Q47" s="14" t="n">
        <f aca="false">(L47*1+M47*2+N47*3+O47*4)/H47</f>
        <v>1.59459459459459</v>
      </c>
      <c r="U47" s="14"/>
    </row>
    <row r="48" customFormat="false" ht="15.75" hidden="false" customHeight="false" outlineLevel="0" collapsed="false">
      <c r="A48" s="15" t="s">
        <v>68</v>
      </c>
      <c r="B48" s="26" t="s">
        <v>55</v>
      </c>
      <c r="C48" s="17" t="n">
        <v>2</v>
      </c>
      <c r="D48" s="17" t="n">
        <f aca="false">100-(Q48*100/$T$1)</f>
        <v>38.9768832321114</v>
      </c>
      <c r="E48" s="17" t="n">
        <v>1</v>
      </c>
      <c r="F48" s="17" t="n">
        <v>1</v>
      </c>
      <c r="G48" s="20"/>
      <c r="H48" s="18" t="n">
        <v>30</v>
      </c>
      <c r="I48" s="18" t="n">
        <f aca="false">SUM(L48:O48)</f>
        <v>9</v>
      </c>
      <c r="J48" s="14" t="n">
        <f aca="false">I48/H48*100</f>
        <v>30</v>
      </c>
      <c r="K48" s="19" t="n">
        <f aca="false">H48-SUM(L48:O48)</f>
        <v>21</v>
      </c>
      <c r="L48" s="18"/>
      <c r="M48" s="18"/>
      <c r="N48" s="18" t="n">
        <v>5</v>
      </c>
      <c r="O48" s="18" t="n">
        <v>4</v>
      </c>
      <c r="P48" s="18" t="n">
        <f aca="false">SUM(K48:O48)</f>
        <v>30</v>
      </c>
      <c r="Q48" s="14" t="n">
        <f aca="false">(L48*1+M48*2+N48*3+O48*4)/H48</f>
        <v>1.03333333333333</v>
      </c>
      <c r="U48" s="14"/>
    </row>
    <row r="49" customFormat="false" ht="15.75" hidden="false" customHeight="false" outlineLevel="0" collapsed="false">
      <c r="A49" s="15" t="s">
        <v>68</v>
      </c>
      <c r="B49" s="26" t="s">
        <v>55</v>
      </c>
      <c r="C49" s="17" t="n">
        <v>2</v>
      </c>
      <c r="D49" s="17" t="n">
        <f aca="false">100-(Q49*100/$T$1)</f>
        <v>45.4880346490325</v>
      </c>
      <c r="E49" s="17" t="n">
        <v>1</v>
      </c>
      <c r="F49" s="17" t="n">
        <v>1</v>
      </c>
      <c r="G49" s="20" t="n">
        <v>7</v>
      </c>
      <c r="H49" s="18" t="n">
        <v>39</v>
      </c>
      <c r="I49" s="18" t="n">
        <f aca="false">SUM(L49:O49)</f>
        <v>11</v>
      </c>
      <c r="J49" s="14" t="n">
        <f aca="false">I49/H49*100</f>
        <v>28.2051282051282</v>
      </c>
      <c r="K49" s="19" t="n">
        <f aca="false">H49-SUM(L49:O49)</f>
        <v>28</v>
      </c>
      <c r="L49" s="18"/>
      <c r="M49" s="18" t="n">
        <v>1</v>
      </c>
      <c r="N49" s="18" t="n">
        <v>6</v>
      </c>
      <c r="O49" s="18" t="n">
        <v>4</v>
      </c>
      <c r="P49" s="18" t="n">
        <f aca="false">SUM(K49:O49)</f>
        <v>39</v>
      </c>
      <c r="Q49" s="14" t="n">
        <f aca="false">(L49*1+M49*2+N49*3+O49*4)/H49</f>
        <v>0.923076923076923</v>
      </c>
    </row>
    <row r="50" customFormat="false" ht="15" hidden="true" customHeight="false" outlineLevel="0" collapsed="false">
      <c r="A50" s="21"/>
      <c r="B50" s="21"/>
      <c r="C50" s="17" t="n">
        <v>2</v>
      </c>
      <c r="D50" s="17" t="n">
        <f aca="false">100-(Q50*100/$T$1)</f>
        <v>16.246009286911</v>
      </c>
      <c r="E50" s="17" t="n">
        <v>1</v>
      </c>
      <c r="F50" s="17" t="n">
        <v>1</v>
      </c>
      <c r="G50" s="22" t="s">
        <v>69</v>
      </c>
      <c r="H50" s="23" t="n">
        <f aca="false">SUM(H41:H49)</f>
        <v>334</v>
      </c>
      <c r="I50" s="23" t="n">
        <f aca="false">SUM(I41:I49)</f>
        <v>147</v>
      </c>
      <c r="J50" s="24" t="n">
        <f aca="false">I50/H50*100</f>
        <v>44.0119760479042</v>
      </c>
      <c r="K50" s="22" t="n">
        <f aca="false">(SUM(K41:K49)*100/H50)</f>
        <v>55.9880239520958</v>
      </c>
      <c r="L50" s="23" t="n">
        <f aca="false">(SUM(L41:L49)*100/H50)</f>
        <v>0.598802395209581</v>
      </c>
      <c r="M50" s="23" t="n">
        <f aca="false">(SUM(M41:M49)*100/H50)</f>
        <v>4.49101796407186</v>
      </c>
      <c r="N50" s="23" t="n">
        <f aca="false">(SUM(N41:N49)*100/H50)</f>
        <v>23.3532934131737</v>
      </c>
      <c r="O50" s="23" t="n">
        <f aca="false">(SUM(O41:O49)*100/H50)</f>
        <v>15.5688622754491</v>
      </c>
      <c r="P50" s="23" t="n">
        <f aca="false">SUM(P41:P49)</f>
        <v>334</v>
      </c>
      <c r="Q50" s="25" t="n">
        <f aca="false">AVERAGE(Q41:Q49)</f>
        <v>1.4182459859059</v>
      </c>
    </row>
    <row r="51" customFormat="false" ht="25.5" hidden="true" customHeight="false" outlineLevel="0" collapsed="false">
      <c r="A51" s="7" t="s">
        <v>70</v>
      </c>
      <c r="B51" s="8"/>
      <c r="C51" s="9" t="s">
        <v>29</v>
      </c>
      <c r="D51" s="9" t="s">
        <v>62</v>
      </c>
      <c r="E51" s="9" t="s">
        <v>63</v>
      </c>
      <c r="F51" s="9" t="s">
        <v>71</v>
      </c>
      <c r="G51" s="9" t="s">
        <v>65</v>
      </c>
      <c r="H51" s="9" t="s">
        <v>31</v>
      </c>
      <c r="I51" s="9" t="s">
        <v>32</v>
      </c>
      <c r="J51" s="9" t="s">
        <v>33</v>
      </c>
      <c r="K51" s="10" t="n">
        <v>0</v>
      </c>
      <c r="L51" s="11" t="n">
        <v>1</v>
      </c>
      <c r="M51" s="11" t="n">
        <v>2</v>
      </c>
      <c r="N51" s="11" t="n">
        <v>3</v>
      </c>
      <c r="O51" s="11" t="n">
        <v>4</v>
      </c>
      <c r="P51" s="11" t="s">
        <v>66</v>
      </c>
      <c r="Q51" s="12" t="s">
        <v>34</v>
      </c>
    </row>
    <row r="52" customFormat="false" ht="15" hidden="false" customHeight="false" outlineLevel="0" collapsed="false">
      <c r="A52" s="15" t="s">
        <v>68</v>
      </c>
      <c r="B52" s="16" t="s">
        <v>41</v>
      </c>
      <c r="C52" s="17" t="n">
        <v>9</v>
      </c>
      <c r="D52" s="17" t="n">
        <f aca="false">100-(Q52*100/$T$1)</f>
        <v>-4.82196670613129</v>
      </c>
      <c r="E52" s="17" t="n">
        <v>1</v>
      </c>
      <c r="F52" s="17" t="n">
        <v>1</v>
      </c>
      <c r="G52" s="18" t="n">
        <v>1</v>
      </c>
      <c r="H52" s="18" t="n">
        <v>40</v>
      </c>
      <c r="I52" s="18" t="n">
        <f aca="false">SUM(L52:O52)</f>
        <v>21</v>
      </c>
      <c r="J52" s="14" t="n">
        <f aca="false">I52/H52*100</f>
        <v>52.5</v>
      </c>
      <c r="K52" s="19" t="n">
        <f aca="false">H52-SUM(L52:O52)</f>
        <v>19</v>
      </c>
      <c r="L52" s="18"/>
      <c r="M52" s="18" t="n">
        <v>4</v>
      </c>
      <c r="N52" s="18" t="n">
        <v>5</v>
      </c>
      <c r="O52" s="18" t="n">
        <v>12</v>
      </c>
      <c r="P52" s="18" t="n">
        <f aca="false">SUM(K52:O52)</f>
        <v>40</v>
      </c>
      <c r="Q52" s="14" t="n">
        <f aca="false">(L52*1+M52*2+N52*3+O52*4)/H52</f>
        <v>1.775</v>
      </c>
    </row>
    <row r="53" customFormat="false" ht="15" hidden="false" customHeight="false" outlineLevel="0" collapsed="false">
      <c r="A53" s="15" t="s">
        <v>68</v>
      </c>
      <c r="B53" s="16" t="s">
        <v>41</v>
      </c>
      <c r="C53" s="17" t="n">
        <v>9</v>
      </c>
      <c r="D53" s="17" t="n">
        <f aca="false">100-(Q53*100/$T$1)</f>
        <v>-2.56856638405732</v>
      </c>
      <c r="E53" s="17" t="n">
        <v>1</v>
      </c>
      <c r="F53" s="17" t="n">
        <v>1</v>
      </c>
      <c r="G53" s="20" t="n">
        <v>2</v>
      </c>
      <c r="H53" s="18" t="n">
        <v>38</v>
      </c>
      <c r="I53" s="18" t="n">
        <f aca="false">SUM(L53:O53)</f>
        <v>21</v>
      </c>
      <c r="J53" s="14" t="n">
        <f aca="false">I53/H53*100</f>
        <v>55.2631578947369</v>
      </c>
      <c r="K53" s="19" t="n">
        <f aca="false">H53-SUM(L53:O53)</f>
        <v>17</v>
      </c>
      <c r="L53" s="18" t="n">
        <v>2</v>
      </c>
      <c r="M53" s="18" t="n">
        <v>1</v>
      </c>
      <c r="N53" s="18" t="n">
        <v>10</v>
      </c>
      <c r="O53" s="18" t="n">
        <v>8</v>
      </c>
      <c r="P53" s="18" t="n">
        <f aca="false">SUM(K53:O53)</f>
        <v>38</v>
      </c>
      <c r="Q53" s="14" t="n">
        <f aca="false">(L53*1+M53*2+N53*3+O53*4)/H53</f>
        <v>1.73684210526316</v>
      </c>
    </row>
    <row r="54" customFormat="false" ht="15" hidden="false" customHeight="false" outlineLevel="0" collapsed="false">
      <c r="A54" s="15" t="s">
        <v>68</v>
      </c>
      <c r="B54" s="16" t="s">
        <v>41</v>
      </c>
      <c r="C54" s="17" t="n">
        <v>9</v>
      </c>
      <c r="D54" s="17" t="n">
        <f aca="false">100-(Q54*100/$T$1)</f>
        <v>15.6362440996931</v>
      </c>
      <c r="E54" s="17" t="n">
        <v>1</v>
      </c>
      <c r="F54" s="17" t="n">
        <v>1</v>
      </c>
      <c r="G54" s="20" t="n">
        <v>3</v>
      </c>
      <c r="H54" s="18" t="n">
        <v>35</v>
      </c>
      <c r="I54" s="18" t="n">
        <f aca="false">SUM(L54:O54)</f>
        <v>15</v>
      </c>
      <c r="J54" s="14" t="n">
        <f aca="false">I54/H54*100</f>
        <v>42.8571428571429</v>
      </c>
      <c r="K54" s="19" t="n">
        <f aca="false">H54-SUM(L54:O54)</f>
        <v>20</v>
      </c>
      <c r="L54" s="18"/>
      <c r="M54" s="18"/>
      <c r="N54" s="18" t="n">
        <v>10</v>
      </c>
      <c r="O54" s="18" t="n">
        <v>5</v>
      </c>
      <c r="P54" s="18" t="n">
        <f aca="false">SUM(K54:O54)</f>
        <v>35</v>
      </c>
      <c r="Q54" s="14" t="n">
        <f aca="false">(L54*1+M54*2+N54*3+O54*4)/H54</f>
        <v>1.42857142857143</v>
      </c>
    </row>
    <row r="55" customFormat="false" ht="15" hidden="false" customHeight="false" outlineLevel="0" collapsed="false">
      <c r="A55" s="15" t="s">
        <v>68</v>
      </c>
      <c r="B55" s="16" t="s">
        <v>41</v>
      </c>
      <c r="C55" s="17" t="n">
        <v>9</v>
      </c>
      <c r="D55" s="17" t="n">
        <f aca="false">100-(Q55*100/$T$1)</f>
        <v>1.04359443045085</v>
      </c>
      <c r="E55" s="17" t="n">
        <v>1</v>
      </c>
      <c r="F55" s="17" t="n">
        <v>1</v>
      </c>
      <c r="G55" s="20" t="n">
        <v>3</v>
      </c>
      <c r="H55" s="18" t="n">
        <v>37</v>
      </c>
      <c r="I55" s="18" t="n">
        <f aca="false">SUM(L55:O55)</f>
        <v>20</v>
      </c>
      <c r="J55" s="14" t="n">
        <f aca="false">I55/H55*100</f>
        <v>54.0540540540541</v>
      </c>
      <c r="K55" s="19" t="n">
        <f aca="false">H55-SUM(L55:O55)</f>
        <v>17</v>
      </c>
      <c r="L55" s="18" t="n">
        <v>2</v>
      </c>
      <c r="M55" s="18" t="n">
        <v>1</v>
      </c>
      <c r="N55" s="18" t="n">
        <v>10</v>
      </c>
      <c r="O55" s="18" t="n">
        <v>7</v>
      </c>
      <c r="P55" s="18" t="n">
        <f aca="false">SUM(K55:O55)</f>
        <v>37</v>
      </c>
      <c r="Q55" s="14" t="n">
        <f aca="false">(L55*1+M55*2+N55*3+O55*4)/H55</f>
        <v>1.67567567567568</v>
      </c>
    </row>
    <row r="56" customFormat="false" ht="15" hidden="false" customHeight="false" outlineLevel="0" collapsed="false">
      <c r="A56" s="15" t="s">
        <v>68</v>
      </c>
      <c r="B56" s="16" t="s">
        <v>41</v>
      </c>
      <c r="C56" s="17" t="n">
        <v>9</v>
      </c>
      <c r="D56" s="17" t="n">
        <f aca="false">100-(Q56*100/$T$1)</f>
        <v>16.7178307137996</v>
      </c>
      <c r="E56" s="17" t="n">
        <v>1</v>
      </c>
      <c r="F56" s="17" t="n">
        <v>1</v>
      </c>
      <c r="G56" s="20" t="n">
        <v>4</v>
      </c>
      <c r="H56" s="18" t="n">
        <v>39</v>
      </c>
      <c r="I56" s="18" t="n">
        <f aca="false">SUM(L56:O56)</f>
        <v>18</v>
      </c>
      <c r="J56" s="14" t="n">
        <f aca="false">I56/H56*100</f>
        <v>46.1538461538462</v>
      </c>
      <c r="K56" s="19" t="n">
        <f aca="false">H56-SUM(L56:O56)</f>
        <v>21</v>
      </c>
      <c r="L56" s="18" t="n">
        <v>2</v>
      </c>
      <c r="M56" s="18" t="n">
        <v>2</v>
      </c>
      <c r="N56" s="18" t="n">
        <v>7</v>
      </c>
      <c r="O56" s="18" t="n">
        <v>7</v>
      </c>
      <c r="P56" s="18" t="n">
        <f aca="false">SUM(K56:O56)</f>
        <v>39</v>
      </c>
      <c r="Q56" s="14" t="n">
        <f aca="false">(L56*1+M56*2+N56*3+O56*4)/H56</f>
        <v>1.41025641025641</v>
      </c>
    </row>
    <row r="57" customFormat="false" ht="15" hidden="false" customHeight="false" outlineLevel="0" collapsed="false">
      <c r="A57" s="15" t="s">
        <v>68</v>
      </c>
      <c r="B57" s="16" t="s">
        <v>41</v>
      </c>
      <c r="C57" s="17" t="n">
        <v>9</v>
      </c>
      <c r="D57" s="17" t="n">
        <f aca="false">100-(Q57*100/$T$1)</f>
        <v>8.88714362766856</v>
      </c>
      <c r="E57" s="17" t="n">
        <v>1</v>
      </c>
      <c r="F57" s="17" t="n">
        <v>1</v>
      </c>
      <c r="G57" s="20" t="n">
        <v>4</v>
      </c>
      <c r="H57" s="18" t="n">
        <v>35</v>
      </c>
      <c r="I57" s="18" t="n">
        <f aca="false">SUM(L57:O57)</f>
        <v>17</v>
      </c>
      <c r="J57" s="14" t="n">
        <f aca="false">I57/H57*100</f>
        <v>48.5714285714286</v>
      </c>
      <c r="K57" s="19" t="n">
        <f aca="false">H57-SUM(L57:O57)</f>
        <v>18</v>
      </c>
      <c r="L57" s="18"/>
      <c r="M57" s="18" t="n">
        <v>2</v>
      </c>
      <c r="N57" s="18" t="n">
        <v>10</v>
      </c>
      <c r="O57" s="18" t="n">
        <v>5</v>
      </c>
      <c r="P57" s="18" t="n">
        <f aca="false">SUM(K57:O57)</f>
        <v>35</v>
      </c>
      <c r="Q57" s="14" t="n">
        <f aca="false">(L57*1+M57*2+N57*3+O57*4)/H57</f>
        <v>1.54285714285714</v>
      </c>
    </row>
    <row r="58" customFormat="false" ht="15" hidden="false" customHeight="false" outlineLevel="0" collapsed="false">
      <c r="A58" s="15" t="s">
        <v>68</v>
      </c>
      <c r="B58" s="16" t="s">
        <v>41</v>
      </c>
      <c r="C58" s="17" t="n">
        <v>9</v>
      </c>
      <c r="D58" s="17" t="n">
        <f aca="false">100-(Q58*100/$T$1)</f>
        <v>-4.9860073426041</v>
      </c>
      <c r="E58" s="17" t="n">
        <v>1</v>
      </c>
      <c r="F58" s="17" t="n">
        <v>1</v>
      </c>
      <c r="G58" s="20" t="n">
        <v>5</v>
      </c>
      <c r="H58" s="18" t="n">
        <v>36</v>
      </c>
      <c r="I58" s="18" t="n">
        <f aca="false">SUM(L58:O58)</f>
        <v>20</v>
      </c>
      <c r="J58" s="14" t="n">
        <f aca="false">I58/H58*100</f>
        <v>55.5555555555556</v>
      </c>
      <c r="K58" s="19" t="n">
        <f aca="false">H58-SUM(L58:O58)</f>
        <v>16</v>
      </c>
      <c r="L58" s="18" t="n">
        <v>2</v>
      </c>
      <c r="M58" s="18"/>
      <c r="N58" s="18" t="n">
        <v>10</v>
      </c>
      <c r="O58" s="18" t="n">
        <v>8</v>
      </c>
      <c r="P58" s="18" t="n">
        <f aca="false">SUM(K58:O58)</f>
        <v>36</v>
      </c>
      <c r="Q58" s="14" t="n">
        <f aca="false">(L58*1+M58*2+N58*3+O58*4)/H58</f>
        <v>1.77777777777778</v>
      </c>
    </row>
    <row r="59" customFormat="false" ht="15" hidden="false" customHeight="false" outlineLevel="0" collapsed="false">
      <c r="A59" s="15" t="s">
        <v>68</v>
      </c>
      <c r="B59" s="16" t="s">
        <v>41</v>
      </c>
      <c r="C59" s="17" t="n">
        <v>9</v>
      </c>
      <c r="D59" s="17" t="n">
        <f aca="false">100-(Q59*100/$T$1)</f>
        <v>10.2369637220735</v>
      </c>
      <c r="E59" s="17" t="n">
        <v>1</v>
      </c>
      <c r="F59" s="17" t="n">
        <v>1</v>
      </c>
      <c r="G59" s="20" t="n">
        <v>6</v>
      </c>
      <c r="H59" s="18" t="n">
        <v>25</v>
      </c>
      <c r="I59" s="18" t="n">
        <f aca="false">SUM(L59:O59)</f>
        <v>12</v>
      </c>
      <c r="J59" s="14" t="n">
        <f aca="false">I59/H59*100</f>
        <v>48</v>
      </c>
      <c r="K59" s="19" t="n">
        <f aca="false">H59-SUM(L59:O59)</f>
        <v>13</v>
      </c>
      <c r="L59" s="18"/>
      <c r="M59" s="18" t="n">
        <v>1</v>
      </c>
      <c r="N59" s="18" t="n">
        <v>8</v>
      </c>
      <c r="O59" s="18" t="n">
        <v>3</v>
      </c>
      <c r="P59" s="18" t="n">
        <f aca="false">SUM(K59:O59)</f>
        <v>25</v>
      </c>
      <c r="Q59" s="14" t="n">
        <f aca="false">(L59*1+M59*2+N59*3+O59*4)/H59</f>
        <v>1.52</v>
      </c>
    </row>
    <row r="60" customFormat="false" ht="15" hidden="false" customHeight="false" outlineLevel="0" collapsed="false">
      <c r="A60" s="15" t="s">
        <v>68</v>
      </c>
      <c r="B60" s="16" t="s">
        <v>41</v>
      </c>
      <c r="C60" s="17" t="n">
        <v>9</v>
      </c>
      <c r="D60" s="17" t="n">
        <f aca="false">100-(Q60*100/$T$1)</f>
        <v>27.1659574060684</v>
      </c>
      <c r="E60" s="17" t="n">
        <v>1</v>
      </c>
      <c r="F60" s="17" t="n">
        <v>1</v>
      </c>
      <c r="G60" s="20" t="n">
        <v>6</v>
      </c>
      <c r="H60" s="18" t="n">
        <v>30</v>
      </c>
      <c r="I60" s="18" t="n">
        <f aca="false">SUM(L60:O60)</f>
        <v>11</v>
      </c>
      <c r="J60" s="14" t="n">
        <f aca="false">I60/H60*100</f>
        <v>36.6666666666667</v>
      </c>
      <c r="K60" s="19" t="n">
        <f aca="false">H60-SUM(L60:O60)</f>
        <v>19</v>
      </c>
      <c r="L60" s="18"/>
      <c r="M60" s="18" t="n">
        <v>0</v>
      </c>
      <c r="N60" s="18" t="n">
        <v>7</v>
      </c>
      <c r="O60" s="18" t="n">
        <v>4</v>
      </c>
      <c r="P60" s="18" t="n">
        <f aca="false">SUM(K60:O60)</f>
        <v>30</v>
      </c>
      <c r="Q60" s="14" t="n">
        <f aca="false">(L60*1+M60*2+N60*3+O60*4)/H60</f>
        <v>1.23333333333333</v>
      </c>
    </row>
    <row r="61" customFormat="false" ht="15" hidden="false" customHeight="false" outlineLevel="0" collapsed="false">
      <c r="A61" s="15" t="s">
        <v>68</v>
      </c>
      <c r="B61" s="16" t="s">
        <v>41</v>
      </c>
      <c r="C61" s="17" t="n">
        <v>9</v>
      </c>
      <c r="D61" s="17" t="n">
        <f aca="false">100-(Q61*100/$T$1)</f>
        <v>10.0759056426274</v>
      </c>
      <c r="E61" s="17" t="n">
        <v>1</v>
      </c>
      <c r="F61" s="17" t="n">
        <v>1</v>
      </c>
      <c r="G61" s="20" t="n">
        <v>7</v>
      </c>
      <c r="H61" s="18" t="n">
        <v>44</v>
      </c>
      <c r="I61" s="18" t="n">
        <f aca="false">SUM(L61:O61)</f>
        <v>21</v>
      </c>
      <c r="J61" s="14" t="n">
        <f aca="false">I61/H61*100</f>
        <v>47.7272727272727</v>
      </c>
      <c r="K61" s="19" t="n">
        <f aca="false">H61-SUM(L61:O61)</f>
        <v>23</v>
      </c>
      <c r="L61" s="18" t="n">
        <v>1</v>
      </c>
      <c r="M61" s="18" t="n">
        <v>2</v>
      </c>
      <c r="N61" s="18" t="n">
        <v>10</v>
      </c>
      <c r="O61" s="18" t="n">
        <v>8</v>
      </c>
      <c r="P61" s="18" t="n">
        <f aca="false">SUM(K61:O61)</f>
        <v>44</v>
      </c>
      <c r="Q61" s="14" t="n">
        <f aca="false">(L61*1+M61*2+N61*3+O61*4)/H61</f>
        <v>1.52272727272727</v>
      </c>
    </row>
    <row r="62" customFormat="false" ht="15" hidden="false" customHeight="false" outlineLevel="0" collapsed="false">
      <c r="A62" s="15" t="s">
        <v>68</v>
      </c>
      <c r="B62" s="16" t="s">
        <v>41</v>
      </c>
      <c r="C62" s="17" t="n">
        <v>9</v>
      </c>
      <c r="D62" s="17" t="n">
        <f aca="false">100-(Q62*100/$T$1)</f>
        <v>-3.00226011083978</v>
      </c>
      <c r="E62" s="17" t="n">
        <v>1</v>
      </c>
      <c r="F62" s="17" t="n">
        <v>1</v>
      </c>
      <c r="G62" s="20" t="n">
        <v>8</v>
      </c>
      <c r="H62" s="18" t="n">
        <v>43</v>
      </c>
      <c r="I62" s="18" t="n">
        <f aca="false">SUM(L62:O62)</f>
        <v>22</v>
      </c>
      <c r="J62" s="14" t="n">
        <f aca="false">I62/H62*100</f>
        <v>51.1627906976744</v>
      </c>
      <c r="K62" s="19" t="n">
        <f aca="false">H62-SUM(L62:O62)</f>
        <v>21</v>
      </c>
      <c r="L62" s="18"/>
      <c r="M62" s="18" t="n">
        <v>1</v>
      </c>
      <c r="N62" s="18" t="n">
        <v>11</v>
      </c>
      <c r="O62" s="18" t="n">
        <v>10</v>
      </c>
      <c r="P62" s="18" t="n">
        <f aca="false">SUM(K62:O62)</f>
        <v>43</v>
      </c>
      <c r="Q62" s="14" t="n">
        <f aca="false">(L62*1+M62*2+N62*3+O62*4)/H62</f>
        <v>1.74418604651163</v>
      </c>
    </row>
    <row r="63" customFormat="false" ht="15" hidden="false" customHeight="false" outlineLevel="0" collapsed="false">
      <c r="A63" s="15" t="s">
        <v>68</v>
      </c>
      <c r="B63" s="16" t="s">
        <v>41</v>
      </c>
      <c r="C63" s="17" t="n">
        <v>9</v>
      </c>
      <c r="D63" s="17" t="n">
        <f aca="false">100-(Q63*100/$T$1)</f>
        <v>-25.0568616875137</v>
      </c>
      <c r="E63" s="17" t="n">
        <v>1</v>
      </c>
      <c r="F63" s="17" t="n">
        <v>1</v>
      </c>
      <c r="G63" s="20" t="n">
        <v>9</v>
      </c>
      <c r="H63" s="18" t="n">
        <v>34</v>
      </c>
      <c r="I63" s="18" t="n">
        <f aca="false">SUM(L63:O63)</f>
        <v>21</v>
      </c>
      <c r="J63" s="14" t="n">
        <f aca="false">I63/H63*100</f>
        <v>61.7647058823529</v>
      </c>
      <c r="K63" s="19" t="n">
        <f aca="false">H63-SUM(L63:O63)</f>
        <v>13</v>
      </c>
      <c r="L63" s="18"/>
      <c r="M63" s="18"/>
      <c r="N63" s="18" t="n">
        <v>12</v>
      </c>
      <c r="O63" s="18" t="n">
        <v>9</v>
      </c>
      <c r="P63" s="18" t="n">
        <f aca="false">SUM(K63:O63)</f>
        <v>34</v>
      </c>
      <c r="Q63" s="14" t="n">
        <f aca="false">(L63*1+M63*2+N63*3+O63*4)/H63</f>
        <v>2.11764705882353</v>
      </c>
    </row>
    <row r="64" customFormat="false" ht="15" hidden="true" customHeight="false" outlineLevel="0" collapsed="false">
      <c r="A64" s="21"/>
      <c r="B64" s="21"/>
      <c r="C64" s="17" t="n">
        <v>9</v>
      </c>
      <c r="D64" s="17" t="n">
        <f aca="false">100-(Q64*100/$T$1)</f>
        <v>4.1106647842696</v>
      </c>
      <c r="E64" s="17" t="n">
        <v>1</v>
      </c>
      <c r="F64" s="17" t="n">
        <v>1</v>
      </c>
      <c r="G64" s="22" t="s">
        <v>69</v>
      </c>
      <c r="H64" s="23" t="n">
        <f aca="false">SUM(H52:H63)</f>
        <v>436</v>
      </c>
      <c r="I64" s="23" t="n">
        <f aca="false">SUM(I52:I63)</f>
        <v>219</v>
      </c>
      <c r="J64" s="24" t="n">
        <f aca="false">I64/H64*100</f>
        <v>50.2293577981651</v>
      </c>
      <c r="K64" s="22" t="n">
        <f aca="false">(SUM(K52:K63)*100/H64)</f>
        <v>49.7706422018349</v>
      </c>
      <c r="L64" s="23" t="n">
        <f aca="false">(SUM(L52:L63)*100/H64)</f>
        <v>2.06422018348624</v>
      </c>
      <c r="M64" s="23" t="n">
        <f aca="false">(SUM(M52:M63)*100/H64)</f>
        <v>3.21100917431193</v>
      </c>
      <c r="N64" s="23" t="n">
        <f aca="false">(SUM(N52:N63)*100/H64)</f>
        <v>25.2293577981651</v>
      </c>
      <c r="O64" s="23" t="n">
        <f aca="false">(SUM(O52:O63)*100/H64)</f>
        <v>19.7247706422018</v>
      </c>
      <c r="P64" s="23" t="n">
        <f aca="false">SUM(P52:P63)</f>
        <v>436</v>
      </c>
      <c r="Q64" s="25" t="n">
        <f aca="false">AVERAGE(Q52:Q63)</f>
        <v>1.62373952098311</v>
      </c>
    </row>
    <row r="65" customFormat="false" ht="25.5" hidden="true" customHeight="false" outlineLevel="0" collapsed="false">
      <c r="A65" s="7" t="s">
        <v>70</v>
      </c>
      <c r="B65" s="8"/>
      <c r="C65" s="9" t="s">
        <v>29</v>
      </c>
      <c r="D65" s="9" t="s">
        <v>62</v>
      </c>
      <c r="E65" s="9" t="s">
        <v>63</v>
      </c>
      <c r="F65" s="9" t="s">
        <v>71</v>
      </c>
      <c r="G65" s="9" t="s">
        <v>65</v>
      </c>
      <c r="H65" s="9" t="s">
        <v>31</v>
      </c>
      <c r="I65" s="9" t="s">
        <v>32</v>
      </c>
      <c r="J65" s="9" t="s">
        <v>33</v>
      </c>
      <c r="K65" s="10" t="n">
        <v>0</v>
      </c>
      <c r="L65" s="11" t="n">
        <v>1</v>
      </c>
      <c r="M65" s="11" t="n">
        <v>2</v>
      </c>
      <c r="N65" s="11" t="n">
        <v>3</v>
      </c>
      <c r="O65" s="11" t="n">
        <v>4</v>
      </c>
      <c r="P65" s="11" t="s">
        <v>66</v>
      </c>
      <c r="Q65" s="12" t="s">
        <v>34</v>
      </c>
    </row>
    <row r="66" customFormat="false" ht="15" hidden="false" customHeight="false" outlineLevel="0" collapsed="false">
      <c r="A66" s="15" t="s">
        <v>68</v>
      </c>
      <c r="B66" s="16" t="s">
        <v>51</v>
      </c>
      <c r="C66" s="17" t="n">
        <v>7</v>
      </c>
      <c r="D66" s="17" t="n">
        <f aca="false">100-(Q66*100/$T$1)</f>
        <v>38.3777782989063</v>
      </c>
      <c r="E66" s="17" t="n">
        <v>2</v>
      </c>
      <c r="F66" s="17" t="n">
        <v>1</v>
      </c>
      <c r="G66" s="18" t="n">
        <v>1</v>
      </c>
      <c r="H66" s="18" t="n">
        <v>23</v>
      </c>
      <c r="I66" s="18" t="n">
        <f aca="false">SUM(L66:O66)</f>
        <v>6</v>
      </c>
      <c r="J66" s="14" t="n">
        <f aca="false">I66/H66*100</f>
        <v>26.0869565217391</v>
      </c>
      <c r="K66" s="19" t="n">
        <f aca="false">H66-SUM(L66:O66)</f>
        <v>17</v>
      </c>
      <c r="L66" s="18"/>
      <c r="M66" s="18"/>
      <c r="N66" s="18"/>
      <c r="O66" s="18" t="n">
        <v>6</v>
      </c>
      <c r="P66" s="18" t="n">
        <f aca="false">SUM(K66:O66)</f>
        <v>23</v>
      </c>
      <c r="Q66" s="14" t="n">
        <f aca="false">(L66*1+M66*2+N66*3+O66*4)/H66</f>
        <v>1.04347826086957</v>
      </c>
    </row>
    <row r="67" customFormat="false" ht="15" hidden="false" customHeight="false" outlineLevel="0" collapsed="false">
      <c r="A67" s="15" t="s">
        <v>68</v>
      </c>
      <c r="B67" s="16" t="s">
        <v>51</v>
      </c>
      <c r="C67" s="17" t="n">
        <v>7</v>
      </c>
      <c r="D67" s="17" t="n">
        <f aca="false">100-(Q67*100/$T$1)</f>
        <v>-14.5301898282954</v>
      </c>
      <c r="E67" s="17" t="n">
        <v>2</v>
      </c>
      <c r="F67" s="17" t="n">
        <v>1</v>
      </c>
      <c r="G67" s="18" t="n">
        <v>2</v>
      </c>
      <c r="H67" s="18" t="n">
        <v>33</v>
      </c>
      <c r="I67" s="18" t="n">
        <f aca="false">SUM(L67:O67)</f>
        <v>19</v>
      </c>
      <c r="J67" s="14" t="n">
        <f aca="false">I67/H67*100</f>
        <v>57.5757575757576</v>
      </c>
      <c r="K67" s="19" t="n">
        <f aca="false">H67-SUM(L67:O67)</f>
        <v>14</v>
      </c>
      <c r="L67" s="18" t="n">
        <v>1</v>
      </c>
      <c r="M67" s="18" t="n">
        <v>1</v>
      </c>
      <c r="N67" s="18" t="n">
        <v>7</v>
      </c>
      <c r="O67" s="18" t="n">
        <v>10</v>
      </c>
      <c r="P67" s="18" t="n">
        <f aca="false">SUM(K67:O67)</f>
        <v>33</v>
      </c>
      <c r="Q67" s="14" t="n">
        <f aca="false">(L67*1+M67*2+N67*3+O67*4)/H67</f>
        <v>1.93939393939394</v>
      </c>
    </row>
    <row r="68" customFormat="false" ht="15" hidden="false" customHeight="false" outlineLevel="0" collapsed="false">
      <c r="A68" s="15" t="s">
        <v>68</v>
      </c>
      <c r="B68" s="16" t="s">
        <v>51</v>
      </c>
      <c r="C68" s="17" t="n">
        <v>7</v>
      </c>
      <c r="D68" s="17" t="n">
        <f aca="false">100-(Q68*100/$T$1)</f>
        <v>-4.77434200521982</v>
      </c>
      <c r="E68" s="17" t="n">
        <v>2</v>
      </c>
      <c r="F68" s="17" t="n">
        <v>1</v>
      </c>
      <c r="G68" s="18" t="n">
        <v>3</v>
      </c>
      <c r="H68" s="18" t="n">
        <v>31</v>
      </c>
      <c r="I68" s="18" t="n">
        <f aca="false">SUM(L68:O68)</f>
        <v>16</v>
      </c>
      <c r="J68" s="14" t="n">
        <f aca="false">I68/H68*100</f>
        <v>51.6129032258065</v>
      </c>
      <c r="K68" s="19" t="n">
        <f aca="false">H68-SUM(L68:O68)</f>
        <v>15</v>
      </c>
      <c r="L68" s="18" t="n">
        <v>1</v>
      </c>
      <c r="M68" s="18"/>
      <c r="N68" s="18" t="n">
        <v>6</v>
      </c>
      <c r="O68" s="18" t="n">
        <v>9</v>
      </c>
      <c r="P68" s="18" t="n">
        <f aca="false">SUM(K68:O68)</f>
        <v>31</v>
      </c>
      <c r="Q68" s="14" t="n">
        <f aca="false">(L68*1+M68*2+N68*3+O68*4)/H68</f>
        <v>1.7741935483871</v>
      </c>
    </row>
    <row r="69" customFormat="false" ht="15" hidden="false" customHeight="false" outlineLevel="0" collapsed="false">
      <c r="A69" s="15" t="s">
        <v>68</v>
      </c>
      <c r="B69" s="16" t="s">
        <v>51</v>
      </c>
      <c r="C69" s="17" t="n">
        <v>7</v>
      </c>
      <c r="D69" s="17" t="n">
        <f aca="false">100-(Q69*100/$T$1)</f>
        <v>64.8484350415388</v>
      </c>
      <c r="E69" s="17" t="n">
        <v>2</v>
      </c>
      <c r="F69" s="17" t="n">
        <v>1</v>
      </c>
      <c r="G69" s="18" t="n">
        <v>4</v>
      </c>
      <c r="H69" s="18" t="n">
        <v>42</v>
      </c>
      <c r="I69" s="18" t="n">
        <f aca="false">SUM(L69:O69)</f>
        <v>7</v>
      </c>
      <c r="J69" s="14" t="n">
        <f aca="false">I69/H69*100</f>
        <v>16.6666666666667</v>
      </c>
      <c r="K69" s="19" t="n">
        <f aca="false">H69-SUM(L69:O69)</f>
        <v>35</v>
      </c>
      <c r="L69" s="18"/>
      <c r="M69" s="18"/>
      <c r="N69" s="18" t="n">
        <v>3</v>
      </c>
      <c r="O69" s="18" t="n">
        <v>4</v>
      </c>
      <c r="P69" s="18" t="n">
        <f aca="false">SUM(K69:O69)</f>
        <v>42</v>
      </c>
      <c r="Q69" s="14" t="n">
        <f aca="false">(L69*1+M69*2+N69*3+O69*4)/H69</f>
        <v>0.595238095238095</v>
      </c>
    </row>
    <row r="70" customFormat="false" ht="15" hidden="false" customHeight="false" outlineLevel="0" collapsed="false">
      <c r="A70" s="15" t="s">
        <v>68</v>
      </c>
      <c r="B70" s="16" t="s">
        <v>51</v>
      </c>
      <c r="C70" s="17" t="n">
        <v>7</v>
      </c>
      <c r="D70" s="17" t="n">
        <f aca="false">100-(Q70*100/$T$1)</f>
        <v>42.4994400574224</v>
      </c>
      <c r="E70" s="17" t="n">
        <v>2</v>
      </c>
      <c r="F70" s="17" t="n">
        <v>1</v>
      </c>
      <c r="G70" s="18" t="n">
        <v>5</v>
      </c>
      <c r="H70" s="18" t="n">
        <v>38</v>
      </c>
      <c r="I70" s="18" t="n">
        <f aca="false">SUM(L70:O70)</f>
        <v>10</v>
      </c>
      <c r="J70" s="14" t="n">
        <f aca="false">I70/H70*100</f>
        <v>26.3157894736842</v>
      </c>
      <c r="K70" s="19" t="n">
        <f aca="false">H70-SUM(L70:O70)</f>
        <v>28</v>
      </c>
      <c r="L70" s="18"/>
      <c r="M70" s="18"/>
      <c r="N70" s="18" t="n">
        <v>3</v>
      </c>
      <c r="O70" s="18" t="n">
        <v>7</v>
      </c>
      <c r="P70" s="18" t="n">
        <f aca="false">SUM(K70:O70)</f>
        <v>38</v>
      </c>
      <c r="Q70" s="14" t="n">
        <f aca="false">(L70*1+M70*2+N70*3+O70*4)/H70</f>
        <v>0.973684210526316</v>
      </c>
    </row>
    <row r="71" customFormat="false" ht="15" hidden="false" customHeight="false" outlineLevel="0" collapsed="false">
      <c r="A71" s="15" t="s">
        <v>68</v>
      </c>
      <c r="B71" s="16" t="s">
        <v>51</v>
      </c>
      <c r="C71" s="17" t="n">
        <v>7</v>
      </c>
      <c r="D71" s="17" t="n">
        <f aca="false">100-(Q71*100/$T$1)</f>
        <v>30.523965729159</v>
      </c>
      <c r="E71" s="17" t="n">
        <v>2</v>
      </c>
      <c r="F71" s="17" t="n">
        <v>1</v>
      </c>
      <c r="G71" s="18" t="n">
        <v>6</v>
      </c>
      <c r="H71" s="18" t="n">
        <v>34</v>
      </c>
      <c r="I71" s="18" t="n">
        <f aca="false">SUM(L71:O71)</f>
        <v>12</v>
      </c>
      <c r="J71" s="14" t="n">
        <f aca="false">I71/H71*100</f>
        <v>35.2941176470588</v>
      </c>
      <c r="K71" s="19" t="n">
        <f aca="false">H71-SUM(L71:O71)</f>
        <v>22</v>
      </c>
      <c r="L71" s="18"/>
      <c r="M71" s="18" t="n">
        <v>1</v>
      </c>
      <c r="N71" s="18" t="n">
        <v>6</v>
      </c>
      <c r="O71" s="18" t="n">
        <v>5</v>
      </c>
      <c r="P71" s="18" t="n">
        <f aca="false">SUM(K71:O71)</f>
        <v>34</v>
      </c>
      <c r="Q71" s="14" t="n">
        <f aca="false">(L71*1+M71*2+N71*3+O71*4)/H71</f>
        <v>1.17647058823529</v>
      </c>
    </row>
    <row r="72" customFormat="false" ht="15" hidden="false" customHeight="false" outlineLevel="0" collapsed="false">
      <c r="A72" s="15" t="s">
        <v>68</v>
      </c>
      <c r="B72" s="16" t="s">
        <v>51</v>
      </c>
      <c r="C72" s="17" t="n">
        <v>7</v>
      </c>
      <c r="D72" s="17" t="n">
        <f aca="false">100-(Q72*100/$T$1)</f>
        <v>23.9103816976078</v>
      </c>
      <c r="E72" s="17" t="n">
        <v>2</v>
      </c>
      <c r="F72" s="17" t="n">
        <v>1</v>
      </c>
      <c r="G72" s="18" t="n">
        <v>7</v>
      </c>
      <c r="H72" s="18" t="n">
        <v>52</v>
      </c>
      <c r="I72" s="18" t="n">
        <f aca="false">SUM(L72:O72)</f>
        <v>19</v>
      </c>
      <c r="J72" s="14" t="n">
        <f aca="false">I72/H72*100</f>
        <v>36.5384615384615</v>
      </c>
      <c r="K72" s="19" t="n">
        <f aca="false">H72-SUM(L72:O72)</f>
        <v>33</v>
      </c>
      <c r="L72" s="18"/>
      <c r="M72" s="18"/>
      <c r="N72" s="18" t="n">
        <v>9</v>
      </c>
      <c r="O72" s="18" t="n">
        <v>10</v>
      </c>
      <c r="P72" s="18" t="n">
        <f aca="false">SUM(K72:O72)</f>
        <v>52</v>
      </c>
      <c r="Q72" s="14" t="n">
        <f aca="false">(L72*1+M72*2+N72*3+O72*4)/H72</f>
        <v>1.28846153846154</v>
      </c>
    </row>
    <row r="73" customFormat="false" ht="15" hidden="false" customHeight="false" outlineLevel="0" collapsed="false">
      <c r="A73" s="15" t="s">
        <v>68</v>
      </c>
      <c r="B73" s="16" t="s">
        <v>51</v>
      </c>
      <c r="C73" s="17" t="n">
        <v>7</v>
      </c>
      <c r="D73" s="17" t="n">
        <f aca="false">100-(Q73*100/$T$1)</f>
        <v>18.44836929637</v>
      </c>
      <c r="E73" s="17" t="n">
        <v>2</v>
      </c>
      <c r="F73" s="17" t="n">
        <v>1</v>
      </c>
      <c r="G73" s="18" t="n">
        <v>8</v>
      </c>
      <c r="H73" s="18" t="n">
        <v>42</v>
      </c>
      <c r="I73" s="18" t="n">
        <f aca="false">SUM(L73:O73)</f>
        <v>16</v>
      </c>
      <c r="J73" s="14" t="n">
        <f aca="false">I73/H73*100</f>
        <v>38.0952380952381</v>
      </c>
      <c r="K73" s="19" t="n">
        <f aca="false">H73-SUM(L73:O73)</f>
        <v>26</v>
      </c>
      <c r="L73" s="18"/>
      <c r="M73" s="18"/>
      <c r="N73" s="18" t="n">
        <v>6</v>
      </c>
      <c r="O73" s="18" t="n">
        <v>10</v>
      </c>
      <c r="P73" s="18" t="n">
        <f aca="false">SUM(K73:O73)</f>
        <v>42</v>
      </c>
      <c r="Q73" s="14" t="n">
        <f aca="false">(L73*1+M73*2+N73*3+O73*4)/H73</f>
        <v>1.38095238095238</v>
      </c>
    </row>
    <row r="74" customFormat="false" ht="15" hidden="false" customHeight="false" outlineLevel="0" collapsed="false">
      <c r="A74" s="15" t="s">
        <v>68</v>
      </c>
      <c r="B74" s="16" t="s">
        <v>51</v>
      </c>
      <c r="C74" s="17" t="n">
        <v>7</v>
      </c>
      <c r="D74" s="17" t="n">
        <f aca="false">100-(Q74*100/$T$1)</f>
        <v>20.1964471213313</v>
      </c>
      <c r="E74" s="17" t="n">
        <v>2</v>
      </c>
      <c r="F74" s="17" t="n">
        <v>1</v>
      </c>
      <c r="G74" s="18" t="n">
        <v>9</v>
      </c>
      <c r="H74" s="18" t="n">
        <v>37</v>
      </c>
      <c r="I74" s="18" t="n">
        <f aca="false">SUM(L74:O74)</f>
        <v>15</v>
      </c>
      <c r="J74" s="14" t="n">
        <f aca="false">I74/H74*100</f>
        <v>40.5405405405405</v>
      </c>
      <c r="K74" s="19" t="n">
        <f aca="false">H74-SUM(L74:O74)</f>
        <v>22</v>
      </c>
      <c r="L74" s="18" t="n">
        <v>1</v>
      </c>
      <c r="M74" s="18"/>
      <c r="N74" s="18" t="n">
        <v>7</v>
      </c>
      <c r="O74" s="18" t="n">
        <v>7</v>
      </c>
      <c r="P74" s="18" t="n">
        <f aca="false">SUM(K74:O74)</f>
        <v>37</v>
      </c>
      <c r="Q74" s="14" t="n">
        <f aca="false">(L74*1+M74*2+N74*3+O74*4)/H74</f>
        <v>1.35135135135135</v>
      </c>
    </row>
    <row r="75" customFormat="false" ht="15" hidden="false" customHeight="false" outlineLevel="0" collapsed="false">
      <c r="A75" s="15" t="s">
        <v>68</v>
      </c>
      <c r="B75" s="16" t="s">
        <v>51</v>
      </c>
      <c r="C75" s="17" t="n">
        <v>7</v>
      </c>
      <c r="D75" s="17" t="n">
        <f aca="false">100-(Q75*100/$T$1)</f>
        <v>51.8814133013065</v>
      </c>
      <c r="E75" s="17" t="n">
        <v>2</v>
      </c>
      <c r="F75" s="17" t="n">
        <v>1</v>
      </c>
      <c r="G75" s="18" t="n">
        <v>10</v>
      </c>
      <c r="H75" s="18" t="n">
        <v>27</v>
      </c>
      <c r="I75" s="18" t="n">
        <f aca="false">SUM(L75:O75)</f>
        <v>6</v>
      </c>
      <c r="J75" s="14" t="n">
        <f aca="false">I75/H75*100</f>
        <v>22.2222222222222</v>
      </c>
      <c r="K75" s="19" t="n">
        <f aca="false">H75-SUM(L75:O75)</f>
        <v>21</v>
      </c>
      <c r="L75" s="18"/>
      <c r="M75" s="18"/>
      <c r="N75" s="18" t="n">
        <v>2</v>
      </c>
      <c r="O75" s="18" t="n">
        <v>4</v>
      </c>
      <c r="P75" s="18" t="n">
        <f aca="false">SUM(K75:O75)</f>
        <v>27</v>
      </c>
      <c r="Q75" s="14" t="n">
        <f aca="false">(L75*1+M75*2+N75*3+O75*4)/H75</f>
        <v>0.814814814814815</v>
      </c>
    </row>
    <row r="76" customFormat="false" ht="15" hidden="false" customHeight="false" outlineLevel="0" collapsed="false">
      <c r="A76" s="15" t="s">
        <v>68</v>
      </c>
      <c r="B76" s="16" t="s">
        <v>51</v>
      </c>
      <c r="C76" s="17" t="n">
        <v>7</v>
      </c>
      <c r="D76" s="17" t="n">
        <f aca="false">100-(Q76*100/$T$1)</f>
        <v>58.4430387602192</v>
      </c>
      <c r="E76" s="17" t="n">
        <v>2</v>
      </c>
      <c r="F76" s="17" t="n">
        <v>1</v>
      </c>
      <c r="G76" s="18" t="n">
        <v>10</v>
      </c>
      <c r="H76" s="18" t="n">
        <v>27</v>
      </c>
      <c r="I76" s="18" t="n">
        <f aca="false">SUM(L76:O76)</f>
        <v>5</v>
      </c>
      <c r="J76" s="14" t="n">
        <f aca="false">I76/H76*100</f>
        <v>18.5185185185185</v>
      </c>
      <c r="K76" s="19" t="n">
        <f aca="false">H76-SUM(L76:O76)</f>
        <v>22</v>
      </c>
      <c r="L76" s="18"/>
      <c r="M76" s="18"/>
      <c r="N76" s="18" t="n">
        <v>1</v>
      </c>
      <c r="O76" s="18" t="n">
        <v>4</v>
      </c>
      <c r="P76" s="18" t="n">
        <f aca="false">SUM(K76:O76)</f>
        <v>27</v>
      </c>
      <c r="Q76" s="14" t="n">
        <f aca="false">(L76*1+M76*2+N76*3+O76*4)/H76</f>
        <v>0.703703703703704</v>
      </c>
    </row>
    <row r="77" customFormat="false" ht="15" hidden="false" customHeight="false" outlineLevel="0" collapsed="false">
      <c r="A77" s="15" t="s">
        <v>68</v>
      </c>
      <c r="B77" s="16" t="s">
        <v>51</v>
      </c>
      <c r="C77" s="17" t="n">
        <v>7</v>
      </c>
      <c r="D77" s="17" t="n">
        <f aca="false">100-(Q77*100/$T$1)</f>
        <v>7.02037115668306</v>
      </c>
      <c r="E77" s="17" t="n">
        <v>2</v>
      </c>
      <c r="F77" s="17" t="n">
        <v>1</v>
      </c>
      <c r="G77" s="18" t="n">
        <v>11</v>
      </c>
      <c r="H77" s="18" t="n">
        <v>47</v>
      </c>
      <c r="I77" s="18" t="n">
        <f aca="false">SUM(L77:O77)</f>
        <v>21</v>
      </c>
      <c r="J77" s="14" t="n">
        <f aca="false">I77/H77*100</f>
        <v>44.6808510638298</v>
      </c>
      <c r="K77" s="19" t="n">
        <f aca="false">H77-SUM(L77:O77)</f>
        <v>26</v>
      </c>
      <c r="L77" s="18" t="n">
        <v>2</v>
      </c>
      <c r="M77" s="18"/>
      <c r="N77" s="18" t="n">
        <v>4</v>
      </c>
      <c r="O77" s="18" t="n">
        <v>15</v>
      </c>
      <c r="P77" s="18" t="n">
        <f aca="false">SUM(K77:O77)</f>
        <v>47</v>
      </c>
      <c r="Q77" s="14" t="n">
        <f aca="false">(L77*1+M77*2+N77*3+O77*4)/H77</f>
        <v>1.57446808510638</v>
      </c>
    </row>
    <row r="78" customFormat="false" ht="15" hidden="false" customHeight="false" outlineLevel="0" collapsed="false">
      <c r="A78" s="15" t="s">
        <v>68</v>
      </c>
      <c r="B78" s="16" t="s">
        <v>51</v>
      </c>
      <c r="C78" s="17" t="n">
        <v>7</v>
      </c>
      <c r="D78" s="17" t="n">
        <f aca="false">100-(Q78*100/$T$1)</f>
        <v>14.2755383593656</v>
      </c>
      <c r="E78" s="17" t="n">
        <v>2</v>
      </c>
      <c r="F78" s="17" t="n">
        <v>1</v>
      </c>
      <c r="G78" s="18" t="n">
        <v>12</v>
      </c>
      <c r="H78" s="18" t="n">
        <v>31</v>
      </c>
      <c r="I78" s="18" t="n">
        <f aca="false">SUM(L78:O78)</f>
        <v>13</v>
      </c>
      <c r="J78" s="14" t="n">
        <f aca="false">I78/H78*100</f>
        <v>41.9354838709677</v>
      </c>
      <c r="K78" s="19" t="n">
        <f aca="false">H78-SUM(L78:O78)</f>
        <v>18</v>
      </c>
      <c r="L78" s="18"/>
      <c r="M78" s="18"/>
      <c r="N78" s="18" t="n">
        <v>7</v>
      </c>
      <c r="O78" s="18" t="n">
        <v>6</v>
      </c>
      <c r="P78" s="18" t="n">
        <f aca="false">SUM(K78:O78)</f>
        <v>31</v>
      </c>
      <c r="Q78" s="14" t="n">
        <f aca="false">(L78*1+M78*2+N78*3+O78*4)/H78</f>
        <v>1.45161290322581</v>
      </c>
    </row>
    <row r="79" customFormat="false" ht="15" hidden="false" customHeight="false" outlineLevel="0" collapsed="false">
      <c r="A79" s="15" t="s">
        <v>68</v>
      </c>
      <c r="B79" s="16" t="s">
        <v>51</v>
      </c>
      <c r="C79" s="17" t="n">
        <v>7</v>
      </c>
      <c r="D79" s="17" t="n">
        <f aca="false">100-(Q79*100/$T$1)</f>
        <v>43.6296721938859</v>
      </c>
      <c r="E79" s="17" t="n">
        <v>2</v>
      </c>
      <c r="F79" s="17" t="n">
        <v>1</v>
      </c>
      <c r="G79" s="18" t="n">
        <v>13</v>
      </c>
      <c r="H79" s="18" t="n">
        <v>22</v>
      </c>
      <c r="I79" s="18" t="n">
        <f aca="false">SUM(L79:O79)</f>
        <v>6</v>
      </c>
      <c r="J79" s="14" t="n">
        <f aca="false">I79/H79*100</f>
        <v>27.2727272727273</v>
      </c>
      <c r="K79" s="19" t="n">
        <f aca="false">H79-SUM(L79:O79)</f>
        <v>16</v>
      </c>
      <c r="L79" s="18"/>
      <c r="M79" s="18"/>
      <c r="N79" s="18" t="n">
        <v>3</v>
      </c>
      <c r="O79" s="18" t="n">
        <v>3</v>
      </c>
      <c r="P79" s="18" t="n">
        <f aca="false">SUM(K79:O79)</f>
        <v>22</v>
      </c>
      <c r="Q79" s="14" t="n">
        <f aca="false">(L79*1+M79*2+N79*3+O79*4)/H79</f>
        <v>0.954545454545455</v>
      </c>
    </row>
    <row r="80" customFormat="false" ht="15" hidden="true" customHeight="false" outlineLevel="0" collapsed="false">
      <c r="A80" s="21"/>
      <c r="B80" s="21"/>
      <c r="C80" s="17" t="n">
        <v>7</v>
      </c>
      <c r="D80" s="17" t="n">
        <f aca="false">100-(Q80*100/$T$1)</f>
        <v>28.1964513700201</v>
      </c>
      <c r="E80" s="17" t="n">
        <v>2</v>
      </c>
      <c r="F80" s="17" t="n">
        <v>1</v>
      </c>
      <c r="G80" s="22" t="s">
        <v>69</v>
      </c>
      <c r="H80" s="23" t="n">
        <f aca="false">SUM(H66:H79)</f>
        <v>486</v>
      </c>
      <c r="I80" s="23" t="n">
        <f aca="false">SUM(I66:I79)</f>
        <v>171</v>
      </c>
      <c r="J80" s="24" t="n">
        <f aca="false">I80/H80*100</f>
        <v>35.1851851851852</v>
      </c>
      <c r="K80" s="22" t="n">
        <f aca="false">(SUM(K66:K79)*100/H80)</f>
        <v>64.8148148148148</v>
      </c>
      <c r="L80" s="23" t="n">
        <f aca="false">(SUM(L66:L79)*100/H80)</f>
        <v>1.02880658436214</v>
      </c>
      <c r="M80" s="23" t="n">
        <f aca="false">(SUM(M66:M79)*100/H80)</f>
        <v>0.411522633744856</v>
      </c>
      <c r="N80" s="23" t="n">
        <f aca="false">(SUM(N66:N79)*100/H80)</f>
        <v>13.1687242798354</v>
      </c>
      <c r="O80" s="23" t="n">
        <f aca="false">(SUM(O66:O79)*100/H80)</f>
        <v>20.5761316872428</v>
      </c>
      <c r="P80" s="23" t="n">
        <f aca="false">SUM(P66:P79)</f>
        <v>486</v>
      </c>
      <c r="Q80" s="25" t="n">
        <f aca="false">AVERAGE(Q66:Q79)</f>
        <v>1.21588349105798</v>
      </c>
    </row>
    <row r="81" customFormat="false" ht="25.5" hidden="true" customHeight="false" outlineLevel="0" collapsed="false">
      <c r="A81" s="7" t="s">
        <v>70</v>
      </c>
      <c r="B81" s="8"/>
      <c r="C81" s="9" t="s">
        <v>29</v>
      </c>
      <c r="D81" s="9" t="s">
        <v>62</v>
      </c>
      <c r="E81" s="9" t="s">
        <v>63</v>
      </c>
      <c r="F81" s="9" t="s">
        <v>71</v>
      </c>
      <c r="G81" s="9" t="s">
        <v>65</v>
      </c>
      <c r="H81" s="9" t="s">
        <v>31</v>
      </c>
      <c r="I81" s="9" t="s">
        <v>32</v>
      </c>
      <c r="J81" s="9" t="s">
        <v>33</v>
      </c>
      <c r="K81" s="10" t="n">
        <v>0</v>
      </c>
      <c r="L81" s="11" t="n">
        <v>1</v>
      </c>
      <c r="M81" s="11" t="n">
        <v>2</v>
      </c>
      <c r="N81" s="11" t="n">
        <v>3</v>
      </c>
      <c r="O81" s="11" t="n">
        <v>4</v>
      </c>
      <c r="P81" s="11" t="s">
        <v>66</v>
      </c>
      <c r="Q81" s="12" t="s">
        <v>34</v>
      </c>
    </row>
    <row r="82" customFormat="false" ht="15" hidden="false" customHeight="false" outlineLevel="0" collapsed="false">
      <c r="A82" s="15" t="s">
        <v>68</v>
      </c>
      <c r="B82" s="16" t="s">
        <v>37</v>
      </c>
      <c r="C82" s="17" t="n">
        <v>11</v>
      </c>
      <c r="D82" s="17" t="n">
        <f aca="false">100-(Q82*100/$T$1)</f>
        <v>18.7998849459546</v>
      </c>
      <c r="E82" s="17" t="n">
        <v>1</v>
      </c>
      <c r="F82" s="17" t="n">
        <v>1</v>
      </c>
      <c r="G82" s="18" t="n">
        <v>1</v>
      </c>
      <c r="H82" s="18" t="n">
        <v>16</v>
      </c>
      <c r="I82" s="18" t="n">
        <f aca="false">SUM(L82:O82)</f>
        <v>8</v>
      </c>
      <c r="J82" s="14" t="n">
        <f aca="false">I82/H82*100</f>
        <v>50</v>
      </c>
      <c r="K82" s="19" t="n">
        <f aca="false">H82-SUM(L82:O82)</f>
        <v>8</v>
      </c>
      <c r="L82" s="18" t="n">
        <v>1</v>
      </c>
      <c r="M82" s="18" t="n">
        <v>3</v>
      </c>
      <c r="N82" s="18" t="n">
        <v>1</v>
      </c>
      <c r="O82" s="18" t="n">
        <v>3</v>
      </c>
      <c r="P82" s="18" t="n">
        <f aca="false">SUM(K82:O82)</f>
        <v>16</v>
      </c>
      <c r="Q82" s="14" t="n">
        <f aca="false">(L82*1+M82*2+N82*3+O82*4)/H82</f>
        <v>1.375</v>
      </c>
    </row>
    <row r="83" customFormat="false" ht="15" hidden="false" customHeight="false" outlineLevel="0" collapsed="false">
      <c r="A83" s="15" t="s">
        <v>68</v>
      </c>
      <c r="B83" s="16" t="s">
        <v>37</v>
      </c>
      <c r="C83" s="17" t="n">
        <v>11</v>
      </c>
      <c r="D83" s="17" t="n">
        <f aca="false">100-(Q83*100/$T$1)</f>
        <v>13.3865439423516</v>
      </c>
      <c r="E83" s="17" t="n">
        <v>1</v>
      </c>
      <c r="F83" s="17" t="n">
        <v>1</v>
      </c>
      <c r="G83" s="20" t="n">
        <v>2</v>
      </c>
      <c r="H83" s="18" t="n">
        <v>30</v>
      </c>
      <c r="I83" s="18" t="n">
        <f aca="false">SUM(L83:O83)</f>
        <v>14</v>
      </c>
      <c r="J83" s="14" t="n">
        <f aca="false">I83/H83*100</f>
        <v>46.6666666666667</v>
      </c>
      <c r="K83" s="19" t="n">
        <f aca="false">H83-SUM(L83:O83)</f>
        <v>16</v>
      </c>
      <c r="L83" s="18" t="n">
        <v>1</v>
      </c>
      <c r="M83" s="18" t="n">
        <v>1</v>
      </c>
      <c r="N83" s="18" t="n">
        <v>7</v>
      </c>
      <c r="O83" s="18" t="n">
        <v>5</v>
      </c>
      <c r="P83" s="18" t="n">
        <f aca="false">SUM(K83:O83)</f>
        <v>30</v>
      </c>
      <c r="Q83" s="14" t="n">
        <f aca="false">(L83*1+M83*2+N83*3+O83*4)/H83</f>
        <v>1.46666666666667</v>
      </c>
    </row>
    <row r="84" customFormat="false" ht="15" hidden="false" customHeight="false" outlineLevel="0" collapsed="false">
      <c r="A84" s="15" t="s">
        <v>68</v>
      </c>
      <c r="B84" s="16" t="s">
        <v>37</v>
      </c>
      <c r="C84" s="17" t="n">
        <v>11</v>
      </c>
      <c r="D84" s="17" t="n">
        <f aca="false">100-(Q84*100/$T$1)</f>
        <v>10.399873043812</v>
      </c>
      <c r="E84" s="17" t="n">
        <v>1</v>
      </c>
      <c r="F84" s="17" t="n">
        <v>1</v>
      </c>
      <c r="G84" s="20" t="n">
        <v>3</v>
      </c>
      <c r="H84" s="18" t="n">
        <v>29</v>
      </c>
      <c r="I84" s="18" t="n">
        <f aca="false">SUM(L84:O84)</f>
        <v>13</v>
      </c>
      <c r="J84" s="14" t="n">
        <f aca="false">I84/H84*100</f>
        <v>44.8275862068966</v>
      </c>
      <c r="K84" s="19" t="n">
        <f aca="false">H84-SUM(L84:O84)</f>
        <v>16</v>
      </c>
      <c r="L84" s="18"/>
      <c r="M84" s="18" t="n">
        <v>1</v>
      </c>
      <c r="N84" s="18" t="n">
        <v>6</v>
      </c>
      <c r="O84" s="18" t="n">
        <v>6</v>
      </c>
      <c r="P84" s="18" t="n">
        <f aca="false">SUM(K84:O84)</f>
        <v>29</v>
      </c>
      <c r="Q84" s="14" t="n">
        <f aca="false">(L84*1+M84*2+N84*3+O84*4)/H84</f>
        <v>1.51724137931034</v>
      </c>
    </row>
    <row r="85" customFormat="false" ht="15" hidden="false" customHeight="false" outlineLevel="0" collapsed="false">
      <c r="A85" s="15" t="s">
        <v>68</v>
      </c>
      <c r="B85" s="16" t="s">
        <v>37</v>
      </c>
      <c r="C85" s="17" t="n">
        <v>11</v>
      </c>
      <c r="D85" s="17" t="n">
        <f aca="false">100-(Q85*100/$T$1)</f>
        <v>-20.0777458981034</v>
      </c>
      <c r="E85" s="17" t="n">
        <v>1</v>
      </c>
      <c r="F85" s="17" t="n">
        <v>1</v>
      </c>
      <c r="G85" s="20" t="n">
        <v>3</v>
      </c>
      <c r="H85" s="18" t="n">
        <v>30</v>
      </c>
      <c r="I85" s="18" t="n">
        <f aca="false">SUM(L85:O85)</f>
        <v>21</v>
      </c>
      <c r="J85" s="14" t="n">
        <f aca="false">I85/H85*100</f>
        <v>70</v>
      </c>
      <c r="K85" s="19" t="n">
        <f aca="false">H85-SUM(L85:O85)</f>
        <v>9</v>
      </c>
      <c r="L85" s="18" t="n">
        <v>1</v>
      </c>
      <c r="M85" s="18" t="n">
        <v>5</v>
      </c>
      <c r="N85" s="18" t="n">
        <v>10</v>
      </c>
      <c r="O85" s="18" t="n">
        <v>5</v>
      </c>
      <c r="P85" s="18" t="n">
        <f aca="false">SUM(K85:O85)</f>
        <v>30</v>
      </c>
      <c r="Q85" s="14" t="n">
        <f aca="false">(L85*1+M85*2+N85*3+O85*4)/H85</f>
        <v>2.03333333333333</v>
      </c>
    </row>
    <row r="86" customFormat="false" ht="15" hidden="false" customHeight="false" outlineLevel="0" collapsed="false">
      <c r="A86" s="15" t="s">
        <v>68</v>
      </c>
      <c r="B86" s="16" t="s">
        <v>37</v>
      </c>
      <c r="C86" s="17" t="n">
        <v>11</v>
      </c>
      <c r="D86" s="17" t="n">
        <f aca="false">100-(Q86*100/$T$1)</f>
        <v>-18.1092582604296</v>
      </c>
      <c r="E86" s="17" t="n">
        <v>1</v>
      </c>
      <c r="F86" s="17" t="n">
        <v>1</v>
      </c>
      <c r="G86" s="20" t="n">
        <v>3</v>
      </c>
      <c r="H86" s="18" t="n">
        <v>30</v>
      </c>
      <c r="I86" s="18" t="n">
        <f aca="false">SUM(L86:O86)</f>
        <v>18</v>
      </c>
      <c r="J86" s="14" t="n">
        <f aca="false">I86/H86*100</f>
        <v>60</v>
      </c>
      <c r="K86" s="19" t="n">
        <f aca="false">H86-SUM(L86:O86)</f>
        <v>12</v>
      </c>
      <c r="L86" s="18"/>
      <c r="M86" s="18" t="n">
        <v>2</v>
      </c>
      <c r="N86" s="18" t="n">
        <v>8</v>
      </c>
      <c r="O86" s="18" t="n">
        <v>8</v>
      </c>
      <c r="P86" s="18" t="n">
        <f aca="false">SUM(K86:O86)</f>
        <v>30</v>
      </c>
      <c r="Q86" s="14" t="n">
        <f aca="false">(L86*1+M86*2+N86*3+O86*4)/H86</f>
        <v>2</v>
      </c>
    </row>
    <row r="87" customFormat="false" ht="15" hidden="false" customHeight="false" outlineLevel="0" collapsed="false">
      <c r="A87" s="15" t="s">
        <v>68</v>
      </c>
      <c r="B87" s="16" t="s">
        <v>37</v>
      </c>
      <c r="C87" s="17" t="n">
        <v>11</v>
      </c>
      <c r="D87" s="17" t="n">
        <f aca="false">100-(Q87*100/$T$1)</f>
        <v>1.57561811630863</v>
      </c>
      <c r="E87" s="17" t="n">
        <v>1</v>
      </c>
      <c r="F87" s="17" t="n">
        <v>1</v>
      </c>
      <c r="G87" s="20" t="n">
        <v>3</v>
      </c>
      <c r="H87" s="18" t="n">
        <v>30</v>
      </c>
      <c r="I87" s="18" t="n">
        <f aca="false">SUM(L87:O87)</f>
        <v>15</v>
      </c>
      <c r="J87" s="14" t="n">
        <f aca="false">I87/H87*100</f>
        <v>50</v>
      </c>
      <c r="K87" s="19" t="n">
        <f aca="false">H87-SUM(L87:O87)</f>
        <v>15</v>
      </c>
      <c r="L87" s="18"/>
      <c r="M87" s="18" t="n">
        <v>2</v>
      </c>
      <c r="N87" s="18" t="n">
        <v>6</v>
      </c>
      <c r="O87" s="18" t="n">
        <v>7</v>
      </c>
      <c r="P87" s="18" t="n">
        <f aca="false">SUM(K87:O87)</f>
        <v>30</v>
      </c>
      <c r="Q87" s="14" t="n">
        <f aca="false">(L87*1+M87*2+N87*3+O87*4)/H87</f>
        <v>1.66666666666667</v>
      </c>
    </row>
    <row r="88" customFormat="false" ht="15" hidden="false" customHeight="false" outlineLevel="0" collapsed="false">
      <c r="A88" s="15" t="s">
        <v>68</v>
      </c>
      <c r="B88" s="16" t="s">
        <v>37</v>
      </c>
      <c r="C88" s="17" t="n">
        <v>11</v>
      </c>
      <c r="D88" s="17" t="n">
        <f aca="false">100-(Q88*100/$T$1)</f>
        <v>0.872586817139421</v>
      </c>
      <c r="E88" s="17" t="n">
        <v>1</v>
      </c>
      <c r="F88" s="17" t="n">
        <v>1</v>
      </c>
      <c r="G88" s="20" t="n">
        <v>4</v>
      </c>
      <c r="H88" s="18" t="n">
        <v>28</v>
      </c>
      <c r="I88" s="18" t="n">
        <f aca="false">SUM(L88:O88)</f>
        <v>15</v>
      </c>
      <c r="J88" s="14" t="n">
        <f aca="false">I88/H88*100</f>
        <v>53.5714285714286</v>
      </c>
      <c r="K88" s="19" t="n">
        <f aca="false">H88-SUM(L88:O88)</f>
        <v>13</v>
      </c>
      <c r="L88" s="18" t="n">
        <v>1</v>
      </c>
      <c r="M88" s="18" t="n">
        <v>2</v>
      </c>
      <c r="N88" s="18" t="n">
        <v>6</v>
      </c>
      <c r="O88" s="18" t="n">
        <v>6</v>
      </c>
      <c r="P88" s="18" t="n">
        <f aca="false">SUM(K88:O88)</f>
        <v>28</v>
      </c>
      <c r="Q88" s="14" t="n">
        <f aca="false">(L88*1+M88*2+N88*3+O88*4)/H88</f>
        <v>1.67857142857143</v>
      </c>
    </row>
    <row r="89" customFormat="false" ht="15" hidden="false" customHeight="false" outlineLevel="0" collapsed="false">
      <c r="A89" s="15" t="s">
        <v>68</v>
      </c>
      <c r="B89" s="16" t="s">
        <v>37</v>
      </c>
      <c r="C89" s="17" t="n">
        <v>11</v>
      </c>
      <c r="D89" s="17" t="n">
        <f aca="false">100-(Q89*100/$T$1)</f>
        <v>-23.8242223698052</v>
      </c>
      <c r="E89" s="17" t="n">
        <v>1</v>
      </c>
      <c r="F89" s="17" t="n">
        <v>1</v>
      </c>
      <c r="G89" s="20" t="n">
        <v>5</v>
      </c>
      <c r="H89" s="18" t="n">
        <v>31</v>
      </c>
      <c r="I89" s="18" t="n">
        <f aca="false">SUM(L89:O89)</f>
        <v>19</v>
      </c>
      <c r="J89" s="14" t="n">
        <f aca="false">I89/H89*100</f>
        <v>61.2903225806452</v>
      </c>
      <c r="K89" s="19" t="n">
        <f aca="false">H89-SUM(L89:O89)</f>
        <v>12</v>
      </c>
      <c r="L89" s="18"/>
      <c r="M89" s="18" t="n">
        <v>2</v>
      </c>
      <c r="N89" s="18" t="n">
        <v>7</v>
      </c>
      <c r="O89" s="18" t="n">
        <v>10</v>
      </c>
      <c r="P89" s="18" t="n">
        <f aca="false">SUM(K89:O89)</f>
        <v>31</v>
      </c>
      <c r="Q89" s="14" t="n">
        <f aca="false">(L89*1+M89*2+N89*3+O89*4)/H89</f>
        <v>2.09677419354839</v>
      </c>
    </row>
    <row r="90" customFormat="false" ht="15" hidden="true" customHeight="false" outlineLevel="0" collapsed="false">
      <c r="A90" s="21"/>
      <c r="B90" s="21"/>
      <c r="C90" s="17" t="n">
        <v>11</v>
      </c>
      <c r="D90" s="17" t="n">
        <f aca="false">100-(Q90*100/$T$1)</f>
        <v>-2.12208995784651</v>
      </c>
      <c r="E90" s="17" t="n">
        <v>1</v>
      </c>
      <c r="F90" s="17" t="n">
        <v>1</v>
      </c>
      <c r="G90" s="22" t="s">
        <v>69</v>
      </c>
      <c r="H90" s="23" t="n">
        <f aca="false">SUM(H82:H89)</f>
        <v>224</v>
      </c>
      <c r="I90" s="23" t="n">
        <f aca="false">SUM(I82:I89)</f>
        <v>123</v>
      </c>
      <c r="J90" s="24" t="n">
        <f aca="false">I90/H90*100</f>
        <v>54.9107142857143</v>
      </c>
      <c r="K90" s="22" t="n">
        <f aca="false">(SUM(K82:K89)*100/H90)</f>
        <v>45.0892857142857</v>
      </c>
      <c r="L90" s="23" t="n">
        <f aca="false">(SUM(L82:L89)*100/H90)</f>
        <v>1.78571428571429</v>
      </c>
      <c r="M90" s="23" t="n">
        <f aca="false">(SUM(M82:M89)*100/H90)</f>
        <v>8.03571428571429</v>
      </c>
      <c r="N90" s="23" t="n">
        <f aca="false">(SUM(N82:N89)*100/H90)</f>
        <v>22.7678571428571</v>
      </c>
      <c r="O90" s="23" t="n">
        <f aca="false">(SUM(O82:O89)*100/H90)</f>
        <v>22.3214285714286</v>
      </c>
      <c r="P90" s="23" t="n">
        <f aca="false">SUM(P82:P89)</f>
        <v>224</v>
      </c>
      <c r="Q90" s="25" t="n">
        <f aca="false">AVERAGE(Q82:Q89)</f>
        <v>1.7292817085121</v>
      </c>
    </row>
    <row r="91" customFormat="false" ht="25.5" hidden="true" customHeight="false" outlineLevel="0" collapsed="false">
      <c r="A91" s="7" t="s">
        <v>70</v>
      </c>
      <c r="B91" s="8"/>
      <c r="C91" s="9" t="s">
        <v>29</v>
      </c>
      <c r="D91" s="9" t="s">
        <v>62</v>
      </c>
      <c r="E91" s="9" t="s">
        <v>63</v>
      </c>
      <c r="F91" s="9" t="s">
        <v>71</v>
      </c>
      <c r="G91" s="9" t="s">
        <v>65</v>
      </c>
      <c r="H91" s="9" t="s">
        <v>31</v>
      </c>
      <c r="I91" s="9" t="s">
        <v>32</v>
      </c>
      <c r="J91" s="9" t="s">
        <v>33</v>
      </c>
      <c r="K91" s="10" t="n">
        <v>0</v>
      </c>
      <c r="L91" s="11" t="n">
        <v>1</v>
      </c>
      <c r="M91" s="11" t="n">
        <v>2</v>
      </c>
      <c r="N91" s="11" t="n">
        <v>3</v>
      </c>
      <c r="O91" s="11" t="n">
        <v>4</v>
      </c>
      <c r="P91" s="11" t="s">
        <v>66</v>
      </c>
      <c r="Q91" s="12" t="s">
        <v>34</v>
      </c>
    </row>
    <row r="92" customFormat="false" ht="15" hidden="false" customHeight="false" outlineLevel="0" collapsed="false">
      <c r="A92" s="15" t="s">
        <v>68</v>
      </c>
      <c r="B92" s="16" t="s">
        <v>49</v>
      </c>
      <c r="C92" s="17" t="n">
        <v>13</v>
      </c>
      <c r="D92" s="17" t="n">
        <f aca="false">100-(Q92*100/$T$1)</f>
        <v>-19.585623988685</v>
      </c>
      <c r="E92" s="17" t="n">
        <v>2</v>
      </c>
      <c r="F92" s="17" t="n">
        <v>1</v>
      </c>
      <c r="G92" s="18" t="n">
        <v>1</v>
      </c>
      <c r="H92" s="18" t="n">
        <v>40</v>
      </c>
      <c r="I92" s="18" t="n">
        <f aca="false">SUM(L92:O92)</f>
        <v>23</v>
      </c>
      <c r="J92" s="14" t="n">
        <f aca="false">I92/H92*100</f>
        <v>57.5</v>
      </c>
      <c r="K92" s="19" t="n">
        <f aca="false">H92-SUM(L92:O92)</f>
        <v>17</v>
      </c>
      <c r="L92" s="18"/>
      <c r="M92" s="18"/>
      <c r="N92" s="18" t="n">
        <v>11</v>
      </c>
      <c r="O92" s="18" t="n">
        <v>12</v>
      </c>
      <c r="P92" s="18" t="n">
        <f aca="false">SUM(K92:O92)</f>
        <v>40</v>
      </c>
      <c r="Q92" s="14" t="n">
        <f aca="false">(L92*1+M92*2+N92*3+O92*4)/H92</f>
        <v>2.025</v>
      </c>
    </row>
    <row r="93" customFormat="false" ht="15" hidden="false" customHeight="false" outlineLevel="0" collapsed="false">
      <c r="A93" s="15" t="s">
        <v>68</v>
      </c>
      <c r="B93" s="16" t="s">
        <v>49</v>
      </c>
      <c r="C93" s="17" t="n">
        <v>13</v>
      </c>
      <c r="D93" s="17" t="n">
        <f aca="false">100-(Q93*100/$T$1)</f>
        <v>-8.26682007206047</v>
      </c>
      <c r="E93" s="17" t="n">
        <v>2</v>
      </c>
      <c r="F93" s="17" t="n">
        <v>1</v>
      </c>
      <c r="G93" s="18" t="n">
        <v>1</v>
      </c>
      <c r="H93" s="18" t="n">
        <v>30</v>
      </c>
      <c r="I93" s="18" t="n">
        <f aca="false">SUM(L93:O93)</f>
        <v>17</v>
      </c>
      <c r="J93" s="14" t="n">
        <f aca="false">I93/H93*100</f>
        <v>56.6666666666667</v>
      </c>
      <c r="K93" s="19" t="n">
        <f aca="false">H93-SUM(L93:O93)</f>
        <v>13</v>
      </c>
      <c r="L93" s="18"/>
      <c r="M93" s="18" t="n">
        <v>3</v>
      </c>
      <c r="N93" s="18" t="n">
        <v>7</v>
      </c>
      <c r="O93" s="18" t="n">
        <v>7</v>
      </c>
      <c r="P93" s="18" t="n">
        <f aca="false">SUM(K93:O93)</f>
        <v>30</v>
      </c>
      <c r="Q93" s="14" t="n">
        <f aca="false">(L93*1+M93*2+N93*3+O93*4)/H93</f>
        <v>1.83333333333333</v>
      </c>
    </row>
    <row r="94" customFormat="false" ht="15" hidden="false" customHeight="false" outlineLevel="0" collapsed="false">
      <c r="A94" s="15" t="s">
        <v>68</v>
      </c>
      <c r="B94" s="16" t="s">
        <v>49</v>
      </c>
      <c r="C94" s="17" t="n">
        <v>13</v>
      </c>
      <c r="D94" s="17" t="n">
        <f aca="false">100-(Q94*100/$T$1)</f>
        <v>-4.04863227704513</v>
      </c>
      <c r="E94" s="17" t="n">
        <v>2</v>
      </c>
      <c r="F94" s="17" t="n">
        <v>1</v>
      </c>
      <c r="G94" s="20" t="n">
        <v>2</v>
      </c>
      <c r="H94" s="18" t="n">
        <v>42</v>
      </c>
      <c r="I94" s="18" t="n">
        <f aca="false">SUM(L94:O94)</f>
        <v>22</v>
      </c>
      <c r="J94" s="14" t="n">
        <f aca="false">I94/H94*100</f>
        <v>52.3809523809524</v>
      </c>
      <c r="K94" s="19" t="n">
        <f aca="false">H94-SUM(L94:O94)</f>
        <v>20</v>
      </c>
      <c r="L94" s="18" t="n">
        <v>1</v>
      </c>
      <c r="M94" s="18" t="n">
        <v>2</v>
      </c>
      <c r="N94" s="18" t="n">
        <v>7</v>
      </c>
      <c r="O94" s="18" t="n">
        <v>12</v>
      </c>
      <c r="P94" s="18" t="n">
        <f aca="false">SUM(K94:O94)</f>
        <v>42</v>
      </c>
      <c r="Q94" s="14" t="n">
        <f aca="false">(L94*1+M94*2+N94*3+O94*4)/H94</f>
        <v>1.76190476190476</v>
      </c>
    </row>
    <row r="95" customFormat="false" ht="15" hidden="false" customHeight="false" outlineLevel="0" collapsed="false">
      <c r="A95" s="15" t="s">
        <v>68</v>
      </c>
      <c r="B95" s="16" t="s">
        <v>49</v>
      </c>
      <c r="C95" s="17" t="n">
        <v>13</v>
      </c>
      <c r="D95" s="17" t="n">
        <f aca="false">100-(Q95*100/$T$1)</f>
        <v>-10.2353077097343</v>
      </c>
      <c r="E95" s="17" t="n">
        <v>2</v>
      </c>
      <c r="F95" s="17" t="n">
        <v>1</v>
      </c>
      <c r="G95" s="20" t="n">
        <v>2</v>
      </c>
      <c r="H95" s="18" t="n">
        <v>30</v>
      </c>
      <c r="I95" s="18" t="n">
        <f aca="false">SUM(L95:O95)</f>
        <v>16</v>
      </c>
      <c r="J95" s="14" t="n">
        <f aca="false">I95/H95*100</f>
        <v>53.3333333333333</v>
      </c>
      <c r="K95" s="19" t="n">
        <f aca="false">H95-SUM(L95:O95)</f>
        <v>14</v>
      </c>
      <c r="L95" s="18"/>
      <c r="M95" s="18"/>
      <c r="N95" s="18" t="n">
        <v>8</v>
      </c>
      <c r="O95" s="18" t="n">
        <v>8</v>
      </c>
      <c r="P95" s="18" t="n">
        <f aca="false">SUM(K95:O95)</f>
        <v>30</v>
      </c>
      <c r="Q95" s="14" t="n">
        <f aca="false">(L95*1+M95*2+N95*3+O95*4)/H95</f>
        <v>1.86666666666667</v>
      </c>
    </row>
    <row r="96" customFormat="false" ht="15" hidden="false" customHeight="false" outlineLevel="0" collapsed="false">
      <c r="A96" s="15" t="s">
        <v>68</v>
      </c>
      <c r="B96" s="16" t="s">
        <v>49</v>
      </c>
      <c r="C96" s="17" t="n">
        <v>13</v>
      </c>
      <c r="D96" s="17" t="n">
        <f aca="false">100-(Q96*100/$T$1)</f>
        <v>4.60406063580685</v>
      </c>
      <c r="E96" s="17" t="n">
        <v>2</v>
      </c>
      <c r="F96" s="17" t="n">
        <v>1</v>
      </c>
      <c r="G96" s="20" t="n">
        <v>2</v>
      </c>
      <c r="H96" s="18" t="n">
        <v>39</v>
      </c>
      <c r="I96" s="18" t="n">
        <f aca="false">SUM(L96:O96)</f>
        <v>18</v>
      </c>
      <c r="J96" s="14" t="n">
        <f aca="false">I96/H96*100</f>
        <v>46.1538461538462</v>
      </c>
      <c r="K96" s="19" t="n">
        <f aca="false">H96-SUM(L96:O96)</f>
        <v>21</v>
      </c>
      <c r="L96" s="18"/>
      <c r="M96" s="18"/>
      <c r="N96" s="18" t="n">
        <v>9</v>
      </c>
      <c r="O96" s="18" t="n">
        <v>9</v>
      </c>
      <c r="P96" s="18" t="n">
        <f aca="false">SUM(K96:O96)</f>
        <v>39</v>
      </c>
      <c r="Q96" s="14" t="n">
        <f aca="false">(L96*1+M96*2+N96*3+O96*4)/H96</f>
        <v>1.61538461538462</v>
      </c>
    </row>
    <row r="97" customFormat="false" ht="15" hidden="false" customHeight="false" outlineLevel="0" collapsed="false">
      <c r="A97" s="15" t="s">
        <v>68</v>
      </c>
      <c r="B97" s="16" t="s">
        <v>49</v>
      </c>
      <c r="C97" s="17" t="n">
        <v>13</v>
      </c>
      <c r="D97" s="17" t="n">
        <f aca="false">100-(Q97*100/$T$1)</f>
        <v>21.2604944930469</v>
      </c>
      <c r="E97" s="17" t="n">
        <v>2</v>
      </c>
      <c r="F97" s="17" t="n">
        <v>1</v>
      </c>
      <c r="G97" s="20" t="n">
        <v>2</v>
      </c>
      <c r="H97" s="18" t="n">
        <v>30</v>
      </c>
      <c r="I97" s="18" t="n">
        <f aca="false">SUM(L97:O97)</f>
        <v>11</v>
      </c>
      <c r="J97" s="14" t="n">
        <f aca="false">I97/H97*100</f>
        <v>36.6666666666667</v>
      </c>
      <c r="K97" s="19" t="n">
        <f aca="false">H97-SUM(L97:O97)</f>
        <v>19</v>
      </c>
      <c r="L97" s="18"/>
      <c r="M97" s="18"/>
      <c r="N97" s="18" t="n">
        <v>4</v>
      </c>
      <c r="O97" s="18" t="n">
        <v>7</v>
      </c>
      <c r="P97" s="18" t="n">
        <f aca="false">SUM(K97:O97)</f>
        <v>30</v>
      </c>
      <c r="Q97" s="14" t="n">
        <f aca="false">(L97*1+M97*2+N97*3+O97*4)/H97</f>
        <v>1.33333333333333</v>
      </c>
    </row>
    <row r="98" customFormat="false" ht="15" hidden="false" customHeight="false" outlineLevel="0" collapsed="false">
      <c r="A98" s="15" t="s">
        <v>68</v>
      </c>
      <c r="B98" s="16" t="s">
        <v>49</v>
      </c>
      <c r="C98" s="17" t="n">
        <v>13</v>
      </c>
      <c r="D98" s="17" t="n">
        <f aca="false">100-(Q98*100/$T$1)</f>
        <v>22.2965406181384</v>
      </c>
      <c r="E98" s="17" t="n">
        <v>2</v>
      </c>
      <c r="F98" s="17" t="n">
        <v>1</v>
      </c>
      <c r="G98" s="20" t="n">
        <v>4</v>
      </c>
      <c r="H98" s="18" t="n">
        <v>38</v>
      </c>
      <c r="I98" s="18" t="n">
        <f aca="false">SUM(L98:O98)</f>
        <v>15</v>
      </c>
      <c r="J98" s="14" t="n">
        <f aca="false">I98/H98*100</f>
        <v>39.4736842105263</v>
      </c>
      <c r="K98" s="19" t="n">
        <f aca="false">H98-SUM(L98:O98)</f>
        <v>23</v>
      </c>
      <c r="L98" s="18" t="n">
        <v>1</v>
      </c>
      <c r="M98" s="18" t="n">
        <v>1</v>
      </c>
      <c r="N98" s="18" t="n">
        <v>5</v>
      </c>
      <c r="O98" s="18" t="n">
        <v>8</v>
      </c>
      <c r="P98" s="18" t="n">
        <f aca="false">SUM(K98:O98)</f>
        <v>38</v>
      </c>
      <c r="Q98" s="14" t="n">
        <f aca="false">(L98*1+M98*2+N98*3+O98*4)/H98</f>
        <v>1.31578947368421</v>
      </c>
    </row>
    <row r="99" customFormat="false" ht="15" hidden="false" customHeight="false" outlineLevel="0" collapsed="false">
      <c r="A99" s="15" t="s">
        <v>68</v>
      </c>
      <c r="B99" s="16" t="s">
        <v>49</v>
      </c>
      <c r="C99" s="17" t="n">
        <v>13</v>
      </c>
      <c r="D99" s="17" t="n">
        <f aca="false">100-(Q99*100/$T$1)</f>
        <v>9.44956866700396</v>
      </c>
      <c r="E99" s="17" t="n">
        <v>2</v>
      </c>
      <c r="F99" s="17" t="n">
        <v>1</v>
      </c>
      <c r="G99" s="20"/>
      <c r="H99" s="18" t="n">
        <v>30</v>
      </c>
      <c r="I99" s="18" t="n">
        <f aca="false">SUM(L99:O99)</f>
        <v>14</v>
      </c>
      <c r="J99" s="14" t="n">
        <f aca="false">I99/H99*100</f>
        <v>46.6666666666667</v>
      </c>
      <c r="K99" s="19" t="n">
        <f aca="false">H99-SUM(L99:O99)</f>
        <v>16</v>
      </c>
      <c r="L99" s="18" t="n">
        <v>1</v>
      </c>
      <c r="M99" s="18"/>
      <c r="N99" s="18" t="n">
        <v>7</v>
      </c>
      <c r="O99" s="18" t="n">
        <v>6</v>
      </c>
      <c r="P99" s="18" t="n">
        <f aca="false">SUM(K99:O99)</f>
        <v>30</v>
      </c>
      <c r="Q99" s="14" t="n">
        <f aca="false">(L99*1+M99*2+N99*3+O99*4)/H99</f>
        <v>1.53333333333333</v>
      </c>
    </row>
    <row r="100" customFormat="false" ht="15" hidden="false" customHeight="false" outlineLevel="0" collapsed="false">
      <c r="A100" s="15" t="s">
        <v>68</v>
      </c>
      <c r="B100" s="16" t="s">
        <v>49</v>
      </c>
      <c r="C100" s="17" t="n">
        <v>13</v>
      </c>
      <c r="D100" s="17" t="n">
        <f aca="false">100-(Q100*100/$T$1)</f>
        <v>3.54410575398246</v>
      </c>
      <c r="E100" s="17" t="n">
        <v>2</v>
      </c>
      <c r="F100" s="17" t="n">
        <v>1</v>
      </c>
      <c r="G100" s="20" t="n">
        <v>5</v>
      </c>
      <c r="H100" s="18" t="n">
        <v>30</v>
      </c>
      <c r="I100" s="18" t="n">
        <f aca="false">SUM(L100:O100)</f>
        <v>15</v>
      </c>
      <c r="J100" s="14" t="n">
        <f aca="false">I100/H100*100</f>
        <v>50</v>
      </c>
      <c r="K100" s="19" t="n">
        <f aca="false">H100-SUM(L100:O100)</f>
        <v>15</v>
      </c>
      <c r="L100" s="18" t="n">
        <v>1</v>
      </c>
      <c r="M100" s="18" t="n">
        <v>1</v>
      </c>
      <c r="N100" s="18" t="n">
        <v>6</v>
      </c>
      <c r="O100" s="18" t="n">
        <v>7</v>
      </c>
      <c r="P100" s="18" t="n">
        <f aca="false">SUM(K100:O100)</f>
        <v>30</v>
      </c>
      <c r="Q100" s="14" t="n">
        <f aca="false">(L100*1+M100*2+N100*3+O100*4)/H100</f>
        <v>1.63333333333333</v>
      </c>
    </row>
    <row r="101" customFormat="false" ht="15" hidden="false" customHeight="false" outlineLevel="0" collapsed="false">
      <c r="A101" s="15" t="s">
        <v>68</v>
      </c>
      <c r="B101" s="16" t="s">
        <v>49</v>
      </c>
      <c r="C101" s="17" t="n">
        <v>13</v>
      </c>
      <c r="D101" s="17" t="n">
        <f aca="false">100-(Q101*100/$T$1)</f>
        <v>8.52322154339274</v>
      </c>
      <c r="E101" s="17" t="n">
        <v>2</v>
      </c>
      <c r="F101" s="17" t="n">
        <v>1</v>
      </c>
      <c r="G101" s="20" t="n">
        <v>6</v>
      </c>
      <c r="H101" s="18" t="n">
        <v>51</v>
      </c>
      <c r="I101" s="18" t="n">
        <f aca="false">SUM(L101:O101)</f>
        <v>25</v>
      </c>
      <c r="J101" s="14" t="n">
        <f aca="false">I101/H101*100</f>
        <v>49.0196078431373</v>
      </c>
      <c r="K101" s="19" t="n">
        <f aca="false">H101-SUM(L101:O101)</f>
        <v>26</v>
      </c>
      <c r="L101" s="18" t="n">
        <v>2</v>
      </c>
      <c r="M101" s="18" t="n">
        <v>1</v>
      </c>
      <c r="N101" s="18" t="n">
        <v>13</v>
      </c>
      <c r="O101" s="18" t="n">
        <v>9</v>
      </c>
      <c r="P101" s="18" t="n">
        <f aca="false">SUM(K101:O101)</f>
        <v>51</v>
      </c>
      <c r="Q101" s="14" t="n">
        <f aca="false">(L101*1+M101*2+N101*3+O101*4)/H101</f>
        <v>1.54901960784314</v>
      </c>
    </row>
    <row r="102" customFormat="false" ht="15" hidden="true" customHeight="false" outlineLevel="0" collapsed="false">
      <c r="A102" s="21"/>
      <c r="B102" s="21"/>
      <c r="C102" s="17" t="n">
        <v>13</v>
      </c>
      <c r="D102" s="17" t="n">
        <f aca="false">100-(Q102*100/$T$1)</f>
        <v>2.75416076638464</v>
      </c>
      <c r="E102" s="17" t="n">
        <v>2</v>
      </c>
      <c r="F102" s="17" t="n">
        <v>1</v>
      </c>
      <c r="G102" s="22" t="s">
        <v>69</v>
      </c>
      <c r="H102" s="23" t="n">
        <f aca="false">SUM(H92:H101)</f>
        <v>360</v>
      </c>
      <c r="I102" s="23" t="n">
        <f aca="false">SUM(I92:I101)</f>
        <v>176</v>
      </c>
      <c r="J102" s="24" t="n">
        <f aca="false">I102/H102*100</f>
        <v>48.8888888888889</v>
      </c>
      <c r="K102" s="22" t="n">
        <f aca="false">(SUM(K92:K101)*100/H102)</f>
        <v>51.1111111111111</v>
      </c>
      <c r="L102" s="23" t="n">
        <f aca="false">(SUM(L92:L101)*100/H102)</f>
        <v>1.66666666666667</v>
      </c>
      <c r="M102" s="23" t="n">
        <f aca="false">(SUM(M92:M101)*100/H102)</f>
        <v>2.22222222222222</v>
      </c>
      <c r="N102" s="23" t="n">
        <f aca="false">(SUM(N92:N101)*100/H102)</f>
        <v>21.3888888888889</v>
      </c>
      <c r="O102" s="23" t="n">
        <f aca="false">(SUM(O92:O101)*100/H102)</f>
        <v>23.6111111111111</v>
      </c>
      <c r="P102" s="23" t="n">
        <f aca="false">SUM(P92:P101)</f>
        <v>360</v>
      </c>
      <c r="Q102" s="25" t="n">
        <f aca="false">AVERAGE(Q92:Q101)</f>
        <v>1.64670984588167</v>
      </c>
    </row>
    <row r="103" customFormat="false" ht="25.5" hidden="true" customHeight="false" outlineLevel="0" collapsed="false">
      <c r="A103" s="7" t="s">
        <v>70</v>
      </c>
      <c r="B103" s="8"/>
      <c r="C103" s="9" t="s">
        <v>29</v>
      </c>
      <c r="D103" s="9" t="s">
        <v>62</v>
      </c>
      <c r="E103" s="9" t="s">
        <v>63</v>
      </c>
      <c r="F103" s="9" t="s">
        <v>71</v>
      </c>
      <c r="G103" s="9" t="s">
        <v>65</v>
      </c>
      <c r="H103" s="9" t="s">
        <v>31</v>
      </c>
      <c r="I103" s="9" t="s">
        <v>32</v>
      </c>
      <c r="J103" s="9" t="s">
        <v>33</v>
      </c>
      <c r="K103" s="10" t="n">
        <v>0</v>
      </c>
      <c r="L103" s="11" t="n">
        <v>1</v>
      </c>
      <c r="M103" s="11" t="n">
        <v>2</v>
      </c>
      <c r="N103" s="11" t="n">
        <v>3</v>
      </c>
      <c r="O103" s="11" t="n">
        <v>4</v>
      </c>
      <c r="P103" s="11" t="s">
        <v>66</v>
      </c>
      <c r="Q103" s="12" t="s">
        <v>34</v>
      </c>
    </row>
    <row r="104" customFormat="false" ht="15" hidden="false" customHeight="false" outlineLevel="0" collapsed="false">
      <c r="A104" s="15" t="s">
        <v>68</v>
      </c>
      <c r="B104" s="16" t="s">
        <v>73</v>
      </c>
      <c r="C104" s="17" t="n">
        <v>5</v>
      </c>
      <c r="D104" s="17" t="n">
        <f aca="false">100-(Q104*100/$T$1)</f>
        <v>31.102932681416</v>
      </c>
      <c r="E104" s="17" t="n">
        <v>2</v>
      </c>
      <c r="F104" s="17" t="n">
        <v>1</v>
      </c>
      <c r="G104" s="18" t="n">
        <v>1</v>
      </c>
      <c r="H104" s="18" t="n">
        <v>48</v>
      </c>
      <c r="I104" s="18" t="n">
        <f aca="false">SUM(L104:O104)</f>
        <v>15</v>
      </c>
      <c r="J104" s="14" t="n">
        <f aca="false">I104/H104*100</f>
        <v>31.25</v>
      </c>
      <c r="K104" s="19" t="n">
        <f aca="false">H104-SUM(L104:O104)</f>
        <v>33</v>
      </c>
      <c r="L104" s="18"/>
      <c r="M104" s="18"/>
      <c r="N104" s="18" t="n">
        <v>4</v>
      </c>
      <c r="O104" s="18" t="n">
        <v>11</v>
      </c>
      <c r="P104" s="18" t="n">
        <f aca="false">SUM(K104:O104)</f>
        <v>48</v>
      </c>
      <c r="Q104" s="14" t="n">
        <f aca="false">(L104*1+M104*2+N104*3+O104*4)/H104</f>
        <v>1.16666666666667</v>
      </c>
    </row>
    <row r="105" customFormat="false" ht="15" hidden="false" customHeight="false" outlineLevel="0" collapsed="false">
      <c r="A105" s="15" t="s">
        <v>68</v>
      </c>
      <c r="B105" s="16" t="s">
        <v>73</v>
      </c>
      <c r="C105" s="17" t="n">
        <v>5</v>
      </c>
      <c r="D105" s="17" t="n">
        <f aca="false">100-(Q105*100/$T$1)</f>
        <v>-20.2183521579373</v>
      </c>
      <c r="E105" s="17" t="n">
        <v>2</v>
      </c>
      <c r="F105" s="17" t="n">
        <v>1</v>
      </c>
      <c r="G105" s="20" t="n">
        <v>2</v>
      </c>
      <c r="H105" s="18" t="n">
        <v>28</v>
      </c>
      <c r="I105" s="18" t="n">
        <f aca="false">SUM(L105:O105)</f>
        <v>15</v>
      </c>
      <c r="J105" s="14" t="n">
        <f aca="false">I105/H105*100</f>
        <v>53.5714285714286</v>
      </c>
      <c r="K105" s="19" t="n">
        <f aca="false">H105-SUM(L105:O105)</f>
        <v>13</v>
      </c>
      <c r="L105" s="18"/>
      <c r="M105" s="18"/>
      <c r="N105" s="18" t="n">
        <v>3</v>
      </c>
      <c r="O105" s="18" t="n">
        <v>12</v>
      </c>
      <c r="P105" s="18" t="n">
        <f aca="false">SUM(K105:O105)</f>
        <v>28</v>
      </c>
      <c r="Q105" s="14" t="n">
        <f aca="false">(L105*1+M105*2+N105*3+O105*4)/H105</f>
        <v>2.03571428571429</v>
      </c>
    </row>
    <row r="106" customFormat="false" ht="15" hidden="false" customHeight="false" outlineLevel="0" collapsed="false">
      <c r="A106" s="15" t="s">
        <v>68</v>
      </c>
      <c r="B106" s="16" t="s">
        <v>73</v>
      </c>
      <c r="C106" s="17" t="n">
        <v>5</v>
      </c>
      <c r="D106" s="17" t="n">
        <f aca="false">100-(Q106*100/$T$1)</f>
        <v>12.3705503229071</v>
      </c>
      <c r="E106" s="17" t="n">
        <v>2</v>
      </c>
      <c r="F106" s="17" t="n">
        <v>1</v>
      </c>
      <c r="G106" s="20" t="n">
        <v>3</v>
      </c>
      <c r="H106" s="18" t="n">
        <v>31</v>
      </c>
      <c r="I106" s="18" t="n">
        <f aca="false">SUM(L106:O106)</f>
        <v>12</v>
      </c>
      <c r="J106" s="14" t="n">
        <f aca="false">I106/H106*100</f>
        <v>38.7096774193548</v>
      </c>
      <c r="K106" s="19" t="n">
        <f aca="false">H106-SUM(L106:O106)</f>
        <v>19</v>
      </c>
      <c r="L106" s="18"/>
      <c r="M106" s="18"/>
      <c r="N106" s="18" t="n">
        <v>2</v>
      </c>
      <c r="O106" s="18" t="n">
        <v>10</v>
      </c>
      <c r="P106" s="18" t="n">
        <f aca="false">SUM(K106:O106)</f>
        <v>31</v>
      </c>
      <c r="Q106" s="14" t="n">
        <f aca="false">(L106*1+M106*2+N106*3+O106*4)/H106</f>
        <v>1.48387096774194</v>
      </c>
    </row>
    <row r="107" customFormat="false" ht="15" hidden="false" customHeight="false" outlineLevel="0" collapsed="false">
      <c r="A107" s="15" t="s">
        <v>68</v>
      </c>
      <c r="B107" s="16" t="s">
        <v>73</v>
      </c>
      <c r="C107" s="17" t="n">
        <v>5</v>
      </c>
      <c r="D107" s="17" t="n">
        <f aca="false">100-(Q107*100/$T$1)</f>
        <v>26.1817135872315</v>
      </c>
      <c r="E107" s="17" t="n">
        <v>2</v>
      </c>
      <c r="F107" s="17" t="n">
        <v>1</v>
      </c>
      <c r="G107" s="20" t="n">
        <v>5</v>
      </c>
      <c r="H107" s="18" t="n">
        <v>20</v>
      </c>
      <c r="I107" s="18" t="n">
        <f aca="false">SUM(L107:O107)</f>
        <v>7</v>
      </c>
      <c r="J107" s="14" t="n">
        <f aca="false">I107/H107*100</f>
        <v>35</v>
      </c>
      <c r="K107" s="19" t="n">
        <f aca="false">H107-SUM(L107:O107)</f>
        <v>13</v>
      </c>
      <c r="L107" s="18"/>
      <c r="M107" s="18" t="n">
        <v>1</v>
      </c>
      <c r="N107" s="18" t="n">
        <v>1</v>
      </c>
      <c r="O107" s="18" t="n">
        <v>5</v>
      </c>
      <c r="P107" s="18" t="n">
        <f aca="false">SUM(K107:O107)</f>
        <v>20</v>
      </c>
      <c r="Q107" s="14" t="n">
        <f aca="false">(L107*1+M107*2+N107*3+O107*4)/H107</f>
        <v>1.25</v>
      </c>
    </row>
    <row r="108" customFormat="false" ht="15" hidden="false" customHeight="false" outlineLevel="0" collapsed="false">
      <c r="A108" s="15" t="s">
        <v>68</v>
      </c>
      <c r="B108" s="16" t="s">
        <v>73</v>
      </c>
      <c r="C108" s="17" t="n">
        <v>5</v>
      </c>
      <c r="D108" s="17" t="n">
        <f aca="false">100-(Q108*100/$T$1)</f>
        <v>43.0544647672929</v>
      </c>
      <c r="E108" s="17" t="n">
        <v>2</v>
      </c>
      <c r="F108" s="17" t="n">
        <v>1</v>
      </c>
      <c r="G108" s="20" t="n">
        <v>6</v>
      </c>
      <c r="H108" s="18" t="n">
        <v>28</v>
      </c>
      <c r="I108" s="18" t="n">
        <f aca="false">SUM(L108:O108)</f>
        <v>7</v>
      </c>
      <c r="J108" s="14" t="n">
        <f aca="false">I108/H108*100</f>
        <v>25</v>
      </c>
      <c r="K108" s="19" t="n">
        <f aca="false">H108-SUM(L108:O108)</f>
        <v>21</v>
      </c>
      <c r="L108" s="18"/>
      <c r="M108" s="18"/>
      <c r="N108" s="18" t="n">
        <v>1</v>
      </c>
      <c r="O108" s="18" t="n">
        <v>6</v>
      </c>
      <c r="P108" s="18" t="n">
        <f aca="false">SUM(K108:O108)</f>
        <v>28</v>
      </c>
      <c r="Q108" s="14" t="n">
        <f aca="false">(L108*1+M108*2+N108*3+O108*4)/H108</f>
        <v>0.964285714285714</v>
      </c>
    </row>
    <row r="109" customFormat="false" ht="15" hidden="false" customHeight="false" outlineLevel="0" collapsed="false">
      <c r="A109" s="15" t="s">
        <v>68</v>
      </c>
      <c r="B109" s="16" t="s">
        <v>73</v>
      </c>
      <c r="C109" s="17" t="n">
        <v>5</v>
      </c>
      <c r="D109" s="17" t="n">
        <f aca="false">100-(Q109*100/$T$1)</f>
        <v>14.1023576287785</v>
      </c>
      <c r="E109" s="17" t="n">
        <v>2</v>
      </c>
      <c r="F109" s="17" t="n">
        <v>1</v>
      </c>
      <c r="G109" s="20" t="n">
        <v>7</v>
      </c>
      <c r="H109" s="18" t="n">
        <v>22</v>
      </c>
      <c r="I109" s="18" t="n">
        <f aca="false">SUM(L109:O109)</f>
        <v>8</v>
      </c>
      <c r="J109" s="14" t="n">
        <f aca="false">I109/H109*100</f>
        <v>36.3636363636364</v>
      </c>
      <c r="K109" s="19" t="n">
        <f aca="false">H109-SUM(L109:O109)</f>
        <v>14</v>
      </c>
      <c r="L109" s="18"/>
      <c r="M109" s="18"/>
      <c r="N109" s="18"/>
      <c r="O109" s="18" t="n">
        <v>8</v>
      </c>
      <c r="P109" s="18" t="n">
        <f aca="false">SUM(K109:O109)</f>
        <v>22</v>
      </c>
      <c r="Q109" s="14" t="n">
        <f aca="false">(L109*1+M109*2+N109*3+O109*4)/H109</f>
        <v>1.45454545454545</v>
      </c>
    </row>
    <row r="110" customFormat="false" ht="15" hidden="false" customHeight="false" outlineLevel="0" collapsed="false">
      <c r="A110" s="15" t="s">
        <v>68</v>
      </c>
      <c r="B110" s="16" t="s">
        <v>73</v>
      </c>
      <c r="C110" s="17" t="n">
        <v>5</v>
      </c>
      <c r="D110" s="17" t="n">
        <f aca="false">100-(Q110*100/$T$1)</f>
        <v>3.82531827365017</v>
      </c>
      <c r="E110" s="17" t="n">
        <v>2</v>
      </c>
      <c r="F110" s="17" t="n">
        <v>1</v>
      </c>
      <c r="G110" s="20" t="n">
        <v>8</v>
      </c>
      <c r="H110" s="18" t="n">
        <v>35</v>
      </c>
      <c r="I110" s="18" t="n">
        <f aca="false">SUM(L110:O110)</f>
        <v>16</v>
      </c>
      <c r="J110" s="14" t="n">
        <f aca="false">I110/H110*100</f>
        <v>45.7142857142857</v>
      </c>
      <c r="K110" s="19" t="n">
        <f aca="false">H110-SUM(L110:O110)</f>
        <v>19</v>
      </c>
      <c r="L110" s="18"/>
      <c r="M110" s="18"/>
      <c r="N110" s="18" t="n">
        <v>7</v>
      </c>
      <c r="O110" s="18" t="n">
        <v>9</v>
      </c>
      <c r="P110" s="18" t="n">
        <f aca="false">SUM(K110:O110)</f>
        <v>35</v>
      </c>
      <c r="Q110" s="14" t="n">
        <f aca="false">(L110*1+M110*2+N110*3+O110*4)/H110</f>
        <v>1.62857142857143</v>
      </c>
    </row>
    <row r="111" customFormat="false" ht="15" hidden="false" customHeight="false" outlineLevel="0" collapsed="false">
      <c r="A111" s="15" t="s">
        <v>68</v>
      </c>
      <c r="B111" s="16" t="s">
        <v>73</v>
      </c>
      <c r="C111" s="17" t="n">
        <v>5</v>
      </c>
      <c r="D111" s="17" t="n">
        <f aca="false">100-(Q111*100/$T$1)</f>
        <v>40.9453708697852</v>
      </c>
      <c r="E111" s="17" t="n">
        <v>2</v>
      </c>
      <c r="F111" s="17" t="n">
        <v>1</v>
      </c>
      <c r="G111" s="20" t="n">
        <v>9</v>
      </c>
      <c r="H111" s="18" t="n">
        <v>22</v>
      </c>
      <c r="I111" s="18" t="n">
        <f aca="false">SUM(L111:O111)</f>
        <v>6</v>
      </c>
      <c r="J111" s="14" t="n">
        <f aca="false">I111/H111*100</f>
        <v>27.2727272727273</v>
      </c>
      <c r="K111" s="19" t="n">
        <f aca="false">H111-SUM(L111:O111)</f>
        <v>16</v>
      </c>
      <c r="L111" s="18"/>
      <c r="M111" s="18"/>
      <c r="N111" s="18" t="n">
        <v>2</v>
      </c>
      <c r="O111" s="18" t="n">
        <v>4</v>
      </c>
      <c r="P111" s="18" t="n">
        <f aca="false">SUM(K111:O111)</f>
        <v>22</v>
      </c>
      <c r="Q111" s="14" t="n">
        <f aca="false">(L111*1+M111*2+N111*3+O111*4)/H111</f>
        <v>1</v>
      </c>
    </row>
    <row r="112" customFormat="false" ht="15" hidden="false" customHeight="false" outlineLevel="0" collapsed="false">
      <c r="A112" s="15" t="s">
        <v>68</v>
      </c>
      <c r="B112" s="16" t="s">
        <v>73</v>
      </c>
      <c r="C112" s="17" t="n">
        <v>5</v>
      </c>
      <c r="D112" s="17" t="n">
        <f aca="false">100-(Q112*100/$T$1)</f>
        <v>-14.5301898282954</v>
      </c>
      <c r="E112" s="17" t="n">
        <v>2</v>
      </c>
      <c r="F112" s="17" t="n">
        <v>1</v>
      </c>
      <c r="G112" s="20" t="n">
        <v>10</v>
      </c>
      <c r="H112" s="18" t="n">
        <v>33</v>
      </c>
      <c r="I112" s="18" t="n">
        <f aca="false">SUM(L112:O112)</f>
        <v>18</v>
      </c>
      <c r="J112" s="14" t="n">
        <f aca="false">I112/H112*100</f>
        <v>54.5454545454545</v>
      </c>
      <c r="K112" s="19" t="n">
        <f aca="false">H112-SUM(L112:O112)</f>
        <v>15</v>
      </c>
      <c r="L112" s="18" t="n">
        <v>1</v>
      </c>
      <c r="M112" s="18"/>
      <c r="N112" s="18" t="n">
        <v>5</v>
      </c>
      <c r="O112" s="18" t="n">
        <v>12</v>
      </c>
      <c r="P112" s="18" t="n">
        <f aca="false">SUM(K112:O112)</f>
        <v>33</v>
      </c>
      <c r="Q112" s="14" t="n">
        <f aca="false">(L112*1+M112*2+N112*3+O112*4)/H112</f>
        <v>1.93939393939394</v>
      </c>
    </row>
    <row r="113" customFormat="false" ht="15" hidden="false" customHeight="false" outlineLevel="0" collapsed="false">
      <c r="A113" s="15" t="s">
        <v>68</v>
      </c>
      <c r="B113" s="16" t="s">
        <v>73</v>
      </c>
      <c r="C113" s="17" t="n">
        <v>5</v>
      </c>
      <c r="D113" s="17" t="n">
        <f aca="false">100-(Q113*100/$T$1)</f>
        <v>14.1023576287785</v>
      </c>
      <c r="E113" s="17" t="n">
        <v>2</v>
      </c>
      <c r="F113" s="17" t="n">
        <v>1</v>
      </c>
      <c r="G113" s="20" t="n">
        <v>12</v>
      </c>
      <c r="H113" s="18" t="n">
        <v>22</v>
      </c>
      <c r="I113" s="18" t="n">
        <f aca="false">SUM(L113:O113)</f>
        <v>9</v>
      </c>
      <c r="J113" s="14" t="n">
        <f aca="false">I113/H113*100</f>
        <v>40.9090909090909</v>
      </c>
      <c r="K113" s="19" t="n">
        <f aca="false">H113-SUM(L113:O113)</f>
        <v>13</v>
      </c>
      <c r="L113" s="18"/>
      <c r="M113" s="18"/>
      <c r="N113" s="18" t="n">
        <v>4</v>
      </c>
      <c r="O113" s="18" t="n">
        <v>5</v>
      </c>
      <c r="P113" s="18" t="n">
        <f aca="false">SUM(K113:O113)</f>
        <v>22</v>
      </c>
      <c r="Q113" s="14" t="n">
        <f aca="false">(L113*1+M113*2+N113*3+O113*4)/H113</f>
        <v>1.45454545454545</v>
      </c>
    </row>
    <row r="114" customFormat="false" ht="15" hidden="false" customHeight="false" outlineLevel="0" collapsed="false">
      <c r="A114" s="15" t="s">
        <v>68</v>
      </c>
      <c r="B114" s="16" t="s">
        <v>73</v>
      </c>
      <c r="C114" s="17" t="n">
        <v>5</v>
      </c>
      <c r="D114" s="17" t="n">
        <f aca="false">100-(Q114*100/$T$1)</f>
        <v>17.9796817635905</v>
      </c>
      <c r="E114" s="17" t="n">
        <v>2</v>
      </c>
      <c r="F114" s="17" t="n">
        <v>1</v>
      </c>
      <c r="G114" s="20" t="n">
        <v>13</v>
      </c>
      <c r="H114" s="18" t="n">
        <v>18</v>
      </c>
      <c r="I114" s="18" t="n">
        <f aca="false">SUM(L114:O114)</f>
        <v>7</v>
      </c>
      <c r="J114" s="14" t="n">
        <f aca="false">I114/H114*100</f>
        <v>38.8888888888889</v>
      </c>
      <c r="K114" s="19" t="n">
        <f aca="false">H114-SUM(L114:O114)</f>
        <v>11</v>
      </c>
      <c r="L114" s="18"/>
      <c r="M114" s="18"/>
      <c r="N114" s="18" t="n">
        <v>3</v>
      </c>
      <c r="O114" s="18" t="n">
        <v>4</v>
      </c>
      <c r="P114" s="18" t="n">
        <f aca="false">SUM(K114:O114)</f>
        <v>18</v>
      </c>
      <c r="Q114" s="14" t="n">
        <f aca="false">(L114*1+M114*2+N114*3+O114*4)/H114</f>
        <v>1.38888888888889</v>
      </c>
    </row>
    <row r="115" customFormat="false" ht="15" hidden="false" customHeight="false" outlineLevel="0" collapsed="false">
      <c r="A115" s="15" t="s">
        <v>68</v>
      </c>
      <c r="B115" s="16" t="s">
        <v>73</v>
      </c>
      <c r="C115" s="17" t="n">
        <v>5</v>
      </c>
      <c r="D115" s="17" t="n">
        <f aca="false">100-(Q115*100/$T$1)</f>
        <v>19.6857043829079</v>
      </c>
      <c r="E115" s="17" t="n">
        <v>2</v>
      </c>
      <c r="F115" s="17" t="n">
        <v>1</v>
      </c>
      <c r="G115" s="20" t="n">
        <v>14</v>
      </c>
      <c r="H115" s="18" t="n">
        <v>25</v>
      </c>
      <c r="I115" s="18" t="n">
        <f aca="false">SUM(L115:O115)</f>
        <v>9</v>
      </c>
      <c r="J115" s="14" t="n">
        <f aca="false">I115/H115*100</f>
        <v>36</v>
      </c>
      <c r="K115" s="19" t="n">
        <f aca="false">H115-SUM(L115:O115)</f>
        <v>16</v>
      </c>
      <c r="L115" s="18"/>
      <c r="M115" s="18"/>
      <c r="N115" s="18" t="n">
        <v>2</v>
      </c>
      <c r="O115" s="18" t="n">
        <v>7</v>
      </c>
      <c r="P115" s="18" t="n">
        <f aca="false">SUM(K115:O115)</f>
        <v>25</v>
      </c>
      <c r="Q115" s="14" t="n">
        <f aca="false">(L115*1+M115*2+N115*3+O115*4)/H115</f>
        <v>1.36</v>
      </c>
    </row>
    <row r="116" customFormat="false" ht="15" hidden="false" customHeight="false" outlineLevel="0" collapsed="false">
      <c r="A116" s="15" t="s">
        <v>68</v>
      </c>
      <c r="B116" s="16" t="s">
        <v>73</v>
      </c>
      <c r="C116" s="17" t="n">
        <v>5</v>
      </c>
      <c r="D116" s="17" t="n">
        <f aca="false">100-(Q116*100/$T$1)</f>
        <v>0.872586817139421</v>
      </c>
      <c r="E116" s="17" t="n">
        <v>2</v>
      </c>
      <c r="F116" s="17" t="n">
        <v>1</v>
      </c>
      <c r="G116" s="20" t="n">
        <v>15</v>
      </c>
      <c r="H116" s="18" t="n">
        <v>28</v>
      </c>
      <c r="I116" s="18" t="n">
        <f aca="false">SUM(L116:O116)</f>
        <v>13</v>
      </c>
      <c r="J116" s="14" t="n">
        <f aca="false">I116/H116*100</f>
        <v>46.4285714285714</v>
      </c>
      <c r="K116" s="19" t="n">
        <f aca="false">H116-SUM(L116:O116)</f>
        <v>15</v>
      </c>
      <c r="L116" s="18"/>
      <c r="M116" s="18"/>
      <c r="N116" s="18" t="n">
        <v>5</v>
      </c>
      <c r="O116" s="18" t="n">
        <v>8</v>
      </c>
      <c r="P116" s="18" t="n">
        <f aca="false">SUM(K116:O116)</f>
        <v>28</v>
      </c>
      <c r="Q116" s="14" t="n">
        <f aca="false">(L116*1+M116*2+N116*3+O116*4)/H116</f>
        <v>1.67857142857143</v>
      </c>
    </row>
    <row r="117" customFormat="false" ht="15" hidden="true" customHeight="false" outlineLevel="0" collapsed="false">
      <c r="A117" s="15" t="s">
        <v>74</v>
      </c>
      <c r="B117" s="16"/>
      <c r="C117" s="17" t="n">
        <v>5</v>
      </c>
      <c r="D117" s="17" t="n">
        <f aca="false">100-(Q117*100/$T$1)</f>
        <v>14.5749612874804</v>
      </c>
      <c r="E117" s="17" t="n">
        <v>2</v>
      </c>
      <c r="F117" s="17" t="n">
        <v>1</v>
      </c>
      <c r="G117" s="22" t="s">
        <v>69</v>
      </c>
      <c r="H117" s="23" t="n">
        <f aca="false">SUM(H104:H116)</f>
        <v>360</v>
      </c>
      <c r="I117" s="23" t="n">
        <f aca="false">SUM(I104:I116)</f>
        <v>142</v>
      </c>
      <c r="J117" s="24" t="n">
        <f aca="false">I117/H117*100</f>
        <v>39.4444444444444</v>
      </c>
      <c r="K117" s="22" t="n">
        <f aca="false">(SUM(K104:K116)*100/H117)</f>
        <v>60.5555555555556</v>
      </c>
      <c r="L117" s="23" t="n">
        <f aca="false">(SUM(L104:L116)*100/H117)</f>
        <v>0.277777777777778</v>
      </c>
      <c r="M117" s="23" t="n">
        <f aca="false">(SUM(M104:M116)*100/H117)</f>
        <v>0.277777777777778</v>
      </c>
      <c r="N117" s="23" t="n">
        <f aca="false">(SUM(N104:N116)*100/H117)</f>
        <v>10.8333333333333</v>
      </c>
      <c r="O117" s="23" t="n">
        <f aca="false">(SUM(O104:O116)*100/H117)</f>
        <v>28.0555555555556</v>
      </c>
      <c r="P117" s="23" t="n">
        <f aca="false">SUM(P104:P116)</f>
        <v>360</v>
      </c>
      <c r="Q117" s="25" t="n">
        <f aca="false">AVERAGE(Q104:Q116)</f>
        <v>1.44654263299425</v>
      </c>
    </row>
    <row r="118" customFormat="false" ht="25.5" hidden="true" customHeight="false" outlineLevel="0" collapsed="false">
      <c r="A118" s="7" t="s">
        <v>70</v>
      </c>
      <c r="B118" s="8"/>
      <c r="C118" s="9" t="s">
        <v>29</v>
      </c>
      <c r="D118" s="9" t="s">
        <v>62</v>
      </c>
      <c r="E118" s="9" t="s">
        <v>63</v>
      </c>
      <c r="F118" s="9" t="s">
        <v>71</v>
      </c>
      <c r="G118" s="9" t="s">
        <v>65</v>
      </c>
      <c r="H118" s="9" t="s">
        <v>31</v>
      </c>
      <c r="I118" s="9" t="s">
        <v>32</v>
      </c>
      <c r="J118" s="9" t="s">
        <v>33</v>
      </c>
      <c r="K118" s="10" t="n">
        <v>0</v>
      </c>
      <c r="L118" s="11" t="n">
        <v>1</v>
      </c>
      <c r="M118" s="11" t="n">
        <v>2</v>
      </c>
      <c r="N118" s="11" t="n">
        <v>3</v>
      </c>
      <c r="O118" s="11" t="n">
        <v>4</v>
      </c>
      <c r="P118" s="11" t="s">
        <v>66</v>
      </c>
      <c r="Q118" s="12" t="s">
        <v>34</v>
      </c>
    </row>
    <row r="119" customFormat="false" ht="15" hidden="false" customHeight="false" outlineLevel="0" collapsed="false">
      <c r="A119" s="15" t="s">
        <v>68</v>
      </c>
      <c r="B119" s="16" t="s">
        <v>49</v>
      </c>
      <c r="C119" s="17" t="n">
        <v>13</v>
      </c>
      <c r="D119" s="17" t="n">
        <f aca="false">100-(Q119*100/$T$1)</f>
        <v>9.14672441505412</v>
      </c>
      <c r="E119" s="17" t="n">
        <v>1</v>
      </c>
      <c r="F119" s="17" t="n">
        <v>1</v>
      </c>
      <c r="G119" s="18" t="n">
        <v>1</v>
      </c>
      <c r="H119" s="18" t="n">
        <v>26</v>
      </c>
      <c r="I119" s="18" t="n">
        <f aca="false">SUM(L119:O119)</f>
        <v>12</v>
      </c>
      <c r="J119" s="14" t="n">
        <f aca="false">I119/H119*100</f>
        <v>46.1538461538462</v>
      </c>
      <c r="K119" s="19" t="n">
        <f aca="false">H119-SUM(L119:O119)</f>
        <v>14</v>
      </c>
      <c r="L119" s="18" t="n">
        <v>1</v>
      </c>
      <c r="M119" s="18" t="n">
        <v>0</v>
      </c>
      <c r="N119" s="18" t="n">
        <v>5</v>
      </c>
      <c r="O119" s="18" t="n">
        <v>6</v>
      </c>
      <c r="P119" s="18" t="n">
        <f aca="false">SUM(K119:O119)</f>
        <v>26</v>
      </c>
      <c r="Q119" s="14" t="n">
        <f aca="false">(L119*1+M119*2+N119*3+O119*4)/H119</f>
        <v>1.53846153846154</v>
      </c>
    </row>
    <row r="120" customFormat="false" ht="15" hidden="false" customHeight="false" outlineLevel="0" collapsed="false">
      <c r="A120" s="15" t="s">
        <v>68</v>
      </c>
      <c r="B120" s="16" t="s">
        <v>49</v>
      </c>
      <c r="C120" s="17" t="n">
        <v>13</v>
      </c>
      <c r="D120" s="17" t="n">
        <f aca="false">100-(Q120*100/$T$1)</f>
        <v>13.3865439423516</v>
      </c>
      <c r="E120" s="17" t="n">
        <v>1</v>
      </c>
      <c r="F120" s="17" t="n">
        <v>1</v>
      </c>
      <c r="G120" s="18" t="n">
        <v>1</v>
      </c>
      <c r="H120" s="18" t="n">
        <v>30</v>
      </c>
      <c r="I120" s="18" t="n">
        <f aca="false">SUM(L120:O120)</f>
        <v>13</v>
      </c>
      <c r="J120" s="14" t="n">
        <f aca="false">I120/H120*100</f>
        <v>43.3333333333333</v>
      </c>
      <c r="K120" s="19" t="n">
        <f aca="false">H120-SUM(L120:O120)</f>
        <v>17</v>
      </c>
      <c r="L120" s="18" t="n">
        <v>0</v>
      </c>
      <c r="M120" s="18" t="n">
        <v>1</v>
      </c>
      <c r="N120" s="18" t="n">
        <v>6</v>
      </c>
      <c r="O120" s="18" t="n">
        <v>6</v>
      </c>
      <c r="P120" s="18" t="n">
        <f aca="false">SUM(K120:O120)</f>
        <v>30</v>
      </c>
      <c r="Q120" s="14" t="n">
        <f aca="false">(L120*1+M120*2+N120*3+O120*4)/H120</f>
        <v>1.46666666666667</v>
      </c>
    </row>
    <row r="121" customFormat="false" ht="15" hidden="false" customHeight="false" outlineLevel="0" collapsed="false">
      <c r="A121" s="15" t="s">
        <v>68</v>
      </c>
      <c r="B121" s="16" t="s">
        <v>49</v>
      </c>
      <c r="C121" s="17" t="n">
        <v>13</v>
      </c>
      <c r="D121" s="17" t="n">
        <f aca="false">100-(Q121*100/$T$1)</f>
        <v>51.4908403573236</v>
      </c>
      <c r="E121" s="17" t="n">
        <v>1</v>
      </c>
      <c r="F121" s="17" t="n">
        <v>1</v>
      </c>
      <c r="G121" s="20" t="n">
        <v>2</v>
      </c>
      <c r="H121" s="18" t="n">
        <v>28</v>
      </c>
      <c r="I121" s="18" t="n">
        <f aca="false">SUM(L121:O121)</f>
        <v>8</v>
      </c>
      <c r="J121" s="14" t="n">
        <f aca="false">I121/H121*100</f>
        <v>28.5714285714286</v>
      </c>
      <c r="K121" s="19" t="n">
        <f aca="false">H121-SUM(L121:O121)</f>
        <v>20</v>
      </c>
      <c r="L121" s="18" t="n">
        <v>0</v>
      </c>
      <c r="M121" s="18" t="n">
        <v>3</v>
      </c>
      <c r="N121" s="18" t="n">
        <v>3</v>
      </c>
      <c r="O121" s="18" t="n">
        <v>2</v>
      </c>
      <c r="P121" s="18" t="n">
        <f aca="false">SUM(K121:O121)</f>
        <v>28</v>
      </c>
      <c r="Q121" s="14" t="n">
        <f aca="false">(L121*1+M121*2+N121*3+O121*4)/H121</f>
        <v>0.821428571428571</v>
      </c>
    </row>
    <row r="122" customFormat="false" ht="15" hidden="false" customHeight="false" outlineLevel="0" collapsed="false">
      <c r="A122" s="15" t="s">
        <v>68</v>
      </c>
      <c r="B122" s="16" t="s">
        <v>49</v>
      </c>
      <c r="C122" s="17" t="n">
        <v>13</v>
      </c>
      <c r="D122" s="17" t="n">
        <f aca="false">100-(Q122*100/$T$1)</f>
        <v>44.8823461451329</v>
      </c>
      <c r="E122" s="17" t="n">
        <v>1</v>
      </c>
      <c r="F122" s="17" t="n">
        <v>1</v>
      </c>
      <c r="G122" s="20" t="n">
        <v>2</v>
      </c>
      <c r="H122" s="18" t="n">
        <v>30</v>
      </c>
      <c r="I122" s="18" t="n">
        <f aca="false">SUM(L122:O122)</f>
        <v>9</v>
      </c>
      <c r="J122" s="14" t="n">
        <f aca="false">I122/H122*100</f>
        <v>30</v>
      </c>
      <c r="K122" s="19" t="n">
        <f aca="false">H122-SUM(L122:O122)</f>
        <v>21</v>
      </c>
      <c r="L122" s="18" t="n">
        <v>1</v>
      </c>
      <c r="M122" s="18" t="n">
        <v>0</v>
      </c>
      <c r="N122" s="18" t="n">
        <v>5</v>
      </c>
      <c r="O122" s="18" t="n">
        <v>3</v>
      </c>
      <c r="P122" s="18" t="n">
        <f aca="false">SUM(K122:O122)</f>
        <v>30</v>
      </c>
      <c r="Q122" s="14" t="n">
        <f aca="false">(L122*1+M122*2+N122*3+O122*4)/H122</f>
        <v>0.933333333333333</v>
      </c>
    </row>
    <row r="123" customFormat="false" ht="15" hidden="false" customHeight="false" outlineLevel="0" collapsed="false">
      <c r="A123" s="15" t="s">
        <v>68</v>
      </c>
      <c r="B123" s="16" t="s">
        <v>49</v>
      </c>
      <c r="C123" s="17" t="n">
        <v>13</v>
      </c>
      <c r="D123" s="17" t="n">
        <f aca="false">100-(Q123*100/$T$1)</f>
        <v>9.44956866700396</v>
      </c>
      <c r="E123" s="17" t="n">
        <v>1</v>
      </c>
      <c r="F123" s="17" t="n">
        <v>1</v>
      </c>
      <c r="G123" s="20" t="n">
        <v>3</v>
      </c>
      <c r="H123" s="18" t="n">
        <v>30</v>
      </c>
      <c r="I123" s="18" t="n">
        <f aca="false">SUM(L123:O123)</f>
        <v>14</v>
      </c>
      <c r="J123" s="14" t="n">
        <f aca="false">I123/H123*100</f>
        <v>46.6666666666667</v>
      </c>
      <c r="K123" s="19" t="n">
        <f aca="false">H123-SUM(L123:O123)</f>
        <v>16</v>
      </c>
      <c r="L123" s="18"/>
      <c r="M123" s="18" t="n">
        <v>3</v>
      </c>
      <c r="N123" s="18" t="n">
        <v>4</v>
      </c>
      <c r="O123" s="18" t="n">
        <v>7</v>
      </c>
      <c r="P123" s="18" t="n">
        <f aca="false">SUM(K123:O123)</f>
        <v>30</v>
      </c>
      <c r="Q123" s="14" t="n">
        <f aca="false">(L123*1+M123*2+N123*3+O123*4)/H123</f>
        <v>1.53333333333333</v>
      </c>
    </row>
    <row r="124" customFormat="false" ht="15" hidden="false" customHeight="false" outlineLevel="0" collapsed="false">
      <c r="A124" s="15" t="s">
        <v>68</v>
      </c>
      <c r="B124" s="16" t="s">
        <v>49</v>
      </c>
      <c r="C124" s="17" t="n">
        <v>13</v>
      </c>
      <c r="D124" s="17" t="n">
        <f aca="false">100-(Q124*100/$T$1)</f>
        <v>-6.29833243438667</v>
      </c>
      <c r="E124" s="17" t="n">
        <v>1</v>
      </c>
      <c r="F124" s="17" t="n">
        <v>1</v>
      </c>
      <c r="G124" s="20" t="n">
        <v>4</v>
      </c>
      <c r="H124" s="18" t="n">
        <v>30</v>
      </c>
      <c r="I124" s="18" t="n">
        <f aca="false">SUM(L124:O124)</f>
        <v>17</v>
      </c>
      <c r="J124" s="14" t="n">
        <f aca="false">I124/H124*100</f>
        <v>56.6666666666667</v>
      </c>
      <c r="K124" s="19" t="n">
        <f aca="false">H124-SUM(L124:O124)</f>
        <v>13</v>
      </c>
      <c r="L124" s="18" t="n">
        <v>1</v>
      </c>
      <c r="M124" s="18" t="n">
        <v>3</v>
      </c>
      <c r="N124" s="18" t="n">
        <v>5</v>
      </c>
      <c r="O124" s="18" t="n">
        <v>8</v>
      </c>
      <c r="P124" s="18" t="n">
        <f aca="false">SUM(K124:O124)</f>
        <v>30</v>
      </c>
      <c r="Q124" s="14" t="n">
        <f aca="false">(L124*1+M124*2+N124*3+O124*4)/H124</f>
        <v>1.8</v>
      </c>
    </row>
    <row r="125" customFormat="false" ht="15" hidden="false" customHeight="false" outlineLevel="0" collapsed="false">
      <c r="A125" s="15" t="s">
        <v>68</v>
      </c>
      <c r="B125" s="16" t="s">
        <v>49</v>
      </c>
      <c r="C125" s="17" t="n">
        <v>13</v>
      </c>
      <c r="D125" s="17" t="n">
        <f aca="false">100-(Q125*100/$T$1)</f>
        <v>-29.9201840864726</v>
      </c>
      <c r="E125" s="17" t="n">
        <v>1</v>
      </c>
      <c r="F125" s="17" t="n">
        <v>1</v>
      </c>
      <c r="G125" s="20" t="n">
        <v>5</v>
      </c>
      <c r="H125" s="18" t="n">
        <v>30</v>
      </c>
      <c r="I125" s="18" t="n">
        <f aca="false">SUM(L125:O125)</f>
        <v>21</v>
      </c>
      <c r="J125" s="14" t="n">
        <f aca="false">I125/H125*100</f>
        <v>70</v>
      </c>
      <c r="K125" s="19" t="n">
        <f aca="false">H125-SUM(L125:O125)</f>
        <v>9</v>
      </c>
      <c r="L125" s="18" t="n">
        <v>3</v>
      </c>
      <c r="M125" s="18" t="n">
        <v>1</v>
      </c>
      <c r="N125" s="18" t="n">
        <v>7</v>
      </c>
      <c r="O125" s="18" t="n">
        <v>10</v>
      </c>
      <c r="P125" s="18" t="n">
        <f aca="false">SUM(K125:O125)</f>
        <v>30</v>
      </c>
      <c r="Q125" s="14" t="n">
        <f aca="false">(L125*1+M125*2+N125*3+O125*4)/H125</f>
        <v>2.2</v>
      </c>
    </row>
    <row r="126" customFormat="false" ht="15" hidden="false" customHeight="false" outlineLevel="0" collapsed="false">
      <c r="A126" s="15" t="s">
        <v>68</v>
      </c>
      <c r="B126" s="16" t="s">
        <v>49</v>
      </c>
      <c r="C126" s="17" t="n">
        <v>13</v>
      </c>
      <c r="D126" s="17" t="n">
        <f aca="false">100-(Q126*100/$T$1)</f>
        <v>-35.825646999494</v>
      </c>
      <c r="E126" s="17" t="n">
        <v>1</v>
      </c>
      <c r="F126" s="17" t="n">
        <v>1</v>
      </c>
      <c r="G126" s="20" t="n">
        <v>6</v>
      </c>
      <c r="H126" s="18" t="n">
        <v>30</v>
      </c>
      <c r="I126" s="18" t="n">
        <f aca="false">SUM(L126:O126)</f>
        <v>22</v>
      </c>
      <c r="J126" s="14" t="n">
        <f aca="false">I126/H126*100</f>
        <v>73.3333333333333</v>
      </c>
      <c r="K126" s="19" t="n">
        <f aca="false">H126-SUM(L126:O126)</f>
        <v>8</v>
      </c>
      <c r="L126" s="18" t="n">
        <v>3</v>
      </c>
      <c r="M126" s="18" t="n">
        <v>1</v>
      </c>
      <c r="N126" s="18" t="n">
        <v>8</v>
      </c>
      <c r="O126" s="18" t="n">
        <v>10</v>
      </c>
      <c r="P126" s="18" t="n">
        <f aca="false">SUM(K126:O126)</f>
        <v>30</v>
      </c>
      <c r="Q126" s="14" t="n">
        <f aca="false">(L126*1+M126*2+N126*3+O126*4)/H126</f>
        <v>2.3</v>
      </c>
    </row>
    <row r="127" customFormat="false" ht="15" hidden="true" customHeight="false" outlineLevel="0" collapsed="false">
      <c r="A127" s="15" t="s">
        <v>75</v>
      </c>
      <c r="B127" s="16"/>
      <c r="C127" s="17" t="n">
        <v>13</v>
      </c>
      <c r="D127" s="17" t="n">
        <f aca="false">100-(Q127*100/$T$1)</f>
        <v>6.73787651306552</v>
      </c>
      <c r="E127" s="17" t="n">
        <v>1</v>
      </c>
      <c r="F127" s="17" t="n">
        <v>1</v>
      </c>
      <c r="G127" s="22" t="s">
        <v>69</v>
      </c>
      <c r="H127" s="23" t="n">
        <f aca="false">SUM(H120:H126)</f>
        <v>208</v>
      </c>
      <c r="I127" s="23" t="n">
        <f aca="false">SUM(I120:I126)</f>
        <v>104</v>
      </c>
      <c r="J127" s="24" t="n">
        <f aca="false">I127/H127*100</f>
        <v>50</v>
      </c>
      <c r="K127" s="22" t="n">
        <f aca="false">(SUM(K120:K126)*100/H127)</f>
        <v>50</v>
      </c>
      <c r="L127" s="23" t="n">
        <f aca="false">(SUM(L120:L126)*100/H127)</f>
        <v>3.84615384615385</v>
      </c>
      <c r="M127" s="23" t="n">
        <f aca="false">(SUM(M120:M126)*100/H127)</f>
        <v>5.76923076923077</v>
      </c>
      <c r="N127" s="23" t="n">
        <f aca="false">(SUM(N120:N126)*100/H127)</f>
        <v>18.2692307692308</v>
      </c>
      <c r="O127" s="23" t="n">
        <f aca="false">(SUM(O120:O126)*100/H127)</f>
        <v>22.1153846153846</v>
      </c>
      <c r="P127" s="23" t="n">
        <f aca="false">SUM(P120:P126)</f>
        <v>208</v>
      </c>
      <c r="Q127" s="25" t="n">
        <f aca="false">AVERAGE(Q120:Q126)</f>
        <v>1.57925170068027</v>
      </c>
    </row>
    <row r="128" customFormat="false" ht="25.5" hidden="true" customHeight="false" outlineLevel="0" collapsed="false">
      <c r="A128" s="7" t="s">
        <v>70</v>
      </c>
      <c r="B128" s="8"/>
      <c r="C128" s="9" t="s">
        <v>29</v>
      </c>
      <c r="D128" s="9" t="s">
        <v>62</v>
      </c>
      <c r="E128" s="9" t="s">
        <v>63</v>
      </c>
      <c r="F128" s="9" t="s">
        <v>71</v>
      </c>
      <c r="G128" s="9" t="s">
        <v>65</v>
      </c>
      <c r="H128" s="9" t="s">
        <v>31</v>
      </c>
      <c r="I128" s="9" t="s">
        <v>32</v>
      </c>
      <c r="J128" s="9" t="s">
        <v>33</v>
      </c>
      <c r="K128" s="10" t="n">
        <v>0</v>
      </c>
      <c r="L128" s="11" t="n">
        <v>1</v>
      </c>
      <c r="M128" s="11" t="n">
        <v>2</v>
      </c>
      <c r="N128" s="11" t="n">
        <v>3</v>
      </c>
      <c r="O128" s="11" t="n">
        <v>4</v>
      </c>
      <c r="P128" s="11" t="s">
        <v>66</v>
      </c>
      <c r="Q128" s="12" t="s">
        <v>34</v>
      </c>
    </row>
    <row r="129" customFormat="false" ht="15" hidden="false" customHeight="false" outlineLevel="0" collapsed="false">
      <c r="A129" s="15" t="s">
        <v>68</v>
      </c>
      <c r="B129" s="16" t="s">
        <v>45</v>
      </c>
      <c r="C129" s="17" t="n">
        <v>6</v>
      </c>
      <c r="D129" s="17" t="n">
        <f aca="false">100-(Q129*100/$T$1)</f>
        <v>-6.02990230197658</v>
      </c>
      <c r="E129" s="17" t="n">
        <v>1</v>
      </c>
      <c r="F129" s="17" t="n">
        <v>1</v>
      </c>
      <c r="G129" s="18" t="n">
        <v>1</v>
      </c>
      <c r="H129" s="18" t="n">
        <v>44</v>
      </c>
      <c r="I129" s="18" t="n">
        <f aca="false">SUM(L129:O129)</f>
        <v>25</v>
      </c>
      <c r="J129" s="14" t="n">
        <f aca="false">I129/H129*100</f>
        <v>56.8181818181818</v>
      </c>
      <c r="K129" s="19" t="n">
        <f aca="false">H129-SUM(L129:O129)</f>
        <v>19</v>
      </c>
      <c r="L129" s="18" t="n">
        <v>2</v>
      </c>
      <c r="M129" s="18" t="n">
        <v>2</v>
      </c>
      <c r="N129" s="18" t="n">
        <v>11</v>
      </c>
      <c r="O129" s="18" t="n">
        <v>10</v>
      </c>
      <c r="P129" s="18" t="n">
        <f aca="false">SUM(K129:O129)</f>
        <v>44</v>
      </c>
      <c r="Q129" s="14" t="n">
        <f aca="false">(L129*1+M129*2+N129*3+O129*4)/H129</f>
        <v>1.79545454545455</v>
      </c>
    </row>
    <row r="130" customFormat="false" ht="15" hidden="false" customHeight="false" outlineLevel="0" collapsed="false">
      <c r="A130" s="15" t="s">
        <v>68</v>
      </c>
      <c r="B130" s="16" t="s">
        <v>45</v>
      </c>
      <c r="C130" s="17" t="n">
        <v>6</v>
      </c>
      <c r="D130" s="17" t="n">
        <f aca="false">100-(Q130*100/$T$1)</f>
        <v>-3.34560097787592</v>
      </c>
      <c r="E130" s="17" t="n">
        <v>1</v>
      </c>
      <c r="F130" s="17" t="n">
        <v>1</v>
      </c>
      <c r="G130" s="18" t="n">
        <v>1</v>
      </c>
      <c r="H130" s="18" t="n">
        <v>40</v>
      </c>
      <c r="I130" s="18" t="n">
        <f aca="false">SUM(L130:O130)</f>
        <v>20</v>
      </c>
      <c r="J130" s="14" t="n">
        <f aca="false">I130/H130*100</f>
        <v>50</v>
      </c>
      <c r="K130" s="19" t="n">
        <f aca="false">H130-SUM(L130:O130)</f>
        <v>20</v>
      </c>
      <c r="L130" s="18"/>
      <c r="M130" s="18"/>
      <c r="N130" s="18" t="n">
        <v>10</v>
      </c>
      <c r="O130" s="18" t="n">
        <v>10</v>
      </c>
      <c r="P130" s="18" t="n">
        <f aca="false">SUM(K130:O130)</f>
        <v>40</v>
      </c>
      <c r="Q130" s="14" t="n">
        <f aca="false">(L130*1+M130*2+N130*3+O130*4)/H130</f>
        <v>1.75</v>
      </c>
    </row>
    <row r="131" customFormat="false" ht="15" hidden="false" customHeight="false" outlineLevel="0" collapsed="false">
      <c r="A131" s="15" t="s">
        <v>68</v>
      </c>
      <c r="B131" s="16" t="s">
        <v>45</v>
      </c>
      <c r="C131" s="17" t="n">
        <v>6</v>
      </c>
      <c r="D131" s="17" t="n">
        <f aca="false">100-(Q131*100/$T$1)</f>
        <v>8.60593110800089</v>
      </c>
      <c r="E131" s="17" t="n">
        <v>1</v>
      </c>
      <c r="F131" s="17" t="n">
        <v>1</v>
      </c>
      <c r="G131" s="20" t="n">
        <v>2</v>
      </c>
      <c r="H131" s="18" t="n">
        <v>42</v>
      </c>
      <c r="I131" s="18" t="n">
        <f aca="false">SUM(L131:O131)</f>
        <v>19</v>
      </c>
      <c r="J131" s="14" t="n">
        <f aca="false">I131/H131*100</f>
        <v>45.2380952380952</v>
      </c>
      <c r="K131" s="19" t="n">
        <f aca="false">H131-SUM(L131:O131)</f>
        <v>23</v>
      </c>
      <c r="L131" s="18" t="n">
        <v>1</v>
      </c>
      <c r="M131" s="18"/>
      <c r="N131" s="18" t="n">
        <v>8</v>
      </c>
      <c r="O131" s="18" t="n">
        <v>10</v>
      </c>
      <c r="P131" s="18" t="n">
        <f aca="false">SUM(K131:O131)</f>
        <v>42</v>
      </c>
      <c r="Q131" s="14" t="n">
        <f aca="false">(L131*1+M131*2+N131*3+O131*4)/H131</f>
        <v>1.54761904761905</v>
      </c>
    </row>
    <row r="132" customFormat="false" ht="15" hidden="false" customHeight="false" outlineLevel="0" collapsed="false">
      <c r="A132" s="15" t="s">
        <v>68</v>
      </c>
      <c r="B132" s="16" t="s">
        <v>45</v>
      </c>
      <c r="C132" s="17" t="n">
        <v>6</v>
      </c>
      <c r="D132" s="17" t="n">
        <f aca="false">100-(Q132*100/$T$1)</f>
        <v>33.0714203190899</v>
      </c>
      <c r="E132" s="17" t="n">
        <v>1</v>
      </c>
      <c r="F132" s="17" t="n">
        <v>1</v>
      </c>
      <c r="G132" s="20"/>
      <c r="H132" s="18" t="n">
        <v>30</v>
      </c>
      <c r="I132" s="18" t="n">
        <f aca="false">SUM(L132:O132)</f>
        <v>10</v>
      </c>
      <c r="J132" s="14" t="n">
        <f aca="false">I132/H132*100</f>
        <v>33.3333333333333</v>
      </c>
      <c r="K132" s="19" t="n">
        <f aca="false">H132-SUM(L132:O132)</f>
        <v>20</v>
      </c>
      <c r="L132" s="18"/>
      <c r="M132" s="18"/>
      <c r="N132" s="18" t="n">
        <v>6</v>
      </c>
      <c r="O132" s="18" t="n">
        <v>4</v>
      </c>
      <c r="P132" s="18" t="n">
        <f aca="false">SUM(K132:O132)</f>
        <v>30</v>
      </c>
      <c r="Q132" s="14" t="n">
        <f aca="false">(L132*1+M132*2+N132*3+O132*4)/H132</f>
        <v>1.13333333333333</v>
      </c>
    </row>
    <row r="133" customFormat="false" ht="15" hidden="false" customHeight="false" outlineLevel="0" collapsed="false">
      <c r="A133" s="15" t="s">
        <v>68</v>
      </c>
      <c r="B133" s="16" t="s">
        <v>45</v>
      </c>
      <c r="C133" s="17" t="n">
        <v>6</v>
      </c>
      <c r="D133" s="17" t="n">
        <f aca="false">100-(Q133*100/$T$1)</f>
        <v>39.304964505057</v>
      </c>
      <c r="E133" s="17" t="n">
        <v>1</v>
      </c>
      <c r="F133" s="17" t="n">
        <v>1</v>
      </c>
      <c r="G133" s="20" t="n">
        <v>3</v>
      </c>
      <c r="H133" s="18" t="n">
        <v>36</v>
      </c>
      <c r="I133" s="18" t="n">
        <f aca="false">SUM(L133:O133)</f>
        <v>12</v>
      </c>
      <c r="J133" s="14" t="n">
        <f aca="false">I133/H133*100</f>
        <v>33.3333333333333</v>
      </c>
      <c r="K133" s="19" t="n">
        <f aca="false">H133-SUM(L133:O133)</f>
        <v>24</v>
      </c>
      <c r="L133" s="18" t="n">
        <v>1</v>
      </c>
      <c r="M133" s="18" t="n">
        <v>1</v>
      </c>
      <c r="N133" s="18" t="n">
        <v>6</v>
      </c>
      <c r="O133" s="18" t="n">
        <v>4</v>
      </c>
      <c r="P133" s="18" t="n">
        <f aca="false">SUM(K133:O133)</f>
        <v>36</v>
      </c>
      <c r="Q133" s="14" t="n">
        <f aca="false">(L133*1+M133*2+N133*3+O133*4)/H133</f>
        <v>1.02777777777778</v>
      </c>
    </row>
    <row r="134" customFormat="false" ht="15" hidden="false" customHeight="false" outlineLevel="0" collapsed="false">
      <c r="A134" s="15" t="s">
        <v>68</v>
      </c>
      <c r="B134" s="16" t="s">
        <v>45</v>
      </c>
      <c r="C134" s="17" t="n">
        <v>6</v>
      </c>
      <c r="D134" s="17" t="n">
        <f aca="false">100-(Q134*100/$T$1)</f>
        <v>15.3550315800254</v>
      </c>
      <c r="E134" s="17" t="n">
        <v>1</v>
      </c>
      <c r="F134" s="17" t="n">
        <v>1</v>
      </c>
      <c r="G134" s="20"/>
      <c r="H134" s="18" t="n">
        <v>30</v>
      </c>
      <c r="I134" s="18" t="n">
        <f aca="false">SUM(L134:O134)</f>
        <v>12</v>
      </c>
      <c r="J134" s="14" t="n">
        <f aca="false">I134/H134*100</f>
        <v>40</v>
      </c>
      <c r="K134" s="19" t="n">
        <f aca="false">H134-SUM(L134:O134)</f>
        <v>18</v>
      </c>
      <c r="L134" s="18"/>
      <c r="M134" s="18"/>
      <c r="N134" s="18" t="n">
        <v>5</v>
      </c>
      <c r="O134" s="18" t="n">
        <v>7</v>
      </c>
      <c r="P134" s="18" t="n">
        <f aca="false">SUM(K134:O134)</f>
        <v>30</v>
      </c>
      <c r="Q134" s="14" t="n">
        <f aca="false">(L134*1+M134*2+N134*3+O134*4)/H134</f>
        <v>1.43333333333333</v>
      </c>
    </row>
    <row r="135" customFormat="false" ht="15" hidden="false" customHeight="false" outlineLevel="0" collapsed="false">
      <c r="A135" s="15" t="s">
        <v>68</v>
      </c>
      <c r="B135" s="16" t="s">
        <v>45</v>
      </c>
      <c r="C135" s="17" t="n">
        <v>6</v>
      </c>
      <c r="D135" s="17" t="n">
        <f aca="false">100-(Q135*100/$T$1)</f>
        <v>9.57259914435858</v>
      </c>
      <c r="E135" s="17" t="n">
        <v>1</v>
      </c>
      <c r="F135" s="17" t="n">
        <v>1</v>
      </c>
      <c r="G135" s="20" t="n">
        <v>4</v>
      </c>
      <c r="H135" s="18" t="n">
        <v>32</v>
      </c>
      <c r="I135" s="18" t="n">
        <f aca="false">SUM(L135:O135)</f>
        <v>14</v>
      </c>
      <c r="J135" s="14" t="n">
        <f aca="false">I135/H135*100</f>
        <v>43.75</v>
      </c>
      <c r="K135" s="19" t="n">
        <f aca="false">H135-SUM(L135:O135)</f>
        <v>18</v>
      </c>
      <c r="L135" s="18"/>
      <c r="M135" s="18" t="n">
        <v>1</v>
      </c>
      <c r="N135" s="18" t="n">
        <v>5</v>
      </c>
      <c r="O135" s="18" t="n">
        <v>8</v>
      </c>
      <c r="P135" s="18" t="n">
        <f aca="false">SUM(K135:O135)</f>
        <v>32</v>
      </c>
      <c r="Q135" s="14" t="n">
        <f aca="false">(L135*1+M135*2+N135*3+O135*4)/H135</f>
        <v>1.53125</v>
      </c>
    </row>
    <row r="136" customFormat="false" ht="15" hidden="false" customHeight="false" outlineLevel="0" collapsed="false">
      <c r="A136" s="15" t="s">
        <v>68</v>
      </c>
      <c r="B136" s="16" t="s">
        <v>45</v>
      </c>
      <c r="C136" s="17" t="n">
        <v>6</v>
      </c>
      <c r="D136" s="17" t="n">
        <f aca="false">100-(Q136*100/$T$1)</f>
        <v>28.8660149113322</v>
      </c>
      <c r="E136" s="17" t="n">
        <v>1</v>
      </c>
      <c r="F136" s="17" t="n">
        <v>1</v>
      </c>
      <c r="G136" s="20" t="n">
        <v>5</v>
      </c>
      <c r="H136" s="18" t="n">
        <v>44</v>
      </c>
      <c r="I136" s="18" t="n">
        <f aca="false">SUM(L136:O136)</f>
        <v>16</v>
      </c>
      <c r="J136" s="14" t="n">
        <f aca="false">I136/H136*100</f>
        <v>36.3636363636364</v>
      </c>
      <c r="K136" s="19" t="n">
        <f aca="false">H136-SUM(L136:O136)</f>
        <v>28</v>
      </c>
      <c r="L136" s="18" t="n">
        <v>1</v>
      </c>
      <c r="M136" s="18" t="n">
        <v>1</v>
      </c>
      <c r="N136" s="18" t="n">
        <v>6</v>
      </c>
      <c r="O136" s="18" t="n">
        <v>8</v>
      </c>
      <c r="P136" s="18" t="n">
        <f aca="false">SUM(K136:O136)</f>
        <v>44</v>
      </c>
      <c r="Q136" s="14" t="n">
        <f aca="false">(L136*1+M136*2+N136*3+O136*4)/H136</f>
        <v>1.20454545454545</v>
      </c>
    </row>
    <row r="137" customFormat="false" ht="15" hidden="false" customHeight="false" outlineLevel="0" collapsed="false">
      <c r="A137" s="15" t="s">
        <v>68</v>
      </c>
      <c r="B137" s="16" t="s">
        <v>45</v>
      </c>
      <c r="C137" s="17" t="n">
        <v>6</v>
      </c>
      <c r="D137" s="17" t="n">
        <f aca="false">100-(Q137*100/$T$1)</f>
        <v>21.2604944930469</v>
      </c>
      <c r="E137" s="17" t="n">
        <v>1</v>
      </c>
      <c r="F137" s="17" t="n">
        <v>1</v>
      </c>
      <c r="G137" s="20" t="n">
        <v>5</v>
      </c>
      <c r="H137" s="18" t="n">
        <v>30</v>
      </c>
      <c r="I137" s="18" t="n">
        <f aca="false">SUM(L137:O137)</f>
        <v>13</v>
      </c>
      <c r="J137" s="14" t="n">
        <f aca="false">I137/H137*100</f>
        <v>43.3333333333333</v>
      </c>
      <c r="K137" s="19" t="n">
        <f aca="false">H137-SUM(L137:O137)</f>
        <v>17</v>
      </c>
      <c r="L137" s="18"/>
      <c r="M137" s="18" t="n">
        <v>3</v>
      </c>
      <c r="N137" s="18" t="n">
        <v>6</v>
      </c>
      <c r="O137" s="18" t="n">
        <v>4</v>
      </c>
      <c r="P137" s="18" t="n">
        <f aca="false">SUM(K137:O137)</f>
        <v>30</v>
      </c>
      <c r="Q137" s="14" t="n">
        <f aca="false">(L137*1+M137*2+N137*3+O137*4)/H137</f>
        <v>1.33333333333333</v>
      </c>
    </row>
    <row r="138" customFormat="false" ht="15" hidden="false" customHeight="false" outlineLevel="0" collapsed="false">
      <c r="A138" s="15" t="s">
        <v>68</v>
      </c>
      <c r="B138" s="16" t="s">
        <v>45</v>
      </c>
      <c r="C138" s="17" t="n">
        <v>6</v>
      </c>
      <c r="D138" s="17" t="n">
        <f aca="false">100-(Q138*100/$T$1)</f>
        <v>26.8847448864007</v>
      </c>
      <c r="E138" s="17" t="n">
        <v>1</v>
      </c>
      <c r="F138" s="17" t="n">
        <v>1</v>
      </c>
      <c r="G138" s="20" t="n">
        <v>6</v>
      </c>
      <c r="H138" s="18" t="n">
        <v>42</v>
      </c>
      <c r="I138" s="18" t="n">
        <f aca="false">SUM(L138:O138)</f>
        <v>15</v>
      </c>
      <c r="J138" s="14" t="n">
        <f aca="false">I138/H138*100</f>
        <v>35.7142857142857</v>
      </c>
      <c r="K138" s="19" t="n">
        <f aca="false">H138-SUM(L138:O138)</f>
        <v>27</v>
      </c>
      <c r="L138" s="18" t="n">
        <v>1</v>
      </c>
      <c r="M138" s="18" t="n">
        <v>0</v>
      </c>
      <c r="N138" s="18" t="n">
        <v>5</v>
      </c>
      <c r="O138" s="18" t="n">
        <v>9</v>
      </c>
      <c r="P138" s="18" t="n">
        <f aca="false">SUM(K138:O138)</f>
        <v>42</v>
      </c>
      <c r="Q138" s="14" t="n">
        <f aca="false">(L138*1+M138*2+N138*3+O138*4)/H138</f>
        <v>1.23809523809524</v>
      </c>
    </row>
    <row r="139" customFormat="false" ht="15" hidden="true" customHeight="false" outlineLevel="0" collapsed="false">
      <c r="A139" s="15" t="s">
        <v>76</v>
      </c>
      <c r="B139" s="16"/>
      <c r="C139" s="17" t="n">
        <v>6</v>
      </c>
      <c r="D139" s="17" t="n">
        <f aca="false">100-(Q139*100/$T$1)</f>
        <v>17.3545697667459</v>
      </c>
      <c r="E139" s="17" t="n">
        <v>1</v>
      </c>
      <c r="F139" s="17" t="n">
        <v>1</v>
      </c>
      <c r="G139" s="22" t="s">
        <v>69</v>
      </c>
      <c r="H139" s="23" t="n">
        <f aca="false">SUM(H129:H138)</f>
        <v>370</v>
      </c>
      <c r="I139" s="23" t="n">
        <f aca="false">SUM(I129:I138)</f>
        <v>156</v>
      </c>
      <c r="J139" s="24" t="n">
        <f aca="false">I139/H139*100</f>
        <v>42.1621621621622</v>
      </c>
      <c r="K139" s="22" t="n">
        <f aca="false">(SUM(K129:K138)*100/H139)</f>
        <v>57.8378378378378</v>
      </c>
      <c r="L139" s="23" t="n">
        <f aca="false">(SUM(L129:L138)*100/H139)</f>
        <v>1.62162162162162</v>
      </c>
      <c r="M139" s="23" t="n">
        <f aca="false">(SUM(M129:M138)*100/H139)</f>
        <v>2.16216216216216</v>
      </c>
      <c r="N139" s="23" t="n">
        <f aca="false">(SUM(N129:N138)*100/H139)</f>
        <v>18.3783783783784</v>
      </c>
      <c r="O139" s="23" t="n">
        <f aca="false">(SUM(O129:O138)*100/H139)</f>
        <v>20</v>
      </c>
      <c r="P139" s="23" t="n">
        <f aca="false">SUM(P129:P138)</f>
        <v>370</v>
      </c>
      <c r="Q139" s="25" t="n">
        <f aca="false">AVERAGE(Q129:Q138)</f>
        <v>1.39947420634921</v>
      </c>
    </row>
    <row r="140" customFormat="false" ht="25.5" hidden="true" customHeight="false" outlineLevel="0" collapsed="false">
      <c r="A140" s="7" t="s">
        <v>70</v>
      </c>
      <c r="B140" s="8"/>
      <c r="C140" s="9" t="s">
        <v>29</v>
      </c>
      <c r="D140" s="9" t="s">
        <v>62</v>
      </c>
      <c r="E140" s="9" t="s">
        <v>63</v>
      </c>
      <c r="F140" s="9" t="s">
        <v>71</v>
      </c>
      <c r="G140" s="9" t="s">
        <v>65</v>
      </c>
      <c r="H140" s="9" t="s">
        <v>31</v>
      </c>
      <c r="I140" s="9" t="s">
        <v>32</v>
      </c>
      <c r="J140" s="9" t="s">
        <v>33</v>
      </c>
      <c r="K140" s="10" t="n">
        <v>0</v>
      </c>
      <c r="L140" s="11" t="n">
        <v>1</v>
      </c>
      <c r="M140" s="11" t="n">
        <v>2</v>
      </c>
      <c r="N140" s="11" t="n">
        <v>3</v>
      </c>
      <c r="O140" s="11" t="n">
        <v>4</v>
      </c>
      <c r="P140" s="11" t="s">
        <v>66</v>
      </c>
      <c r="Q140" s="12" t="s">
        <v>34</v>
      </c>
    </row>
    <row r="141" customFormat="false" ht="15" hidden="false" customHeight="false" outlineLevel="0" collapsed="false">
      <c r="A141" s="15" t="s">
        <v>68</v>
      </c>
      <c r="B141" s="16" t="s">
        <v>72</v>
      </c>
      <c r="C141" s="17" t="n">
        <v>12</v>
      </c>
      <c r="D141" s="17" t="n">
        <f aca="false">100-(Q141*100/$T$1)</f>
        <v>35.8835455157668</v>
      </c>
      <c r="E141" s="17" t="n">
        <v>1</v>
      </c>
      <c r="F141" s="17" t="n">
        <v>1</v>
      </c>
      <c r="G141" s="18" t="n">
        <v>1</v>
      </c>
      <c r="H141" s="18" t="n">
        <v>35</v>
      </c>
      <c r="I141" s="18" t="n">
        <f aca="false">SUM(L141:O141)</f>
        <v>12</v>
      </c>
      <c r="J141" s="14" t="n">
        <f aca="false">I141/H141*100</f>
        <v>34.2857142857143</v>
      </c>
      <c r="K141" s="19" t="n">
        <f aca="false">H141-SUM(L141:O141)</f>
        <v>23</v>
      </c>
      <c r="L141" s="18"/>
      <c r="M141" s="18" t="n">
        <v>2</v>
      </c>
      <c r="N141" s="18" t="n">
        <v>6</v>
      </c>
      <c r="O141" s="18" t="n">
        <v>4</v>
      </c>
      <c r="P141" s="18" t="n">
        <f aca="false">SUM(K141:O141)</f>
        <v>35</v>
      </c>
      <c r="Q141" s="14" t="n">
        <f aca="false">(L141*1+M141*2+N141*3+O141*4)/H141</f>
        <v>1.08571428571429</v>
      </c>
    </row>
    <row r="142" customFormat="false" ht="15" hidden="false" customHeight="false" outlineLevel="0" collapsed="false">
      <c r="A142" s="15" t="s">
        <v>68</v>
      </c>
      <c r="B142" s="16" t="s">
        <v>72</v>
      </c>
      <c r="C142" s="17" t="n">
        <v>12</v>
      </c>
      <c r="D142" s="17" t="n">
        <f aca="false">100-(Q142*100/$T$1)</f>
        <v>17.3235192176993</v>
      </c>
      <c r="E142" s="17" t="n">
        <v>1</v>
      </c>
      <c r="F142" s="17" t="n">
        <v>1</v>
      </c>
      <c r="G142" s="18" t="n">
        <v>1</v>
      </c>
      <c r="H142" s="18" t="n">
        <v>30</v>
      </c>
      <c r="I142" s="18" t="n">
        <f aca="false">SUM(L142:O142)</f>
        <v>12</v>
      </c>
      <c r="J142" s="14" t="n">
        <f aca="false">I142/H142*100</f>
        <v>40</v>
      </c>
      <c r="K142" s="19" t="n">
        <f aca="false">H142-SUM(L142:O142)</f>
        <v>18</v>
      </c>
      <c r="L142" s="18"/>
      <c r="M142" s="18"/>
      <c r="N142" s="18" t="n">
        <v>6</v>
      </c>
      <c r="O142" s="18" t="n">
        <v>6</v>
      </c>
      <c r="P142" s="18" t="n">
        <f aca="false">SUM(K142:O142)</f>
        <v>30</v>
      </c>
      <c r="Q142" s="14" t="n">
        <f aca="false">(L142*1+M142*2+N142*3+O142*4)/H142</f>
        <v>1.4</v>
      </c>
    </row>
    <row r="143" customFormat="false" ht="15" hidden="false" customHeight="false" outlineLevel="0" collapsed="false">
      <c r="A143" s="15" t="s">
        <v>68</v>
      </c>
      <c r="B143" s="16" t="s">
        <v>72</v>
      </c>
      <c r="C143" s="17" t="n">
        <v>12</v>
      </c>
      <c r="D143" s="17" t="n">
        <f aca="false">100-(Q143*100/$T$1)</f>
        <v>-14.5301898282954</v>
      </c>
      <c r="E143" s="17" t="n">
        <v>1</v>
      </c>
      <c r="F143" s="17" t="n">
        <v>1</v>
      </c>
      <c r="G143" s="20" t="n">
        <v>2</v>
      </c>
      <c r="H143" s="18" t="n">
        <v>33</v>
      </c>
      <c r="I143" s="18" t="n">
        <f aca="false">SUM(L143:O143)</f>
        <v>18</v>
      </c>
      <c r="J143" s="14" t="n">
        <f aca="false">I143/H143*100</f>
        <v>54.5454545454545</v>
      </c>
      <c r="K143" s="19" t="n">
        <f aca="false">H143-SUM(L143:O143)</f>
        <v>15</v>
      </c>
      <c r="L143" s="18"/>
      <c r="M143" s="18"/>
      <c r="N143" s="18" t="n">
        <v>8</v>
      </c>
      <c r="O143" s="18" t="n">
        <v>10</v>
      </c>
      <c r="P143" s="18" t="n">
        <f aca="false">SUM(K143:O143)</f>
        <v>33</v>
      </c>
      <c r="Q143" s="14" t="n">
        <f aca="false">(L143*1+M143*2+N143*3+O143*4)/H143</f>
        <v>1.93939393939394</v>
      </c>
    </row>
    <row r="144" customFormat="false" ht="15" hidden="false" customHeight="false" outlineLevel="0" collapsed="false">
      <c r="A144" s="15" t="s">
        <v>68</v>
      </c>
      <c r="B144" s="16" t="s">
        <v>72</v>
      </c>
      <c r="C144" s="17" t="n">
        <v>12</v>
      </c>
      <c r="D144" s="17" t="n">
        <f aca="false">100-(Q144*100/$T$1)</f>
        <v>19.2920068553731</v>
      </c>
      <c r="E144" s="17" t="n">
        <v>1</v>
      </c>
      <c r="F144" s="17" t="n">
        <v>1</v>
      </c>
      <c r="G144" s="20" t="n">
        <v>2</v>
      </c>
      <c r="H144" s="18" t="n">
        <v>30</v>
      </c>
      <c r="I144" s="18" t="n">
        <f aca="false">SUM(L144:O144)</f>
        <v>12</v>
      </c>
      <c r="J144" s="14" t="n">
        <f aca="false">I144/H144*100</f>
        <v>40</v>
      </c>
      <c r="K144" s="19" t="n">
        <f aca="false">H144-SUM(L144:O144)</f>
        <v>18</v>
      </c>
      <c r="L144" s="18" t="n">
        <v>1</v>
      </c>
      <c r="M144" s="18" t="n">
        <v>1</v>
      </c>
      <c r="N144" s="18" t="n">
        <v>2</v>
      </c>
      <c r="O144" s="18" t="n">
        <v>8</v>
      </c>
      <c r="P144" s="18" t="n">
        <f aca="false">SUM(K144:O144)</f>
        <v>30</v>
      </c>
      <c r="Q144" s="14" t="n">
        <f aca="false">(L144*1+M144*2+N144*3+O144*4)/H144</f>
        <v>1.36666666666667</v>
      </c>
    </row>
    <row r="145" customFormat="false" ht="15" hidden="false" customHeight="false" outlineLevel="0" collapsed="false">
      <c r="A145" s="15" t="s">
        <v>68</v>
      </c>
      <c r="B145" s="16" t="s">
        <v>72</v>
      </c>
      <c r="C145" s="17" t="n">
        <v>12</v>
      </c>
      <c r="D145" s="17" t="n">
        <f aca="false">100-(Q145*100/$T$1)</f>
        <v>17.3235192176993</v>
      </c>
      <c r="E145" s="17" t="n">
        <v>1</v>
      </c>
      <c r="F145" s="17" t="n">
        <v>1</v>
      </c>
      <c r="G145" s="20" t="n">
        <v>3</v>
      </c>
      <c r="H145" s="18" t="n">
        <v>35</v>
      </c>
      <c r="I145" s="18" t="n">
        <f aca="false">SUM(L145:O145)</f>
        <v>15</v>
      </c>
      <c r="J145" s="14" t="n">
        <f aca="false">I145/H145*100</f>
        <v>42.8571428571429</v>
      </c>
      <c r="K145" s="19" t="n">
        <f aca="false">H145-SUM(L145:O145)</f>
        <v>20</v>
      </c>
      <c r="L145" s="18" t="n">
        <v>1</v>
      </c>
      <c r="M145" s="18" t="n">
        <v>2</v>
      </c>
      <c r="N145" s="18" t="n">
        <v>4</v>
      </c>
      <c r="O145" s="18" t="n">
        <v>8</v>
      </c>
      <c r="P145" s="18" t="n">
        <f aca="false">SUM(K145:O145)</f>
        <v>35</v>
      </c>
      <c r="Q145" s="14" t="n">
        <f aca="false">(L145*1+M145*2+N145*3+O145*4)/H145</f>
        <v>1.4</v>
      </c>
    </row>
    <row r="146" customFormat="false" ht="15" hidden="false" customHeight="false" outlineLevel="0" collapsed="false">
      <c r="A146" s="15" t="s">
        <v>68</v>
      </c>
      <c r="B146" s="16" t="s">
        <v>72</v>
      </c>
      <c r="C146" s="17" t="n">
        <v>12</v>
      </c>
      <c r="D146" s="17" t="n">
        <f aca="false">100-(Q146*100/$T$1)</f>
        <v>21.2604944930469</v>
      </c>
      <c r="E146" s="17" t="n">
        <v>1</v>
      </c>
      <c r="F146" s="17" t="n">
        <v>1</v>
      </c>
      <c r="G146" s="20" t="n">
        <v>4</v>
      </c>
      <c r="H146" s="18" t="n">
        <v>30</v>
      </c>
      <c r="I146" s="18" t="n">
        <f aca="false">SUM(L146:O146)</f>
        <v>11</v>
      </c>
      <c r="J146" s="14" t="n">
        <f aca="false">I146/H146*100</f>
        <v>36.6666666666667</v>
      </c>
      <c r="K146" s="19" t="n">
        <f aca="false">H146-SUM(L146:O146)</f>
        <v>19</v>
      </c>
      <c r="L146" s="18"/>
      <c r="M146" s="18"/>
      <c r="N146" s="18" t="n">
        <v>4</v>
      </c>
      <c r="O146" s="18" t="n">
        <v>7</v>
      </c>
      <c r="P146" s="18" t="n">
        <f aca="false">SUM(K146:O146)</f>
        <v>30</v>
      </c>
      <c r="Q146" s="14" t="n">
        <f aca="false">(L146*1+M146*2+N146*3+O146*4)/H146</f>
        <v>1.33333333333333</v>
      </c>
    </row>
    <row r="147" customFormat="false" ht="15" hidden="false" customHeight="false" outlineLevel="0" collapsed="false">
      <c r="A147" s="15" t="s">
        <v>68</v>
      </c>
      <c r="B147" s="16" t="s">
        <v>72</v>
      </c>
      <c r="C147" s="17" t="n">
        <v>12</v>
      </c>
      <c r="D147" s="17" t="n">
        <f aca="false">100-(Q147*100/$T$1)</f>
        <v>35.1839436375691</v>
      </c>
      <c r="E147" s="17" t="n">
        <v>1</v>
      </c>
      <c r="F147" s="17" t="n">
        <v>1</v>
      </c>
      <c r="G147" s="20" t="n">
        <v>5</v>
      </c>
      <c r="H147" s="18" t="n">
        <v>41</v>
      </c>
      <c r="I147" s="18" t="n">
        <f aca="false">SUM(L147:O147)</f>
        <v>14</v>
      </c>
      <c r="J147" s="14" t="n">
        <f aca="false">I147/H147*100</f>
        <v>34.1463414634146</v>
      </c>
      <c r="K147" s="19" t="n">
        <f aca="false">H147-SUM(L147:O147)</f>
        <v>27</v>
      </c>
      <c r="L147" s="18" t="n">
        <v>2</v>
      </c>
      <c r="M147" s="18"/>
      <c r="N147" s="18" t="n">
        <v>5</v>
      </c>
      <c r="O147" s="18" t="n">
        <v>7</v>
      </c>
      <c r="P147" s="18" t="n">
        <f aca="false">SUM(K147:O147)</f>
        <v>41</v>
      </c>
      <c r="Q147" s="14" t="n">
        <f aca="false">(L147*1+M147*2+N147*3+O147*4)/H147</f>
        <v>1.09756097560976</v>
      </c>
    </row>
    <row r="148" customFormat="false" ht="15" hidden="false" customHeight="false" outlineLevel="0" collapsed="false">
      <c r="A148" s="15" t="s">
        <v>68</v>
      </c>
      <c r="B148" s="16" t="s">
        <v>72</v>
      </c>
      <c r="C148" s="17" t="n">
        <v>12</v>
      </c>
      <c r="D148" s="17" t="n">
        <f aca="false">100-(Q148*100/$T$1)</f>
        <v>31.102932681416</v>
      </c>
      <c r="E148" s="17" t="n">
        <v>1</v>
      </c>
      <c r="F148" s="17" t="n">
        <v>1</v>
      </c>
      <c r="G148" s="20" t="n">
        <v>6</v>
      </c>
      <c r="H148" s="18" t="n">
        <v>36</v>
      </c>
      <c r="I148" s="18" t="n">
        <f aca="false">SUM(L148:O148)</f>
        <v>13</v>
      </c>
      <c r="J148" s="14" t="n">
        <f aca="false">I148/H148*100</f>
        <v>36.1111111111111</v>
      </c>
      <c r="K148" s="19" t="n">
        <f aca="false">H148-SUM(L148:O148)</f>
        <v>23</v>
      </c>
      <c r="L148" s="18" t="n">
        <v>1</v>
      </c>
      <c r="M148" s="18" t="n">
        <v>1</v>
      </c>
      <c r="N148" s="18" t="n">
        <v>5</v>
      </c>
      <c r="O148" s="18" t="n">
        <v>6</v>
      </c>
      <c r="P148" s="18" t="n">
        <f aca="false">SUM(K148:O148)</f>
        <v>36</v>
      </c>
      <c r="Q148" s="14" t="n">
        <f aca="false">(L148*1+M148*2+N148*3+O148*4)/H148</f>
        <v>1.16666666666667</v>
      </c>
    </row>
    <row r="149" customFormat="false" ht="15" hidden="true" customHeight="false" outlineLevel="0" collapsed="false">
      <c r="A149" s="15" t="s">
        <v>77</v>
      </c>
      <c r="B149" s="16"/>
      <c r="C149" s="17" t="n">
        <v>12</v>
      </c>
      <c r="D149" s="17" t="n">
        <f aca="false">100-(Q149*100/$T$1)</f>
        <v>20.3549714737844</v>
      </c>
      <c r="E149" s="17" t="n">
        <v>1</v>
      </c>
      <c r="F149" s="17" t="n">
        <v>1</v>
      </c>
      <c r="G149" s="22" t="s">
        <v>69</v>
      </c>
      <c r="H149" s="23" t="n">
        <f aca="false">SUM(H141:H148)</f>
        <v>270</v>
      </c>
      <c r="I149" s="23" t="n">
        <f aca="false">SUM(I141:I148)</f>
        <v>107</v>
      </c>
      <c r="J149" s="24" t="n">
        <f aca="false">I149/H149*100</f>
        <v>39.6296296296296</v>
      </c>
      <c r="K149" s="22" t="n">
        <f aca="false">(SUM(K141:K148)*100/H149)</f>
        <v>60.3703703703704</v>
      </c>
      <c r="L149" s="23" t="n">
        <f aca="false">(SUM(L141:L148)*100/H149)</f>
        <v>1.85185185185185</v>
      </c>
      <c r="M149" s="23" t="n">
        <f aca="false">(SUM(M141:M148)*100/H149)</f>
        <v>2.22222222222222</v>
      </c>
      <c r="N149" s="23" t="n">
        <f aca="false">(SUM(N141:N148)*100/H149)</f>
        <v>14.8148148148148</v>
      </c>
      <c r="O149" s="23" t="n">
        <f aca="false">(SUM(O141:O148)*100/H149)</f>
        <v>20.7407407407407</v>
      </c>
      <c r="P149" s="23" t="n">
        <f aca="false">SUM(P141:P148)</f>
        <v>270</v>
      </c>
      <c r="Q149" s="25" t="n">
        <f aca="false">AVERAGE(Q141:Q148)</f>
        <v>1.34866698342308</v>
      </c>
    </row>
    <row r="150" customFormat="false" ht="25.5" hidden="true" customHeight="false" outlineLevel="0" collapsed="false">
      <c r="A150" s="7" t="s">
        <v>70</v>
      </c>
      <c r="B150" s="8"/>
      <c r="C150" s="9" t="s">
        <v>29</v>
      </c>
      <c r="D150" s="9" t="s">
        <v>62</v>
      </c>
      <c r="E150" s="9" t="s">
        <v>63</v>
      </c>
      <c r="F150" s="9" t="s">
        <v>71</v>
      </c>
      <c r="G150" s="9" t="s">
        <v>65</v>
      </c>
      <c r="H150" s="9" t="s">
        <v>31</v>
      </c>
      <c r="I150" s="9" t="s">
        <v>32</v>
      </c>
      <c r="J150" s="9" t="s">
        <v>33</v>
      </c>
      <c r="K150" s="10" t="n">
        <v>0</v>
      </c>
      <c r="L150" s="11" t="n">
        <v>1</v>
      </c>
      <c r="M150" s="11" t="n">
        <v>2</v>
      </c>
      <c r="N150" s="11" t="n">
        <v>3</v>
      </c>
      <c r="O150" s="11" t="n">
        <v>4</v>
      </c>
      <c r="P150" s="11" t="s">
        <v>66</v>
      </c>
      <c r="Q150" s="12" t="s">
        <v>34</v>
      </c>
    </row>
    <row r="151" customFormat="false" ht="15" hidden="false" customHeight="false" outlineLevel="0" collapsed="false">
      <c r="A151" s="15" t="s">
        <v>68</v>
      </c>
      <c r="B151" s="16" t="s">
        <v>59</v>
      </c>
      <c r="C151" s="17" t="n">
        <v>8</v>
      </c>
      <c r="D151" s="17" t="n">
        <f aca="false">100-(Q151*100/$T$1)</f>
        <v>-39.7626222748417</v>
      </c>
      <c r="E151" s="17" t="n">
        <v>2</v>
      </c>
      <c r="F151" s="17" t="n">
        <v>1</v>
      </c>
      <c r="G151" s="18" t="n">
        <v>1</v>
      </c>
      <c r="H151" s="18" t="n">
        <v>30</v>
      </c>
      <c r="I151" s="18" t="n">
        <f aca="false">SUM(L151:O151)</f>
        <v>21</v>
      </c>
      <c r="J151" s="14" t="n">
        <f aca="false">I151/H151*100</f>
        <v>70</v>
      </c>
      <c r="K151" s="19" t="n">
        <f aca="false">H151-SUM(L151:O151)</f>
        <v>9</v>
      </c>
      <c r="L151" s="18" t="n">
        <v>1</v>
      </c>
      <c r="M151" s="18"/>
      <c r="N151" s="18" t="n">
        <v>10</v>
      </c>
      <c r="O151" s="18" t="n">
        <v>10</v>
      </c>
      <c r="P151" s="18" t="n">
        <f aca="false">SUM(K151:O151)</f>
        <v>30</v>
      </c>
      <c r="Q151" s="14" t="n">
        <f aca="false">(L151*1+M151*2+N151*3+O151*4)/H151</f>
        <v>2.36666666666667</v>
      </c>
    </row>
    <row r="152" customFormat="false" ht="15" hidden="false" customHeight="false" outlineLevel="0" collapsed="false">
      <c r="A152" s="15" t="s">
        <v>68</v>
      </c>
      <c r="B152" s="16" t="s">
        <v>59</v>
      </c>
      <c r="C152" s="17" t="n">
        <v>8</v>
      </c>
      <c r="D152" s="17" t="n">
        <f aca="false">100-(Q152*100/$T$1)</f>
        <v>-32.8729155429833</v>
      </c>
      <c r="E152" s="17" t="n">
        <v>2</v>
      </c>
      <c r="F152" s="17" t="n">
        <v>1</v>
      </c>
      <c r="G152" s="20" t="n">
        <v>2</v>
      </c>
      <c r="H152" s="18" t="n">
        <v>32</v>
      </c>
      <c r="I152" s="18" t="n">
        <f aca="false">SUM(L152:O152)</f>
        <v>20</v>
      </c>
      <c r="J152" s="14" t="n">
        <f aca="false">I152/H152*100</f>
        <v>62.5</v>
      </c>
      <c r="K152" s="19" t="n">
        <f aca="false">H152-SUM(L152:O152)</f>
        <v>12</v>
      </c>
      <c r="L152" s="18"/>
      <c r="M152" s="18"/>
      <c r="N152" s="18" t="n">
        <v>8</v>
      </c>
      <c r="O152" s="18" t="n">
        <v>12</v>
      </c>
      <c r="P152" s="18" t="n">
        <f aca="false">SUM(K152:O152)</f>
        <v>32</v>
      </c>
      <c r="Q152" s="14" t="n">
        <f aca="false">(L152*1+M152*2+N152*3+O152*4)/H152</f>
        <v>2.25</v>
      </c>
    </row>
    <row r="153" customFormat="false" ht="15" hidden="false" customHeight="false" outlineLevel="0" collapsed="false">
      <c r="A153" s="15" t="s">
        <v>68</v>
      </c>
      <c r="B153" s="16" t="s">
        <v>59</v>
      </c>
      <c r="C153" s="17" t="n">
        <v>8</v>
      </c>
      <c r="D153" s="17" t="n">
        <f aca="false">100-(Q153*100/$T$1)</f>
        <v>3.08983937605775</v>
      </c>
      <c r="E153" s="17" t="n">
        <v>2</v>
      </c>
      <c r="F153" s="17" t="n">
        <v>1</v>
      </c>
      <c r="G153" s="20" t="n">
        <v>3</v>
      </c>
      <c r="H153" s="18" t="n">
        <v>39</v>
      </c>
      <c r="I153" s="18" t="n">
        <f aca="false">SUM(L153:O153)</f>
        <v>18</v>
      </c>
      <c r="J153" s="14" t="n">
        <f aca="false">I153/H153*100</f>
        <v>46.1538461538462</v>
      </c>
      <c r="K153" s="19" t="n">
        <f aca="false">H153-SUM(L153:O153)</f>
        <v>21</v>
      </c>
      <c r="L153" s="18"/>
      <c r="M153" s="18"/>
      <c r="N153" s="18" t="n">
        <v>8</v>
      </c>
      <c r="O153" s="18" t="n">
        <v>10</v>
      </c>
      <c r="P153" s="18" t="n">
        <f aca="false">SUM(K153:O153)</f>
        <v>39</v>
      </c>
      <c r="Q153" s="14" t="n">
        <f aca="false">(L153*1+M153*2+N153*3+O153*4)/H153</f>
        <v>1.64102564102564</v>
      </c>
    </row>
    <row r="154" customFormat="false" ht="15" hidden="false" customHeight="false" outlineLevel="0" collapsed="false">
      <c r="A154" s="15" t="s">
        <v>68</v>
      </c>
      <c r="B154" s="16" t="s">
        <v>59</v>
      </c>
      <c r="C154" s="17" t="n">
        <v>8</v>
      </c>
      <c r="D154" s="17" t="n">
        <f aca="false">100-(Q154*100/$T$1)</f>
        <v>-34.2150662050336</v>
      </c>
      <c r="E154" s="17" t="n">
        <v>2</v>
      </c>
      <c r="F154" s="17" t="n">
        <v>1</v>
      </c>
      <c r="G154" s="20" t="n">
        <v>4</v>
      </c>
      <c r="H154" s="18" t="n">
        <v>22</v>
      </c>
      <c r="I154" s="18" t="n">
        <f aca="false">SUM(L154:O154)</f>
        <v>14</v>
      </c>
      <c r="J154" s="14" t="n">
        <f aca="false">I154/H154*100</f>
        <v>63.6363636363636</v>
      </c>
      <c r="K154" s="19" t="n">
        <f aca="false">H154-SUM(L154:O154)</f>
        <v>8</v>
      </c>
      <c r="L154" s="18"/>
      <c r="M154" s="18"/>
      <c r="N154" s="18" t="n">
        <v>6</v>
      </c>
      <c r="O154" s="18" t="n">
        <v>8</v>
      </c>
      <c r="P154" s="18" t="n">
        <f aca="false">SUM(K154:O154)</f>
        <v>22</v>
      </c>
      <c r="Q154" s="14" t="n">
        <f aca="false">(L154*1+M154*2+N154*3+O154*4)/H154</f>
        <v>2.27272727272727</v>
      </c>
    </row>
    <row r="155" customFormat="false" ht="15" hidden="false" customHeight="false" outlineLevel="0" collapsed="false">
      <c r="A155" s="15" t="s">
        <v>68</v>
      </c>
      <c r="B155" s="16" t="s">
        <v>59</v>
      </c>
      <c r="C155" s="17" t="n">
        <v>8</v>
      </c>
      <c r="D155" s="17" t="n">
        <f aca="false">100-(Q155*100/$T$1)</f>
        <v>20.6453421062738</v>
      </c>
      <c r="E155" s="17" t="n">
        <v>2</v>
      </c>
      <c r="F155" s="17" t="n">
        <v>1</v>
      </c>
      <c r="G155" s="20" t="n">
        <v>5</v>
      </c>
      <c r="H155" s="18" t="n">
        <v>32</v>
      </c>
      <c r="I155" s="18" t="n">
        <f aca="false">SUM(L155:O155)</f>
        <v>12</v>
      </c>
      <c r="J155" s="14" t="n">
        <f aca="false">I155/H155*100</f>
        <v>37.5</v>
      </c>
      <c r="K155" s="19" t="n">
        <f aca="false">H155-SUM(L155:O155)</f>
        <v>20</v>
      </c>
      <c r="L155" s="18"/>
      <c r="M155" s="18"/>
      <c r="N155" s="18" t="n">
        <v>5</v>
      </c>
      <c r="O155" s="18" t="n">
        <v>7</v>
      </c>
      <c r="P155" s="18" t="n">
        <f aca="false">SUM(K155:O155)</f>
        <v>32</v>
      </c>
      <c r="Q155" s="14" t="n">
        <f aca="false">(L155*1+M155*2+N155*3+O155*4)/H155</f>
        <v>1.34375</v>
      </c>
    </row>
    <row r="156" customFormat="false" ht="15" hidden="false" customHeight="false" outlineLevel="0" collapsed="false">
      <c r="A156" s="15" t="s">
        <v>68</v>
      </c>
      <c r="B156" s="16" t="s">
        <v>59</v>
      </c>
      <c r="C156" s="17" t="n">
        <v>8</v>
      </c>
      <c r="D156" s="17" t="n">
        <f aca="false">100-(Q156*100/$T$1)</f>
        <v>-43.6995975501894</v>
      </c>
      <c r="E156" s="17" t="n">
        <v>2</v>
      </c>
      <c r="F156" s="17" t="n">
        <v>1</v>
      </c>
      <c r="G156" s="20" t="n">
        <v>6</v>
      </c>
      <c r="H156" s="18" t="n">
        <v>30</v>
      </c>
      <c r="I156" s="18" t="n">
        <f aca="false">SUM(L156:O156)</f>
        <v>21</v>
      </c>
      <c r="J156" s="14" t="n">
        <f aca="false">I156/H156*100</f>
        <v>70</v>
      </c>
      <c r="K156" s="19" t="n">
        <f aca="false">H156-SUM(L156:O156)</f>
        <v>9</v>
      </c>
      <c r="L156" s="18"/>
      <c r="M156" s="18"/>
      <c r="N156" s="18" t="n">
        <v>11</v>
      </c>
      <c r="O156" s="18" t="n">
        <v>10</v>
      </c>
      <c r="P156" s="18" t="n">
        <f aca="false">SUM(K156:O156)</f>
        <v>30</v>
      </c>
      <c r="Q156" s="14" t="n">
        <f aca="false">(L156*1+M156*2+N156*3+O156*4)/H156</f>
        <v>2.43333333333333</v>
      </c>
    </row>
    <row r="157" customFormat="false" ht="15" hidden="true" customHeight="false" outlineLevel="0" collapsed="false">
      <c r="A157" s="15" t="s">
        <v>78</v>
      </c>
      <c r="B157" s="16"/>
      <c r="C157" s="17" t="n">
        <v>8</v>
      </c>
      <c r="D157" s="17" t="n">
        <f aca="false">100-(Q157*100/$T$1)</f>
        <v>-21.1358366817861</v>
      </c>
      <c r="E157" s="17" t="n">
        <v>2</v>
      </c>
      <c r="F157" s="17" t="n">
        <v>1</v>
      </c>
      <c r="G157" s="22" t="s">
        <v>69</v>
      </c>
      <c r="H157" s="23" t="n">
        <f aca="false">SUM(H151:H156)</f>
        <v>185</v>
      </c>
      <c r="I157" s="23" t="n">
        <f aca="false">SUM(I151:I156)</f>
        <v>106</v>
      </c>
      <c r="J157" s="24" t="n">
        <f aca="false">I157/H157*100</f>
        <v>57.2972972972973</v>
      </c>
      <c r="K157" s="22" t="n">
        <f aca="false">(SUM(K151:K156)*100/H157)</f>
        <v>42.7027027027027</v>
      </c>
      <c r="L157" s="23" t="n">
        <f aca="false">(SUM(L151:L156)*100/H157)</f>
        <v>0.540540540540541</v>
      </c>
      <c r="M157" s="23" t="n">
        <f aca="false">(SUM(M151:M156)*100/H157)</f>
        <v>0</v>
      </c>
      <c r="N157" s="23" t="n">
        <f aca="false">(SUM(N151:N156)*100/H157)</f>
        <v>25.9459459459459</v>
      </c>
      <c r="O157" s="23" t="n">
        <f aca="false">(SUM(O151:O156)*100/H157)</f>
        <v>30.8108108108108</v>
      </c>
      <c r="P157" s="23" t="n">
        <f aca="false">SUM(P151:P156)</f>
        <v>185</v>
      </c>
      <c r="Q157" s="25" t="n">
        <f aca="false">AVERAGE(Q151:Q156)</f>
        <v>2.05125048562549</v>
      </c>
    </row>
    <row r="158" customFormat="false" ht="25.5" hidden="true" customHeight="false" outlineLevel="0" collapsed="false">
      <c r="A158" s="7" t="s">
        <v>70</v>
      </c>
      <c r="B158" s="8"/>
      <c r="C158" s="9" t="s">
        <v>29</v>
      </c>
      <c r="D158" s="9" t="s">
        <v>62</v>
      </c>
      <c r="E158" s="9" t="s">
        <v>63</v>
      </c>
      <c r="F158" s="9" t="s">
        <v>71</v>
      </c>
      <c r="G158" s="9" t="s">
        <v>65</v>
      </c>
      <c r="H158" s="9" t="s">
        <v>31</v>
      </c>
      <c r="I158" s="9" t="s">
        <v>32</v>
      </c>
      <c r="J158" s="9" t="s">
        <v>33</v>
      </c>
      <c r="K158" s="10" t="n">
        <v>0</v>
      </c>
      <c r="L158" s="11" t="n">
        <v>1</v>
      </c>
      <c r="M158" s="11" t="n">
        <v>2</v>
      </c>
      <c r="N158" s="11" t="n">
        <v>3</v>
      </c>
      <c r="O158" s="11" t="n">
        <v>4</v>
      </c>
      <c r="P158" s="11" t="s">
        <v>66</v>
      </c>
      <c r="Q158" s="12" t="s">
        <v>34</v>
      </c>
    </row>
    <row r="159" customFormat="false" ht="15" hidden="false" customHeight="false" outlineLevel="0" collapsed="false">
      <c r="A159" s="15" t="s">
        <v>68</v>
      </c>
      <c r="B159" s="16" t="s">
        <v>57</v>
      </c>
      <c r="C159" s="17" t="n">
        <v>4</v>
      </c>
      <c r="D159" s="17" t="n">
        <f aca="false">100-(Q159*100/$T$1)</f>
        <v>-11.3601577884051</v>
      </c>
      <c r="E159" s="17" t="n">
        <v>1</v>
      </c>
      <c r="F159" s="17" t="n">
        <v>1</v>
      </c>
      <c r="G159" s="18" t="n">
        <v>1</v>
      </c>
      <c r="H159" s="18" t="n">
        <v>35</v>
      </c>
      <c r="I159" s="18" t="n">
        <f aca="false">SUM(L159:O159)</f>
        <v>18</v>
      </c>
      <c r="J159" s="14" t="n">
        <f aca="false">I159/H159*100</f>
        <v>51.4285714285714</v>
      </c>
      <c r="K159" s="19" t="n">
        <f aca="false">H159-SUM(L159:O159)</f>
        <v>17</v>
      </c>
      <c r="L159" s="18"/>
      <c r="M159" s="18"/>
      <c r="N159" s="18" t="n">
        <v>6</v>
      </c>
      <c r="O159" s="18" t="n">
        <v>12</v>
      </c>
      <c r="P159" s="18" t="n">
        <f aca="false">SUM(K159:O159)</f>
        <v>35</v>
      </c>
      <c r="Q159" s="14" t="n">
        <f aca="false">(L159*1+M159*2+N159*3+O159*4)/H159</f>
        <v>1.88571428571429</v>
      </c>
    </row>
    <row r="160" customFormat="false" ht="15" hidden="false" customHeight="false" outlineLevel="0" collapsed="false">
      <c r="A160" s="15" t="s">
        <v>68</v>
      </c>
      <c r="B160" s="16" t="s">
        <v>57</v>
      </c>
      <c r="C160" s="17" t="n">
        <v>4</v>
      </c>
      <c r="D160" s="17" t="n">
        <f aca="false">100-(Q160*100/$T$1)</f>
        <v>25.8031582722942</v>
      </c>
      <c r="E160" s="17" t="n">
        <v>1</v>
      </c>
      <c r="F160" s="17" t="n">
        <v>1</v>
      </c>
      <c r="G160" s="20" t="n">
        <v>2</v>
      </c>
      <c r="H160" s="18" t="n">
        <v>39</v>
      </c>
      <c r="I160" s="18" t="n">
        <f aca="false">SUM(L160:O160)</f>
        <v>15</v>
      </c>
      <c r="J160" s="14" t="n">
        <f aca="false">I160/H160*100</f>
        <v>38.4615384615385</v>
      </c>
      <c r="K160" s="19" t="n">
        <f aca="false">H160-SUM(L160:O160)</f>
        <v>24</v>
      </c>
      <c r="L160" s="18" t="n">
        <v>1</v>
      </c>
      <c r="M160" s="18"/>
      <c r="N160" s="18" t="n">
        <v>8</v>
      </c>
      <c r="O160" s="18" t="n">
        <v>6</v>
      </c>
      <c r="P160" s="18" t="n">
        <f aca="false">SUM(K160:O160)</f>
        <v>39</v>
      </c>
      <c r="Q160" s="14" t="n">
        <f aca="false">(L160*1+M160*2+N160*3+O160*4)/H160</f>
        <v>1.25641025641026</v>
      </c>
    </row>
    <row r="161" customFormat="false" ht="15" hidden="false" customHeight="false" outlineLevel="0" collapsed="false">
      <c r="A161" s="15" t="s">
        <v>68</v>
      </c>
      <c r="B161" s="16" t="s">
        <v>57</v>
      </c>
      <c r="C161" s="17" t="n">
        <v>4</v>
      </c>
      <c r="D161" s="17" t="n">
        <f aca="false">100-(Q161*100/$T$1)</f>
        <v>13.3865439423516</v>
      </c>
      <c r="E161" s="17" t="n">
        <v>1</v>
      </c>
      <c r="F161" s="17" t="n">
        <v>1</v>
      </c>
      <c r="G161" s="20"/>
      <c r="H161" s="18" t="n">
        <v>30</v>
      </c>
      <c r="I161" s="18" t="n">
        <f aca="false">SUM(L161:O161)</f>
        <v>13</v>
      </c>
      <c r="J161" s="14" t="n">
        <f aca="false">I161/H161*100</f>
        <v>43.3333333333333</v>
      </c>
      <c r="K161" s="19" t="n">
        <f aca="false">H161-SUM(L161:O161)</f>
        <v>17</v>
      </c>
      <c r="L161" s="18"/>
      <c r="M161" s="18"/>
      <c r="N161" s="18" t="n">
        <v>8</v>
      </c>
      <c r="O161" s="18" t="n">
        <v>5</v>
      </c>
      <c r="P161" s="18" t="n">
        <f aca="false">SUM(K161:O161)</f>
        <v>30</v>
      </c>
      <c r="Q161" s="14" t="n">
        <f aca="false">(L161*1+M161*2+N161*3+O161*4)/H161</f>
        <v>1.46666666666667</v>
      </c>
    </row>
    <row r="162" customFormat="false" ht="15" hidden="false" customHeight="false" outlineLevel="0" collapsed="false">
      <c r="A162" s="15" t="s">
        <v>68</v>
      </c>
      <c r="B162" s="16" t="s">
        <v>57</v>
      </c>
      <c r="C162" s="17" t="n">
        <v>4</v>
      </c>
      <c r="D162" s="17" t="n">
        <f aca="false">100-(Q162*100/$T$1)</f>
        <v>12.8944220329332</v>
      </c>
      <c r="E162" s="17" t="n">
        <v>1</v>
      </c>
      <c r="F162" s="17" t="n">
        <v>1</v>
      </c>
      <c r="G162" s="20" t="n">
        <v>2</v>
      </c>
      <c r="H162" s="18" t="n">
        <v>40</v>
      </c>
      <c r="I162" s="18" t="n">
        <f aca="false">SUM(L162:O162)</f>
        <v>17</v>
      </c>
      <c r="J162" s="14" t="n">
        <f aca="false">I162/H162*100</f>
        <v>42.5</v>
      </c>
      <c r="K162" s="19" t="n">
        <f aca="false">H162-SUM(L162:O162)</f>
        <v>23</v>
      </c>
      <c r="L162" s="18"/>
      <c r="M162" s="18"/>
      <c r="N162" s="18" t="n">
        <v>9</v>
      </c>
      <c r="O162" s="18" t="n">
        <v>8</v>
      </c>
      <c r="P162" s="18" t="n">
        <f aca="false">SUM(K162:O162)</f>
        <v>40</v>
      </c>
      <c r="Q162" s="14" t="n">
        <f aca="false">(L162*1+M162*2+N162*3+O162*4)/H162</f>
        <v>1.475</v>
      </c>
    </row>
    <row r="163" customFormat="false" ht="15" hidden="false" customHeight="false" outlineLevel="0" collapsed="false">
      <c r="A163" s="15" t="s">
        <v>68</v>
      </c>
      <c r="B163" s="16" t="s">
        <v>57</v>
      </c>
      <c r="C163" s="17" t="n">
        <v>4</v>
      </c>
      <c r="D163" s="17" t="n">
        <f aca="false">100-(Q163*100/$T$1)</f>
        <v>8.46532484816704</v>
      </c>
      <c r="E163" s="17" t="n">
        <v>1</v>
      </c>
      <c r="F163" s="17" t="n">
        <v>1</v>
      </c>
      <c r="G163" s="20" t="n">
        <v>3</v>
      </c>
      <c r="H163" s="18" t="n">
        <v>40</v>
      </c>
      <c r="I163" s="18" t="n">
        <f aca="false">SUM(L163:O163)</f>
        <v>18</v>
      </c>
      <c r="J163" s="14" t="n">
        <f aca="false">I163/H163*100</f>
        <v>45</v>
      </c>
      <c r="K163" s="19" t="n">
        <f aca="false">H163-SUM(L163:O163)</f>
        <v>22</v>
      </c>
      <c r="L163" s="18"/>
      <c r="M163" s="18"/>
      <c r="N163" s="18" t="n">
        <v>10</v>
      </c>
      <c r="O163" s="18" t="n">
        <v>8</v>
      </c>
      <c r="P163" s="18" t="n">
        <f aca="false">SUM(K163:O163)</f>
        <v>40</v>
      </c>
      <c r="Q163" s="14" t="n">
        <f aca="false">(L163*1+M163*2+N163*3+O163*4)/H163</f>
        <v>1.55</v>
      </c>
    </row>
    <row r="164" customFormat="false" ht="15" hidden="false" customHeight="false" outlineLevel="0" collapsed="false">
      <c r="A164" s="15" t="s">
        <v>68</v>
      </c>
      <c r="B164" s="16" t="s">
        <v>57</v>
      </c>
      <c r="C164" s="17" t="n">
        <v>4</v>
      </c>
      <c r="D164" s="17" t="n">
        <f aca="false">100-(Q164*100/$T$1)</f>
        <v>50.7878090581543</v>
      </c>
      <c r="E164" s="17" t="n">
        <v>1</v>
      </c>
      <c r="F164" s="17" t="n">
        <v>1</v>
      </c>
      <c r="G164" s="20" t="n">
        <v>4</v>
      </c>
      <c r="H164" s="18" t="n">
        <v>48</v>
      </c>
      <c r="I164" s="18" t="n">
        <f aca="false">SUM(L164:O164)</f>
        <v>12</v>
      </c>
      <c r="J164" s="14" t="n">
        <f aca="false">I164/H164*100</f>
        <v>25</v>
      </c>
      <c r="K164" s="19" t="n">
        <f aca="false">H164-SUM(L164:O164)</f>
        <v>36</v>
      </c>
      <c r="L164" s="18" t="n">
        <v>1</v>
      </c>
      <c r="M164" s="18"/>
      <c r="N164" s="18" t="n">
        <v>5</v>
      </c>
      <c r="O164" s="18" t="n">
        <v>6</v>
      </c>
      <c r="P164" s="18" t="n">
        <f aca="false">SUM(K164:O164)</f>
        <v>48</v>
      </c>
      <c r="Q164" s="14" t="n">
        <f aca="false">(L164*1+M164*2+N164*3+O164*4)/H164</f>
        <v>0.833333333333333</v>
      </c>
    </row>
    <row r="165" customFormat="false" ht="15" hidden="false" customHeight="false" outlineLevel="0" collapsed="false">
      <c r="A165" s="15" t="s">
        <v>68</v>
      </c>
      <c r="B165" s="16" t="s">
        <v>57</v>
      </c>
      <c r="C165" s="17" t="n">
        <v>4</v>
      </c>
      <c r="D165" s="17" t="n">
        <f aca="false">100-(Q165*100/$T$1)</f>
        <v>46.8508337828067</v>
      </c>
      <c r="E165" s="17" t="n">
        <v>1</v>
      </c>
      <c r="F165" s="17" t="n">
        <v>1</v>
      </c>
      <c r="G165" s="20" t="n">
        <v>5</v>
      </c>
      <c r="H165" s="18" t="n">
        <v>30</v>
      </c>
      <c r="I165" s="18" t="n">
        <f aca="false">SUM(L165:O165)</f>
        <v>8</v>
      </c>
      <c r="J165" s="14" t="n">
        <f aca="false">I165/H165*100</f>
        <v>26.6666666666667</v>
      </c>
      <c r="K165" s="19" t="n">
        <f aca="false">H165-SUM(L165:O165)</f>
        <v>22</v>
      </c>
      <c r="L165" s="18"/>
      <c r="M165" s="18"/>
      <c r="N165" s="18" t="n">
        <v>5</v>
      </c>
      <c r="O165" s="18" t="n">
        <v>3</v>
      </c>
      <c r="P165" s="18" t="n">
        <f aca="false">SUM(K165:O165)</f>
        <v>30</v>
      </c>
      <c r="Q165" s="14" t="n">
        <f aca="false">(L165*1+M165*2+N165*3+O165*4)/H165</f>
        <v>0.9</v>
      </c>
    </row>
    <row r="166" customFormat="false" ht="15" hidden="false" customHeight="false" outlineLevel="0" collapsed="false">
      <c r="A166" s="15" t="s">
        <v>68</v>
      </c>
      <c r="B166" s="16" t="s">
        <v>57</v>
      </c>
      <c r="C166" s="17" t="n">
        <v>4</v>
      </c>
      <c r="D166" s="17" t="n">
        <f aca="false">100-(Q166*100/$T$1)</f>
        <v>45.7335840425053</v>
      </c>
      <c r="E166" s="17" t="n">
        <v>1</v>
      </c>
      <c r="F166" s="17" t="n">
        <v>1</v>
      </c>
      <c r="G166" s="20" t="n">
        <v>6</v>
      </c>
      <c r="H166" s="18" t="n">
        <v>37</v>
      </c>
      <c r="I166" s="18" t="n">
        <f aca="false">SUM(L166:O166)</f>
        <v>10</v>
      </c>
      <c r="J166" s="14" t="n">
        <f aca="false">I166/H166*100</f>
        <v>27.027027027027</v>
      </c>
      <c r="K166" s="19" t="n">
        <f aca="false">H166-SUM(L166:O166)</f>
        <v>27</v>
      </c>
      <c r="L166" s="18"/>
      <c r="M166" s="18"/>
      <c r="N166" s="18" t="n">
        <v>6</v>
      </c>
      <c r="O166" s="18" t="n">
        <v>4</v>
      </c>
      <c r="P166" s="18" t="n">
        <f aca="false">SUM(K166:O166)</f>
        <v>37</v>
      </c>
      <c r="Q166" s="14" t="n">
        <f aca="false">(L166*1+M166*2+N166*3+O166*4)/H166</f>
        <v>0.918918918918919</v>
      </c>
    </row>
    <row r="167" customFormat="false" ht="15" hidden="false" customHeight="false" outlineLevel="0" collapsed="false">
      <c r="A167" s="15" t="s">
        <v>68</v>
      </c>
      <c r="B167" s="16" t="s">
        <v>57</v>
      </c>
      <c r="C167" s="17" t="n">
        <v>4</v>
      </c>
      <c r="D167" s="17" t="n">
        <f aca="false">100-(Q167*100/$T$1)</f>
        <v>25.1974697683946</v>
      </c>
      <c r="E167" s="17" t="n">
        <v>1</v>
      </c>
      <c r="F167" s="17"/>
      <c r="G167" s="20"/>
      <c r="H167" s="18" t="n">
        <v>30</v>
      </c>
      <c r="I167" s="18" t="n">
        <f aca="false">SUM(L167:O167)</f>
        <v>11</v>
      </c>
      <c r="J167" s="14" t="n">
        <f aca="false">I167/H167*100</f>
        <v>36.6666666666667</v>
      </c>
      <c r="K167" s="19" t="n">
        <f aca="false">H167-SUM(L167:O167)</f>
        <v>19</v>
      </c>
      <c r="L167" s="18"/>
      <c r="M167" s="18"/>
      <c r="N167" s="18" t="n">
        <v>6</v>
      </c>
      <c r="O167" s="18" t="n">
        <v>5</v>
      </c>
      <c r="P167" s="18" t="n">
        <f aca="false">SUM(K167:O167)</f>
        <v>30</v>
      </c>
      <c r="Q167" s="14" t="n">
        <f aca="false">(L167*1+M167*2+N167*3+O167*4)/H167</f>
        <v>1.26666666666667</v>
      </c>
    </row>
    <row r="168" customFormat="false" ht="15" hidden="false" customHeight="false" outlineLevel="0" collapsed="false">
      <c r="A168" s="15" t="s">
        <v>68</v>
      </c>
      <c r="B168" s="16" t="s">
        <v>57</v>
      </c>
      <c r="C168" s="17" t="n">
        <v>4</v>
      </c>
      <c r="D168" s="17" t="n">
        <f aca="false">100-(Q168*100/$T$1)</f>
        <v>19.9905024687412</v>
      </c>
      <c r="E168" s="17" t="n">
        <v>1</v>
      </c>
      <c r="F168" s="17" t="n">
        <v>1</v>
      </c>
      <c r="G168" s="20" t="n">
        <v>7</v>
      </c>
      <c r="H168" s="18" t="n">
        <v>31</v>
      </c>
      <c r="I168" s="18" t="n">
        <f aca="false">SUM(L168:O168)</f>
        <v>12</v>
      </c>
      <c r="J168" s="14" t="n">
        <f aca="false">I168/H168*100</f>
        <v>38.7096774193548</v>
      </c>
      <c r="K168" s="19" t="n">
        <f aca="false">H168-SUM(L168:O168)</f>
        <v>19</v>
      </c>
      <c r="L168" s="18"/>
      <c r="M168" s="18"/>
      <c r="N168" s="18" t="n">
        <v>6</v>
      </c>
      <c r="O168" s="18" t="n">
        <v>6</v>
      </c>
      <c r="P168" s="18" t="n">
        <f aca="false">SUM(K168:O168)</f>
        <v>31</v>
      </c>
      <c r="Q168" s="14" t="n">
        <f aca="false">(L168*1+M168*2+N168*3+O168*4)/H168</f>
        <v>1.35483870967742</v>
      </c>
    </row>
    <row r="169" customFormat="false" ht="15" hidden="true" customHeight="false" outlineLevel="0" collapsed="false">
      <c r="A169" s="15" t="s">
        <v>79</v>
      </c>
      <c r="B169" s="16"/>
      <c r="C169" s="17" t="n">
        <v>4</v>
      </c>
      <c r="D169" s="17" t="n">
        <f aca="false">100-(Q169*100/$T$1)</f>
        <v>23.7749490427943</v>
      </c>
      <c r="E169" s="17" t="n">
        <v>1</v>
      </c>
      <c r="F169" s="17" t="n">
        <v>1</v>
      </c>
      <c r="G169" s="22" t="s">
        <v>69</v>
      </c>
      <c r="H169" s="23" t="n">
        <f aca="false">SUM(H159:H168)</f>
        <v>360</v>
      </c>
      <c r="I169" s="23" t="n">
        <f aca="false">SUM(I159:I168)</f>
        <v>134</v>
      </c>
      <c r="J169" s="24" t="n">
        <f aca="false">I169/H169*100</f>
        <v>37.2222222222222</v>
      </c>
      <c r="K169" s="22" t="n">
        <f aca="false">(SUM(K159:K168)*100/H169)</f>
        <v>62.7777777777778</v>
      </c>
      <c r="L169" s="23" t="n">
        <f aca="false">(SUM(L159:L168)*100/H169)</f>
        <v>0.555555555555556</v>
      </c>
      <c r="M169" s="23" t="n">
        <f aca="false">(SUM(M159:M168)*100/H169)</f>
        <v>0</v>
      </c>
      <c r="N169" s="23" t="n">
        <f aca="false">(SUM(N159:N168)*100/H169)</f>
        <v>19.1666666666667</v>
      </c>
      <c r="O169" s="23" t="n">
        <f aca="false">(SUM(O159:O168)*100/H169)</f>
        <v>17.5</v>
      </c>
      <c r="P169" s="23" t="n">
        <f aca="false">SUM(P159:P168)</f>
        <v>360</v>
      </c>
      <c r="Q169" s="25" t="n">
        <f aca="false">AVERAGE(Q159:Q168)</f>
        <v>1.29075488373875</v>
      </c>
    </row>
    <row r="170" customFormat="false" ht="25.5" hidden="true" customHeight="false" outlineLevel="0" collapsed="false">
      <c r="A170" s="7" t="s">
        <v>70</v>
      </c>
      <c r="B170" s="8"/>
      <c r="C170" s="9" t="s">
        <v>29</v>
      </c>
      <c r="D170" s="9" t="s">
        <v>62</v>
      </c>
      <c r="E170" s="9" t="s">
        <v>63</v>
      </c>
      <c r="F170" s="9" t="s">
        <v>71</v>
      </c>
      <c r="G170" s="9" t="s">
        <v>65</v>
      </c>
      <c r="H170" s="9" t="s">
        <v>31</v>
      </c>
      <c r="I170" s="9" t="s">
        <v>32</v>
      </c>
      <c r="J170" s="9" t="s">
        <v>33</v>
      </c>
      <c r="K170" s="10" t="n">
        <v>0</v>
      </c>
      <c r="L170" s="11" t="n">
        <v>1</v>
      </c>
      <c r="M170" s="11" t="n">
        <v>2</v>
      </c>
      <c r="N170" s="11" t="n">
        <v>3</v>
      </c>
      <c r="O170" s="11" t="n">
        <v>4</v>
      </c>
      <c r="P170" s="11" t="s">
        <v>66</v>
      </c>
      <c r="Q170" s="12" t="s">
        <v>34</v>
      </c>
    </row>
    <row r="171" customFormat="false" ht="15" hidden="false" customHeight="false" outlineLevel="0" collapsed="false">
      <c r="A171" s="15" t="s">
        <v>68</v>
      </c>
      <c r="B171" s="16" t="s">
        <v>61</v>
      </c>
      <c r="C171" s="17" t="n">
        <v>1</v>
      </c>
      <c r="D171" s="17" t="n">
        <f aca="false">100-(Q171*100/$T$1)</f>
        <v>-25.9832088111249</v>
      </c>
      <c r="E171" s="17" t="n">
        <v>0</v>
      </c>
      <c r="F171" s="17" t="n">
        <v>1</v>
      </c>
      <c r="G171" s="18"/>
      <c r="H171" s="18" t="n">
        <v>30</v>
      </c>
      <c r="I171" s="18" t="n">
        <f aca="false">SUM(L171:O171)</f>
        <v>21</v>
      </c>
      <c r="J171" s="14" t="n">
        <f aca="false">I171/H171*100</f>
        <v>70</v>
      </c>
      <c r="K171" s="19" t="n">
        <f aca="false">H171-SUM(L171:O171)</f>
        <v>9</v>
      </c>
      <c r="L171" s="18" t="n">
        <v>1</v>
      </c>
      <c r="M171" s="18" t="n">
        <v>4</v>
      </c>
      <c r="N171" s="18" t="n">
        <v>9</v>
      </c>
      <c r="O171" s="18" t="n">
        <v>7</v>
      </c>
      <c r="P171" s="18" t="n">
        <f aca="false">SUM(K171:O171)</f>
        <v>30</v>
      </c>
      <c r="Q171" s="14" t="n">
        <f aca="false">(L171*1+M171*2+N171*3+O171*4)/H171</f>
        <v>2.13333333333333</v>
      </c>
    </row>
    <row r="172" customFormat="false" ht="15" hidden="false" customHeight="false" outlineLevel="0" collapsed="false">
      <c r="A172" s="15" t="s">
        <v>68</v>
      </c>
      <c r="B172" s="16" t="s">
        <v>61</v>
      </c>
      <c r="C172" s="17" t="n">
        <v>1</v>
      </c>
      <c r="D172" s="17" t="n">
        <f aca="false">100-(Q172*100/$T$1)</f>
        <v>-16.3723574036586</v>
      </c>
      <c r="E172" s="17" t="n">
        <v>0</v>
      </c>
      <c r="F172" s="17" t="n">
        <v>1</v>
      </c>
      <c r="G172" s="18" t="n">
        <v>1</v>
      </c>
      <c r="H172" s="18" t="n">
        <v>34</v>
      </c>
      <c r="I172" s="18" t="n">
        <f aca="false">SUM(L172:O172)</f>
        <v>23</v>
      </c>
      <c r="J172" s="14" t="n">
        <f aca="false">I172/H172*100</f>
        <v>67.6470588235294</v>
      </c>
      <c r="K172" s="19" t="n">
        <f aca="false">H172-SUM(L172:O172)</f>
        <v>11</v>
      </c>
      <c r="L172" s="18" t="n">
        <v>2</v>
      </c>
      <c r="M172" s="18" t="n">
        <v>5</v>
      </c>
      <c r="N172" s="18" t="n">
        <v>9</v>
      </c>
      <c r="O172" s="18" t="n">
        <v>7</v>
      </c>
      <c r="P172" s="18" t="n">
        <f aca="false">SUM(K172:O172)</f>
        <v>34</v>
      </c>
      <c r="Q172" s="14" t="n">
        <f aca="false">(L172*1+M172*2+N172*3+O172*4)/H172</f>
        <v>1.97058823529412</v>
      </c>
    </row>
    <row r="173" customFormat="false" ht="15" hidden="false" customHeight="false" outlineLevel="0" collapsed="false">
      <c r="A173" s="15" t="s">
        <v>68</v>
      </c>
      <c r="B173" s="16" t="s">
        <v>61</v>
      </c>
      <c r="C173" s="17" t="n">
        <v>1</v>
      </c>
      <c r="D173" s="17" t="n">
        <f aca="false">100-(Q173*100/$T$1)</f>
        <v>-25.9832088111249</v>
      </c>
      <c r="E173" s="17" t="n">
        <v>0</v>
      </c>
      <c r="F173" s="17" t="n">
        <v>1</v>
      </c>
      <c r="G173" s="18"/>
      <c r="H173" s="18" t="n">
        <v>30</v>
      </c>
      <c r="I173" s="18" t="n">
        <f aca="false">SUM(L173:O173)</f>
        <v>18</v>
      </c>
      <c r="J173" s="14" t="n">
        <f aca="false">I173/H173*100</f>
        <v>60</v>
      </c>
      <c r="K173" s="19" t="n">
        <f aca="false">H173-SUM(L173:O173)</f>
        <v>12</v>
      </c>
      <c r="L173" s="18"/>
      <c r="M173" s="18" t="n">
        <v>1</v>
      </c>
      <c r="N173" s="18" t="n">
        <v>6</v>
      </c>
      <c r="O173" s="18" t="n">
        <v>11</v>
      </c>
      <c r="P173" s="18" t="n">
        <f aca="false">SUM(K173:O173)</f>
        <v>30</v>
      </c>
      <c r="Q173" s="14" t="n">
        <f aca="false">(L173*1+M173*2+N173*3+O173*4)/H173</f>
        <v>2.13333333333333</v>
      </c>
    </row>
    <row r="174" customFormat="false" ht="15" hidden="false" customHeight="false" outlineLevel="0" collapsed="false">
      <c r="A174" s="15" t="s">
        <v>68</v>
      </c>
      <c r="B174" s="16" t="s">
        <v>61</v>
      </c>
      <c r="C174" s="17" t="n">
        <v>1</v>
      </c>
      <c r="D174" s="17" t="n">
        <f aca="false">100-(Q174*100/$T$1)</f>
        <v>-5.67670475933177</v>
      </c>
      <c r="E174" s="17" t="n">
        <v>0</v>
      </c>
      <c r="F174" s="17" t="n">
        <v>1</v>
      </c>
      <c r="G174" s="18" t="n">
        <v>2</v>
      </c>
      <c r="H174" s="18" t="n">
        <v>38</v>
      </c>
      <c r="I174" s="18" t="n">
        <f aca="false">SUM(L174:O174)</f>
        <v>20</v>
      </c>
      <c r="J174" s="14" t="n">
        <f aca="false">I174/H174*100</f>
        <v>52.6315789473684</v>
      </c>
      <c r="K174" s="19" t="n">
        <f aca="false">H174-SUM(L174:O174)</f>
        <v>18</v>
      </c>
      <c r="L174" s="18" t="n">
        <v>1</v>
      </c>
      <c r="M174" s="18" t="n">
        <v>1</v>
      </c>
      <c r="N174" s="18" t="n">
        <v>7</v>
      </c>
      <c r="O174" s="18" t="n">
        <v>11</v>
      </c>
      <c r="P174" s="18" t="n">
        <f aca="false">SUM(K174:O174)</f>
        <v>38</v>
      </c>
      <c r="Q174" s="14" t="n">
        <f aca="false">(L174*1+M174*2+N174*3+O174*4)/H174</f>
        <v>1.78947368421053</v>
      </c>
    </row>
    <row r="175" customFormat="false" ht="15" hidden="false" customHeight="false" outlineLevel="0" collapsed="false">
      <c r="A175" s="15" t="s">
        <v>68</v>
      </c>
      <c r="B175" s="16" t="s">
        <v>61</v>
      </c>
      <c r="C175" s="17" t="n">
        <v>1</v>
      </c>
      <c r="D175" s="17" t="n">
        <f aca="false">100-(Q175*100/$T$1)</f>
        <v>3.54410575398246</v>
      </c>
      <c r="E175" s="17" t="n">
        <v>0</v>
      </c>
      <c r="F175" s="17" t="n">
        <v>1</v>
      </c>
      <c r="G175" s="18"/>
      <c r="H175" s="18" t="n">
        <v>30</v>
      </c>
      <c r="I175" s="18" t="n">
        <f aca="false">SUM(L175:O175)</f>
        <v>14</v>
      </c>
      <c r="J175" s="14" t="n">
        <f aca="false">I175/H175*100</f>
        <v>46.6666666666667</v>
      </c>
      <c r="K175" s="19" t="n">
        <f aca="false">H175-SUM(L175:O175)</f>
        <v>16</v>
      </c>
      <c r="L175" s="18"/>
      <c r="M175" s="18" t="n">
        <v>1</v>
      </c>
      <c r="N175" s="18" t="n">
        <v>5</v>
      </c>
      <c r="O175" s="18" t="n">
        <v>8</v>
      </c>
      <c r="P175" s="18" t="n">
        <f aca="false">SUM(K175:O175)</f>
        <v>30</v>
      </c>
      <c r="Q175" s="14" t="n">
        <f aca="false">(L175*1+M175*2+N175*3+O175*4)/H175</f>
        <v>1.63333333333333</v>
      </c>
    </row>
    <row r="176" customFormat="false" ht="15" hidden="false" customHeight="false" outlineLevel="0" collapsed="false">
      <c r="A176" s="15" t="s">
        <v>68</v>
      </c>
      <c r="B176" s="16" t="s">
        <v>61</v>
      </c>
      <c r="C176" s="17" t="n">
        <v>1</v>
      </c>
      <c r="D176" s="17" t="n">
        <f aca="false">100-(Q176*100/$T$1)</f>
        <v>-0.964365932302741</v>
      </c>
      <c r="E176" s="17" t="n">
        <v>0</v>
      </c>
      <c r="F176" s="17" t="n">
        <v>1</v>
      </c>
      <c r="G176" s="18" t="n">
        <v>3</v>
      </c>
      <c r="H176" s="18" t="n">
        <v>31</v>
      </c>
      <c r="I176" s="18" t="n">
        <f aca="false">SUM(L176:O176)</f>
        <v>15</v>
      </c>
      <c r="J176" s="14" t="n">
        <f aca="false">I176/H176*100</f>
        <v>48.3870967741936</v>
      </c>
      <c r="K176" s="19" t="n">
        <f aca="false">H176-SUM(L176:O176)</f>
        <v>16</v>
      </c>
      <c r="L176" s="18"/>
      <c r="M176" s="18" t="n">
        <v>1</v>
      </c>
      <c r="N176" s="18" t="n">
        <v>5</v>
      </c>
      <c r="O176" s="18" t="n">
        <v>9</v>
      </c>
      <c r="P176" s="18" t="n">
        <f aca="false">SUM(K176:O176)</f>
        <v>31</v>
      </c>
      <c r="Q176" s="14" t="n">
        <f aca="false">(L176*1+M176*2+N176*3+O176*4)/H176</f>
        <v>1.70967741935484</v>
      </c>
    </row>
    <row r="177" customFormat="false" ht="15" hidden="false" customHeight="false" outlineLevel="0" collapsed="false">
      <c r="A177" s="15" t="s">
        <v>68</v>
      </c>
      <c r="B177" s="16" t="s">
        <v>61</v>
      </c>
      <c r="C177" s="17" t="n">
        <v>1</v>
      </c>
      <c r="D177" s="17" t="n">
        <f aca="false">100-(Q177*100/$T$1)</f>
        <v>7.19986850966244</v>
      </c>
      <c r="E177" s="17" t="n">
        <v>0</v>
      </c>
      <c r="F177" s="17" t="n">
        <v>1</v>
      </c>
      <c r="G177" s="18"/>
      <c r="H177" s="18" t="n">
        <v>35</v>
      </c>
      <c r="I177" s="18" t="n">
        <f aca="false">SUM(L177:O177)</f>
        <v>16</v>
      </c>
      <c r="J177" s="14" t="n">
        <f aca="false">I177/H177*100</f>
        <v>45.7142857142857</v>
      </c>
      <c r="K177" s="19" t="n">
        <f aca="false">H177-SUM(L177:O177)</f>
        <v>19</v>
      </c>
      <c r="L177" s="18"/>
      <c r="M177" s="18" t="n">
        <v>2</v>
      </c>
      <c r="N177" s="18" t="n">
        <v>5</v>
      </c>
      <c r="O177" s="18" t="n">
        <v>9</v>
      </c>
      <c r="P177" s="18" t="n">
        <f aca="false">SUM(K177:O177)</f>
        <v>35</v>
      </c>
      <c r="Q177" s="14" t="n">
        <f aca="false">(L177*1+M177*2+N177*3+O177*4)/H177</f>
        <v>1.57142857142857</v>
      </c>
    </row>
    <row r="178" customFormat="false" ht="15" hidden="false" customHeight="false" outlineLevel="0" collapsed="false">
      <c r="A178" s="15" t="s">
        <v>68</v>
      </c>
      <c r="B178" s="16" t="s">
        <v>61</v>
      </c>
      <c r="C178" s="17" t="n">
        <v>1</v>
      </c>
      <c r="D178" s="17" t="n">
        <f aca="false">100-(Q178*100/$T$1)</f>
        <v>-0.740249692719388</v>
      </c>
      <c r="E178" s="17" t="n">
        <v>0</v>
      </c>
      <c r="F178" s="17" t="n">
        <v>1</v>
      </c>
      <c r="G178" s="18" t="n">
        <v>4</v>
      </c>
      <c r="H178" s="18" t="n">
        <v>34</v>
      </c>
      <c r="I178" s="18" t="n">
        <f aca="false">SUM(L178:O178)</f>
        <v>17</v>
      </c>
      <c r="J178" s="14" t="n">
        <f aca="false">I178/H178*100</f>
        <v>50</v>
      </c>
      <c r="K178" s="19" t="n">
        <f aca="false">H178-SUM(L178:O178)</f>
        <v>17</v>
      </c>
      <c r="L178" s="18"/>
      <c r="M178" s="18" t="n">
        <v>2</v>
      </c>
      <c r="N178" s="18" t="n">
        <v>6</v>
      </c>
      <c r="O178" s="18" t="n">
        <v>9</v>
      </c>
      <c r="P178" s="18" t="n">
        <f aca="false">SUM(K178:O178)</f>
        <v>34</v>
      </c>
      <c r="Q178" s="14" t="n">
        <f aca="false">(L178*1+M178*2+N178*3+O178*4)/H178</f>
        <v>1.70588235294118</v>
      </c>
    </row>
    <row r="179" customFormat="false" ht="15" hidden="false" customHeight="false" outlineLevel="0" collapsed="false">
      <c r="A179" s="15" t="s">
        <v>68</v>
      </c>
      <c r="B179" s="16" t="s">
        <v>61</v>
      </c>
      <c r="C179" s="17" t="n">
        <v>1</v>
      </c>
      <c r="D179" s="17" t="n">
        <f aca="false">100-(Q179*100/$T$1)</f>
        <v>-22.327446055445</v>
      </c>
      <c r="E179" s="17" t="n">
        <v>0</v>
      </c>
      <c r="F179" s="17" t="n">
        <v>1</v>
      </c>
      <c r="G179" s="18"/>
      <c r="H179" s="18" t="n">
        <v>28</v>
      </c>
      <c r="I179" s="18" t="n">
        <f aca="false">SUM(L179:O179)</f>
        <v>18</v>
      </c>
      <c r="J179" s="14" t="n">
        <f aca="false">I179/H179*100</f>
        <v>64.2857142857143</v>
      </c>
      <c r="K179" s="19" t="n">
        <f aca="false">H179-SUM(L179:O179)</f>
        <v>10</v>
      </c>
      <c r="L179" s="18" t="n">
        <v>2</v>
      </c>
      <c r="M179" s="18" t="n">
        <v>1</v>
      </c>
      <c r="N179" s="18" t="n">
        <v>6</v>
      </c>
      <c r="O179" s="18" t="n">
        <v>9</v>
      </c>
      <c r="P179" s="18" t="n">
        <f aca="false">SUM(K179:O179)</f>
        <v>28</v>
      </c>
      <c r="Q179" s="14" t="n">
        <f aca="false">(L179*1+M179*2+N179*3+O179*4)/H179</f>
        <v>2.07142857142857</v>
      </c>
    </row>
    <row r="180" customFormat="false" ht="15" hidden="false" customHeight="false" outlineLevel="0" collapsed="false">
      <c r="A180" s="15" t="s">
        <v>68</v>
      </c>
      <c r="B180" s="16" t="s">
        <v>61</v>
      </c>
      <c r="C180" s="17" t="n">
        <v>1</v>
      </c>
      <c r="D180" s="17" t="n">
        <f aca="false">100-(Q180*100/$T$1)</f>
        <v>-27.1945858189242</v>
      </c>
      <c r="E180" s="17" t="n">
        <v>0</v>
      </c>
      <c r="F180" s="17" t="n">
        <v>1</v>
      </c>
      <c r="G180" s="20" t="n">
        <v>5</v>
      </c>
      <c r="H180" s="18" t="n">
        <v>26</v>
      </c>
      <c r="I180" s="18" t="n">
        <f aca="false">SUM(L180:O180)</f>
        <v>16</v>
      </c>
      <c r="J180" s="14" t="n">
        <f aca="false">I180/H180*100</f>
        <v>61.5384615384615</v>
      </c>
      <c r="K180" s="19" t="n">
        <f aca="false">H180-SUM(L180:O180)</f>
        <v>10</v>
      </c>
      <c r="L180" s="18" t="n">
        <v>0</v>
      </c>
      <c r="M180" s="18" t="n">
        <v>1</v>
      </c>
      <c r="N180" s="18" t="n">
        <v>6</v>
      </c>
      <c r="O180" s="18" t="n">
        <v>9</v>
      </c>
      <c r="P180" s="18" t="n">
        <f aca="false">SUM(K180:O180)</f>
        <v>26</v>
      </c>
      <c r="Q180" s="14" t="n">
        <f aca="false">(L180*1+M180*2+N180*3+O180*4)/H180</f>
        <v>2.15384615384615</v>
      </c>
    </row>
    <row r="181" customFormat="false" ht="15" hidden="false" customHeight="false" outlineLevel="0" collapsed="false">
      <c r="A181" s="15" t="s">
        <v>68</v>
      </c>
      <c r="B181" s="16" t="s">
        <v>61</v>
      </c>
      <c r="C181" s="17" t="n">
        <v>1</v>
      </c>
      <c r="D181" s="17" t="n">
        <f aca="false">100-(Q181*100/$T$1)</f>
        <v>-35.825646999494</v>
      </c>
      <c r="E181" s="17" t="n">
        <v>0</v>
      </c>
      <c r="F181" s="17" t="n">
        <v>1</v>
      </c>
      <c r="G181" s="20"/>
      <c r="H181" s="18" t="n">
        <v>30</v>
      </c>
      <c r="I181" s="18" t="n">
        <f aca="false">SUM(L181:O181)</f>
        <v>20</v>
      </c>
      <c r="J181" s="14" t="n">
        <f aca="false">I181/H181*100</f>
        <v>66.6666666666667</v>
      </c>
      <c r="K181" s="19" t="n">
        <f aca="false">H181-SUM(L181:O181)</f>
        <v>10</v>
      </c>
      <c r="L181" s="18"/>
      <c r="M181" s="18" t="n">
        <v>2</v>
      </c>
      <c r="N181" s="18" t="n">
        <v>7</v>
      </c>
      <c r="O181" s="18" t="n">
        <v>11</v>
      </c>
      <c r="P181" s="18" t="n">
        <f aca="false">SUM(K181:O181)</f>
        <v>30</v>
      </c>
      <c r="Q181" s="14" t="n">
        <f aca="false">(L181*1+M181*2+N181*3+O181*4)/H181</f>
        <v>2.3</v>
      </c>
    </row>
    <row r="182" customFormat="false" ht="15" hidden="false" customHeight="false" outlineLevel="0" collapsed="false">
      <c r="A182" s="15" t="s">
        <v>68</v>
      </c>
      <c r="B182" s="16" t="s">
        <v>61</v>
      </c>
      <c r="C182" s="17" t="n">
        <v>1</v>
      </c>
      <c r="D182" s="17" t="n">
        <f aca="false">100-(Q182*100/$T$1)</f>
        <v>-19.7965333784357</v>
      </c>
      <c r="E182" s="17" t="n">
        <v>0</v>
      </c>
      <c r="F182" s="17" t="n">
        <v>1</v>
      </c>
      <c r="G182" s="20" t="n">
        <v>6</v>
      </c>
      <c r="H182" s="18" t="n">
        <v>35</v>
      </c>
      <c r="I182" s="18" t="n">
        <f aca="false">SUM(L182:O182)</f>
        <v>22</v>
      </c>
      <c r="J182" s="14" t="n">
        <f aca="false">I182/H182*100</f>
        <v>62.8571428571429</v>
      </c>
      <c r="K182" s="19" t="n">
        <f aca="false">H182-SUM(L182:O182)</f>
        <v>13</v>
      </c>
      <c r="L182" s="18" t="n">
        <v>2</v>
      </c>
      <c r="M182" s="18" t="n">
        <v>2</v>
      </c>
      <c r="N182" s="18" t="n">
        <v>7</v>
      </c>
      <c r="O182" s="18" t="n">
        <v>11</v>
      </c>
      <c r="P182" s="18" t="n">
        <f aca="false">SUM(K182:O182)</f>
        <v>35</v>
      </c>
      <c r="Q182" s="14" t="n">
        <f aca="false">(L182*1+M182*2+N182*3+O182*4)/H182</f>
        <v>2.02857142857143</v>
      </c>
    </row>
    <row r="183" customFormat="false" ht="15" hidden="false" customHeight="false" outlineLevel="0" collapsed="false">
      <c r="A183" s="15" t="s">
        <v>68</v>
      </c>
      <c r="B183" s="16" t="s">
        <v>61</v>
      </c>
      <c r="C183" s="17" t="n">
        <v>1</v>
      </c>
      <c r="D183" s="17" t="n">
        <f aca="false">100-(Q183*100/$T$1)</f>
        <v>-16.1407706227558</v>
      </c>
      <c r="E183" s="17" t="n">
        <v>0</v>
      </c>
      <c r="F183" s="17" t="n">
        <v>1</v>
      </c>
      <c r="G183" s="20"/>
      <c r="H183" s="18" t="n">
        <v>30</v>
      </c>
      <c r="I183" s="18" t="n">
        <f aca="false">SUM(L183:O183)</f>
        <v>19</v>
      </c>
      <c r="J183" s="14" t="n">
        <f aca="false">I183/H183*100</f>
        <v>63.3333333333333</v>
      </c>
      <c r="K183" s="19" t="n">
        <f aca="false">H183-SUM(L183:O183)</f>
        <v>11</v>
      </c>
      <c r="L183" s="18" t="n">
        <v>2</v>
      </c>
      <c r="M183" s="18" t="n">
        <v>2</v>
      </c>
      <c r="N183" s="18" t="n">
        <v>7</v>
      </c>
      <c r="O183" s="18" t="n">
        <v>8</v>
      </c>
      <c r="P183" s="18" t="n">
        <f aca="false">SUM(K183:O183)</f>
        <v>30</v>
      </c>
      <c r="Q183" s="14" t="n">
        <f aca="false">(L183*1+M183*2+N183*3+O183*4)/H183</f>
        <v>1.96666666666667</v>
      </c>
    </row>
    <row r="184" customFormat="false" ht="15" hidden="false" customHeight="false" outlineLevel="0" collapsed="false">
      <c r="A184" s="15" t="s">
        <v>68</v>
      </c>
      <c r="B184" s="16" t="s">
        <v>61</v>
      </c>
      <c r="C184" s="17" t="n">
        <v>1</v>
      </c>
      <c r="D184" s="17" t="n">
        <f aca="false">100-(Q184*100/$T$1)</f>
        <v>-23.8242223698052</v>
      </c>
      <c r="E184" s="17" t="n">
        <v>0</v>
      </c>
      <c r="F184" s="17" t="n">
        <v>1</v>
      </c>
      <c r="G184" s="20" t="n">
        <v>7</v>
      </c>
      <c r="H184" s="18" t="n">
        <v>31</v>
      </c>
      <c r="I184" s="18" t="n">
        <f aca="false">SUM(L184:O184)</f>
        <v>21</v>
      </c>
      <c r="J184" s="14" t="n">
        <f aca="false">I184/H184*100</f>
        <v>67.741935483871</v>
      </c>
      <c r="K184" s="19" t="n">
        <f aca="false">H184-SUM(L184:O184)</f>
        <v>10</v>
      </c>
      <c r="L184" s="18" t="n">
        <v>3</v>
      </c>
      <c r="M184" s="18" t="n">
        <v>1</v>
      </c>
      <c r="N184" s="18" t="n">
        <v>8</v>
      </c>
      <c r="O184" s="18" t="n">
        <v>9</v>
      </c>
      <c r="P184" s="18" t="n">
        <f aca="false">SUM(K184:O184)</f>
        <v>31</v>
      </c>
      <c r="Q184" s="14" t="n">
        <f aca="false">(L184*1+M184*2+N184*3+O184*4)/H184</f>
        <v>2.09677419354839</v>
      </c>
    </row>
    <row r="185" customFormat="false" ht="15" hidden="true" customHeight="false" outlineLevel="0" collapsed="false">
      <c r="A185" s="15" t="s">
        <v>80</v>
      </c>
      <c r="B185" s="16"/>
      <c r="C185" s="17" t="n">
        <v>1</v>
      </c>
      <c r="D185" s="17" t="n">
        <f aca="false">100-(Q185*100/$T$1)</f>
        <v>-14.1617013523348</v>
      </c>
      <c r="E185" s="17" t="n">
        <v>0</v>
      </c>
      <c r="F185" s="17" t="n">
        <v>1</v>
      </c>
      <c r="G185" s="22" t="s">
        <v>69</v>
      </c>
      <c r="H185" s="23" t="n">
        <f aca="false">SUM(H172:H184)</f>
        <v>412</v>
      </c>
      <c r="I185" s="23" t="n">
        <f aca="false">SUM(I172:I184)</f>
        <v>239</v>
      </c>
      <c r="J185" s="24" t="n">
        <f aca="false">I185/H185*100</f>
        <v>58.0097087378641</v>
      </c>
      <c r="K185" s="22" t="n">
        <f aca="false">(SUM(K172:K184)*100/H185)</f>
        <v>41.9902912621359</v>
      </c>
      <c r="L185" s="23" t="n">
        <f aca="false">(SUM(L172:L184)*100/H185)</f>
        <v>2.9126213592233</v>
      </c>
      <c r="M185" s="23" t="n">
        <f aca="false">(SUM(M172:M184)*100/H185)</f>
        <v>5.33980582524272</v>
      </c>
      <c r="N185" s="23" t="n">
        <f aca="false">(SUM(N172:N184)*100/H185)</f>
        <v>20.3883495145631</v>
      </c>
      <c r="O185" s="23" t="n">
        <f aca="false">(SUM(O172:O184)*100/H185)</f>
        <v>29.368932038835</v>
      </c>
      <c r="P185" s="23" t="n">
        <f aca="false">SUM(P172:P184)</f>
        <v>412</v>
      </c>
      <c r="Q185" s="25" t="n">
        <f aca="false">AVERAGE(Q172:Q184)</f>
        <v>1.93315414953516</v>
      </c>
    </row>
    <row r="186" customFormat="false" ht="25.5" hidden="true" customHeight="false" outlineLevel="0" collapsed="false">
      <c r="A186" s="7" t="s">
        <v>70</v>
      </c>
      <c r="B186" s="8"/>
      <c r="C186" s="9" t="s">
        <v>29</v>
      </c>
      <c r="D186" s="9" t="s">
        <v>62</v>
      </c>
      <c r="E186" s="9" t="s">
        <v>63</v>
      </c>
      <c r="F186" s="9" t="s">
        <v>71</v>
      </c>
      <c r="G186" s="9" t="s">
        <v>65</v>
      </c>
      <c r="H186" s="9" t="s">
        <v>31</v>
      </c>
      <c r="I186" s="9" t="s">
        <v>32</v>
      </c>
      <c r="J186" s="9" t="s">
        <v>33</v>
      </c>
      <c r="K186" s="10" t="n">
        <v>0</v>
      </c>
      <c r="L186" s="11" t="n">
        <v>1</v>
      </c>
      <c r="M186" s="11" t="n">
        <v>2</v>
      </c>
      <c r="N186" s="11" t="n">
        <v>3</v>
      </c>
      <c r="O186" s="11" t="n">
        <v>4</v>
      </c>
      <c r="P186" s="11" t="s">
        <v>66</v>
      </c>
      <c r="Q186" s="12" t="s">
        <v>34</v>
      </c>
    </row>
    <row r="187" customFormat="false" ht="15.75" hidden="false" customHeight="false" outlineLevel="0" collapsed="false">
      <c r="A187" s="15" t="s">
        <v>68</v>
      </c>
      <c r="B187" s="26" t="s">
        <v>55</v>
      </c>
      <c r="C187" s="17" t="n">
        <v>2</v>
      </c>
      <c r="D187" s="17" t="n">
        <f aca="false">100-(Q187*100/$T$1)</f>
        <v>44.5244393019194</v>
      </c>
      <c r="E187" s="17" t="n">
        <v>2</v>
      </c>
      <c r="F187" s="17" t="n">
        <v>1</v>
      </c>
      <c r="G187" s="18" t="n">
        <v>1</v>
      </c>
      <c r="H187" s="18" t="n">
        <v>33</v>
      </c>
      <c r="I187" s="18" t="n">
        <f aca="false">SUM(L187:O187)</f>
        <v>11</v>
      </c>
      <c r="J187" s="14" t="n">
        <f aca="false">I187/H187*100</f>
        <v>33.3333333333333</v>
      </c>
      <c r="K187" s="19" t="n">
        <f aca="false">H187-SUM(L187:O187)</f>
        <v>22</v>
      </c>
      <c r="L187" s="18" t="n">
        <v>1</v>
      </c>
      <c r="M187" s="18" t="n">
        <v>3</v>
      </c>
      <c r="N187" s="18" t="n">
        <v>4</v>
      </c>
      <c r="O187" s="18" t="n">
        <v>3</v>
      </c>
      <c r="P187" s="18" t="n">
        <f aca="false">SUM(K187:O187)</f>
        <v>33</v>
      </c>
      <c r="Q187" s="14" t="n">
        <f aca="false">(L187*1+M187*2+N187*3+O187*4)/H187</f>
        <v>0.939393939393939</v>
      </c>
    </row>
    <row r="188" customFormat="false" ht="15.75" hidden="false" customHeight="false" outlineLevel="0" collapsed="false">
      <c r="A188" s="15" t="s">
        <v>68</v>
      </c>
      <c r="B188" s="26" t="s">
        <v>55</v>
      </c>
      <c r="C188" s="17" t="n">
        <v>2</v>
      </c>
      <c r="D188" s="17" t="n">
        <f aca="false">100-(Q188*100/$T$1)</f>
        <v>44.5244393019194</v>
      </c>
      <c r="E188" s="17" t="n">
        <v>2</v>
      </c>
      <c r="F188" s="17" t="n">
        <v>1</v>
      </c>
      <c r="G188" s="18" t="n">
        <v>1</v>
      </c>
      <c r="H188" s="18" t="n">
        <v>33</v>
      </c>
      <c r="I188" s="18" t="n">
        <f aca="false">SUM(L188:O188)</f>
        <v>10</v>
      </c>
      <c r="J188" s="14" t="n">
        <f aca="false">I188/H188*100</f>
        <v>30.3030303030303</v>
      </c>
      <c r="K188" s="19" t="n">
        <f aca="false">H188-SUM(L188:O188)</f>
        <v>23</v>
      </c>
      <c r="L188" s="18"/>
      <c r="M188" s="18" t="n">
        <v>2</v>
      </c>
      <c r="N188" s="18" t="n">
        <v>5</v>
      </c>
      <c r="O188" s="18" t="n">
        <v>3</v>
      </c>
      <c r="P188" s="18" t="n">
        <f aca="false">SUM(K188:O188)</f>
        <v>33</v>
      </c>
      <c r="Q188" s="14" t="n">
        <f aca="false">(L188*1+M188*2+N188*3+O188*4)/H188</f>
        <v>0.939393939393939</v>
      </c>
    </row>
    <row r="189" customFormat="false" ht="15.75" hidden="false" customHeight="false" outlineLevel="0" collapsed="false">
      <c r="A189" s="15" t="s">
        <v>68</v>
      </c>
      <c r="B189" s="26" t="s">
        <v>55</v>
      </c>
      <c r="C189" s="17" t="n">
        <v>2</v>
      </c>
      <c r="D189" s="17" t="n">
        <f aca="false">100-(Q189*100/$T$1)</f>
        <v>5.79380591132399</v>
      </c>
      <c r="E189" s="17" t="n">
        <v>2</v>
      </c>
      <c r="F189" s="17" t="n">
        <v>1</v>
      </c>
      <c r="G189" s="18" t="n">
        <v>2</v>
      </c>
      <c r="H189" s="18" t="n">
        <v>42</v>
      </c>
      <c r="I189" s="18" t="n">
        <f aca="false">SUM(L189:O189)</f>
        <v>21</v>
      </c>
      <c r="J189" s="14" t="n">
        <f aca="false">I189/H189*100</f>
        <v>50</v>
      </c>
      <c r="K189" s="19" t="n">
        <f aca="false">H189-SUM(L189:O189)</f>
        <v>21</v>
      </c>
      <c r="L189" s="18" t="n">
        <v>3</v>
      </c>
      <c r="M189" s="18" t="n">
        <v>1</v>
      </c>
      <c r="N189" s="18" t="n">
        <v>6</v>
      </c>
      <c r="O189" s="18" t="n">
        <v>11</v>
      </c>
      <c r="P189" s="18" t="n">
        <f aca="false">SUM(K189:O189)</f>
        <v>42</v>
      </c>
      <c r="Q189" s="14" t="n">
        <f aca="false">(L189*1+M189*2+N189*3+O189*4)/H189</f>
        <v>1.5952380952381</v>
      </c>
    </row>
    <row r="190" customFormat="false" ht="15.75" hidden="false" customHeight="false" outlineLevel="0" collapsed="false">
      <c r="A190" s="15" t="s">
        <v>68</v>
      </c>
      <c r="B190" s="26" t="s">
        <v>55</v>
      </c>
      <c r="C190" s="17" t="n">
        <v>2</v>
      </c>
      <c r="D190" s="17" t="n">
        <f aca="false">100-(Q190*100/$T$1)</f>
        <v>-4.82196670613129</v>
      </c>
      <c r="E190" s="17" t="n">
        <v>2</v>
      </c>
      <c r="F190" s="17" t="n">
        <v>1</v>
      </c>
      <c r="G190" s="18" t="n">
        <v>3</v>
      </c>
      <c r="H190" s="18" t="n">
        <v>40</v>
      </c>
      <c r="I190" s="18" t="n">
        <f aca="false">SUM(L190:O190)</f>
        <v>22</v>
      </c>
      <c r="J190" s="14" t="n">
        <f aca="false">I190/H190*100</f>
        <v>55</v>
      </c>
      <c r="K190" s="19" t="n">
        <f aca="false">H190-SUM(L190:O190)</f>
        <v>18</v>
      </c>
      <c r="L190" s="18" t="n">
        <v>2</v>
      </c>
      <c r="M190" s="18" t="n">
        <v>2</v>
      </c>
      <c r="N190" s="18" t="n">
        <v>7</v>
      </c>
      <c r="O190" s="18" t="n">
        <v>11</v>
      </c>
      <c r="P190" s="18" t="n">
        <f aca="false">SUM(K190:O190)</f>
        <v>40</v>
      </c>
      <c r="Q190" s="14" t="n">
        <f aca="false">(L190*1+M190*2+N190*3+O190*4)/H190</f>
        <v>1.775</v>
      </c>
    </row>
    <row r="191" customFormat="false" ht="15.75" hidden="false" customHeight="false" outlineLevel="0" collapsed="false">
      <c r="A191" s="15" t="s">
        <v>68</v>
      </c>
      <c r="B191" s="26" t="s">
        <v>55</v>
      </c>
      <c r="C191" s="17" t="n">
        <v>2</v>
      </c>
      <c r="D191" s="17" t="n">
        <f aca="false">100-(Q191*100/$T$1)</f>
        <v>-10.2353077097343</v>
      </c>
      <c r="E191" s="17" t="n">
        <v>2</v>
      </c>
      <c r="F191" s="17" t="n">
        <v>1</v>
      </c>
      <c r="G191" s="18"/>
      <c r="H191" s="18" t="n">
        <v>30</v>
      </c>
      <c r="I191" s="18" t="n">
        <f aca="false">SUM(L191:O191)</f>
        <v>17</v>
      </c>
      <c r="J191" s="14" t="n">
        <f aca="false">I191/H191*100</f>
        <v>56.6666666666667</v>
      </c>
      <c r="K191" s="19" t="n">
        <f aca="false">H191-SUM(L191:O191)</f>
        <v>13</v>
      </c>
      <c r="L191" s="18"/>
      <c r="M191" s="18" t="n">
        <v>2</v>
      </c>
      <c r="N191" s="18" t="n">
        <v>8</v>
      </c>
      <c r="O191" s="18" t="n">
        <v>7</v>
      </c>
      <c r="P191" s="18" t="n">
        <f aca="false">SUM(K191:O191)</f>
        <v>30</v>
      </c>
      <c r="Q191" s="14" t="n">
        <f aca="false">(L191*1+M191*2+N191*3+O191*4)/H191</f>
        <v>1.86666666666667</v>
      </c>
    </row>
    <row r="192" customFormat="false" ht="15.75" hidden="false" customHeight="false" outlineLevel="0" collapsed="false">
      <c r="A192" s="15" t="s">
        <v>68</v>
      </c>
      <c r="B192" s="26" t="s">
        <v>55</v>
      </c>
      <c r="C192" s="17" t="n">
        <v>2</v>
      </c>
      <c r="D192" s="17" t="n">
        <f aca="false">100-(Q192*100/$T$1)</f>
        <v>1.57561811630863</v>
      </c>
      <c r="E192" s="17" t="n">
        <v>2</v>
      </c>
      <c r="F192" s="17" t="n">
        <v>1</v>
      </c>
      <c r="G192" s="18" t="n">
        <v>4</v>
      </c>
      <c r="H192" s="18" t="n">
        <v>39</v>
      </c>
      <c r="I192" s="18" t="n">
        <f aca="false">SUM(L192:O192)</f>
        <v>20</v>
      </c>
      <c r="J192" s="14" t="n">
        <f aca="false">I192/H192*100</f>
        <v>51.2820512820513</v>
      </c>
      <c r="K192" s="19" t="n">
        <f aca="false">H192-SUM(L192:O192)</f>
        <v>19</v>
      </c>
      <c r="L192" s="18"/>
      <c r="M192" s="18" t="n">
        <v>3</v>
      </c>
      <c r="N192" s="18" t="n">
        <v>9</v>
      </c>
      <c r="O192" s="18" t="n">
        <v>8</v>
      </c>
      <c r="P192" s="18" t="n">
        <f aca="false">SUM(K192:O192)</f>
        <v>39</v>
      </c>
      <c r="Q192" s="14" t="n">
        <f aca="false">(L192*1+M192*2+N192*3+O192*4)/H192</f>
        <v>1.66666666666667</v>
      </c>
    </row>
    <row r="193" customFormat="false" ht="15.75" hidden="false" customHeight="false" outlineLevel="0" collapsed="false">
      <c r="A193" s="15" t="s">
        <v>68</v>
      </c>
      <c r="B193" s="26" t="s">
        <v>55</v>
      </c>
      <c r="C193" s="17" t="n">
        <v>2</v>
      </c>
      <c r="D193" s="17" t="n">
        <f aca="false">100-(Q193*100/$T$1)</f>
        <v>-6.29833243438667</v>
      </c>
      <c r="E193" s="17" t="n">
        <v>2</v>
      </c>
      <c r="F193" s="17" t="n">
        <v>1</v>
      </c>
      <c r="G193" s="18"/>
      <c r="H193" s="18" t="n">
        <v>40</v>
      </c>
      <c r="I193" s="18" t="n">
        <f aca="false">SUM(L193:O193)</f>
        <v>21</v>
      </c>
      <c r="J193" s="14" t="n">
        <f aca="false">I193/H193*100</f>
        <v>52.5</v>
      </c>
      <c r="K193" s="19" t="n">
        <f aca="false">H193-SUM(L193:O193)</f>
        <v>19</v>
      </c>
      <c r="L193" s="18"/>
      <c r="M193" s="18"/>
      <c r="N193" s="18" t="n">
        <v>12</v>
      </c>
      <c r="O193" s="18" t="n">
        <v>9</v>
      </c>
      <c r="P193" s="18" t="n">
        <f aca="false">SUM(K193:O193)</f>
        <v>40</v>
      </c>
      <c r="Q193" s="14" t="n">
        <f aca="false">(L193*1+M193*2+N193*3+O193*4)/H193</f>
        <v>1.8</v>
      </c>
    </row>
    <row r="194" customFormat="false" ht="15.75" hidden="false" customHeight="false" outlineLevel="0" collapsed="false">
      <c r="A194" s="15" t="s">
        <v>68</v>
      </c>
      <c r="B194" s="26" t="s">
        <v>55</v>
      </c>
      <c r="C194" s="17" t="n">
        <v>2</v>
      </c>
      <c r="D194" s="17" t="n">
        <f aca="false">100-(Q194*100/$T$1)</f>
        <v>-21.4838084964419</v>
      </c>
      <c r="E194" s="17" t="n">
        <v>2</v>
      </c>
      <c r="F194" s="17" t="n">
        <v>1</v>
      </c>
      <c r="G194" s="18" t="n">
        <v>5</v>
      </c>
      <c r="H194" s="18" t="n">
        <v>35</v>
      </c>
      <c r="I194" s="18" t="n">
        <f aca="false">SUM(L194:O194)</f>
        <v>21</v>
      </c>
      <c r="J194" s="14" t="n">
        <f aca="false">I194/H194*100</f>
        <v>60</v>
      </c>
      <c r="K194" s="19" t="n">
        <f aca="false">H194-SUM(L194:O194)</f>
        <v>14</v>
      </c>
      <c r="L194" s="18"/>
      <c r="M194" s="18" t="n">
        <v>0</v>
      </c>
      <c r="N194" s="18" t="n">
        <v>12</v>
      </c>
      <c r="O194" s="18" t="n">
        <v>9</v>
      </c>
      <c r="P194" s="18" t="n">
        <f aca="false">SUM(K194:O194)</f>
        <v>35</v>
      </c>
      <c r="Q194" s="14" t="n">
        <f aca="false">(L194*1+M194*2+N194*3+O194*4)/H194</f>
        <v>2.05714285714286</v>
      </c>
    </row>
    <row r="195" customFormat="false" ht="15.75" hidden="false" customHeight="false" outlineLevel="0" collapsed="false">
      <c r="A195" s="15" t="s">
        <v>68</v>
      </c>
      <c r="B195" s="26" t="s">
        <v>55</v>
      </c>
      <c r="C195" s="17" t="n">
        <v>2</v>
      </c>
      <c r="D195" s="17" t="n">
        <f aca="false">100-(Q195*100/$T$1)</f>
        <v>19.2920068553731</v>
      </c>
      <c r="E195" s="17" t="n">
        <v>2</v>
      </c>
      <c r="F195" s="17" t="n">
        <v>1</v>
      </c>
      <c r="G195" s="18" t="n">
        <v>6</v>
      </c>
      <c r="H195" s="18" t="n">
        <v>30</v>
      </c>
      <c r="I195" s="18" t="n">
        <f aca="false">SUM(L195:O195)</f>
        <v>12</v>
      </c>
      <c r="J195" s="14" t="n">
        <f aca="false">I195/H195*100</f>
        <v>40</v>
      </c>
      <c r="K195" s="19" t="n">
        <f aca="false">H195-SUM(L195:O195)</f>
        <v>18</v>
      </c>
      <c r="L195" s="18" t="n">
        <v>1</v>
      </c>
      <c r="M195" s="18"/>
      <c r="N195" s="18" t="n">
        <v>4</v>
      </c>
      <c r="O195" s="18" t="n">
        <v>7</v>
      </c>
      <c r="P195" s="18" t="n">
        <f aca="false">SUM(K195:O195)</f>
        <v>30</v>
      </c>
      <c r="Q195" s="14" t="n">
        <f aca="false">(L195*1+M195*2+N195*3+O195*4)/H195</f>
        <v>1.36666666666667</v>
      </c>
    </row>
    <row r="196" customFormat="false" ht="15.75" hidden="false" customHeight="false" outlineLevel="0" collapsed="false">
      <c r="A196" s="15" t="s">
        <v>68</v>
      </c>
      <c r="B196" s="26" t="s">
        <v>55</v>
      </c>
      <c r="C196" s="17" t="n">
        <v>2</v>
      </c>
      <c r="D196" s="17" t="n">
        <f aca="false">100-(Q196*100/$T$1)</f>
        <v>20.6453421062738</v>
      </c>
      <c r="E196" s="17" t="n">
        <v>2</v>
      </c>
      <c r="F196" s="17" t="n">
        <v>1</v>
      </c>
      <c r="G196" s="18" t="n">
        <v>6</v>
      </c>
      <c r="H196" s="18" t="n">
        <v>32</v>
      </c>
      <c r="I196" s="18" t="n">
        <f aca="false">SUM(L196:O196)</f>
        <v>12</v>
      </c>
      <c r="J196" s="14" t="n">
        <f aca="false">I196/H196*100</f>
        <v>37.5</v>
      </c>
      <c r="K196" s="19" t="n">
        <f aca="false">H196-SUM(L196:O196)</f>
        <v>20</v>
      </c>
      <c r="L196" s="18"/>
      <c r="M196" s="18" t="n">
        <v>1</v>
      </c>
      <c r="N196" s="18" t="n">
        <v>3</v>
      </c>
      <c r="O196" s="18" t="n">
        <v>8</v>
      </c>
      <c r="P196" s="18" t="n">
        <f aca="false">SUM(K196:O196)</f>
        <v>32</v>
      </c>
      <c r="Q196" s="14" t="n">
        <f aca="false">(L196*1+M196*2+N196*3+O196*4)/H196</f>
        <v>1.34375</v>
      </c>
    </row>
    <row r="197" customFormat="false" ht="15.75" hidden="false" customHeight="false" outlineLevel="0" collapsed="false">
      <c r="A197" s="15" t="s">
        <v>68</v>
      </c>
      <c r="B197" s="26" t="s">
        <v>55</v>
      </c>
      <c r="C197" s="17" t="n">
        <v>2</v>
      </c>
      <c r="D197" s="17" t="n">
        <f aca="false">100-(Q197*100/$T$1)</f>
        <v>42.913858507459</v>
      </c>
      <c r="E197" s="17" t="n">
        <v>2</v>
      </c>
      <c r="F197" s="17" t="n">
        <v>1</v>
      </c>
      <c r="G197" s="18" t="n">
        <v>6</v>
      </c>
      <c r="H197" s="18" t="n">
        <v>30</v>
      </c>
      <c r="I197" s="18" t="n">
        <f aca="false">SUM(L197:O197)</f>
        <v>8</v>
      </c>
      <c r="J197" s="14" t="n">
        <f aca="false">I197/H197*100</f>
        <v>26.6666666666667</v>
      </c>
      <c r="K197" s="19" t="n">
        <f aca="false">H197-SUM(L197:O197)</f>
        <v>22</v>
      </c>
      <c r="L197" s="18"/>
      <c r="M197" s="18"/>
      <c r="N197" s="18" t="n">
        <v>3</v>
      </c>
      <c r="O197" s="18" t="n">
        <v>5</v>
      </c>
      <c r="P197" s="18" t="n">
        <f aca="false">SUM(K197:O197)</f>
        <v>30</v>
      </c>
      <c r="Q197" s="14" t="n">
        <f aca="false">(L197*1+M197*2+N197*3+O197*4)/H197</f>
        <v>0.966666666666667</v>
      </c>
    </row>
    <row r="198" customFormat="false" ht="15.75" hidden="false" customHeight="false" outlineLevel="0" collapsed="false">
      <c r="A198" s="15" t="s">
        <v>68</v>
      </c>
      <c r="B198" s="26" t="s">
        <v>55</v>
      </c>
      <c r="C198" s="17" t="n">
        <v>2</v>
      </c>
      <c r="D198" s="17" t="n">
        <f aca="false">100-(Q198*100/$T$1)</f>
        <v>42.913858507459</v>
      </c>
      <c r="E198" s="17" t="n">
        <v>2</v>
      </c>
      <c r="F198" s="17" t="n">
        <v>1</v>
      </c>
      <c r="G198" s="18" t="n">
        <v>7</v>
      </c>
      <c r="H198" s="18" t="n">
        <v>30</v>
      </c>
      <c r="I198" s="18" t="n">
        <f aca="false">SUM(L198:O198)</f>
        <v>8</v>
      </c>
      <c r="J198" s="14" t="n">
        <f aca="false">I198/H198*100</f>
        <v>26.6666666666667</v>
      </c>
      <c r="K198" s="19" t="n">
        <f aca="false">H198-SUM(L198:O198)</f>
        <v>22</v>
      </c>
      <c r="L198" s="18"/>
      <c r="M198" s="18"/>
      <c r="N198" s="18" t="n">
        <v>3</v>
      </c>
      <c r="O198" s="18" t="n">
        <v>5</v>
      </c>
      <c r="P198" s="18" t="n">
        <f aca="false">SUM(K198:O198)</f>
        <v>30</v>
      </c>
      <c r="Q198" s="14" t="n">
        <f aca="false">(L198*1+M198*2+N198*3+O198*4)/H198</f>
        <v>0.966666666666667</v>
      </c>
    </row>
    <row r="199" customFormat="false" ht="15.75" hidden="false" customHeight="false" outlineLevel="0" collapsed="false">
      <c r="A199" s="15" t="s">
        <v>68</v>
      </c>
      <c r="B199" s="26" t="s">
        <v>55</v>
      </c>
      <c r="C199" s="17" t="n">
        <v>2</v>
      </c>
      <c r="D199" s="17" t="n">
        <f aca="false">100-(Q199*100/$T$1)</f>
        <v>40.9453708697852</v>
      </c>
      <c r="E199" s="17" t="n">
        <v>2</v>
      </c>
      <c r="F199" s="17" t="n">
        <v>1</v>
      </c>
      <c r="G199" s="18" t="n">
        <v>8</v>
      </c>
      <c r="H199" s="18" t="n">
        <v>40</v>
      </c>
      <c r="I199" s="18" t="n">
        <f aca="false">SUM(L199:O199)</f>
        <v>11</v>
      </c>
      <c r="J199" s="14" t="n">
        <f aca="false">I199/H199*100</f>
        <v>27.5</v>
      </c>
      <c r="K199" s="19" t="n">
        <f aca="false">H199-SUM(L199:O199)</f>
        <v>29</v>
      </c>
      <c r="L199" s="18"/>
      <c r="M199" s="18"/>
      <c r="N199" s="18" t="n">
        <v>4</v>
      </c>
      <c r="O199" s="18" t="n">
        <v>7</v>
      </c>
      <c r="P199" s="18" t="n">
        <f aca="false">SUM(K199:O199)</f>
        <v>40</v>
      </c>
      <c r="Q199" s="14" t="n">
        <f aca="false">(L199*1+M199*2+N199*3+O199*4)/H199</f>
        <v>1</v>
      </c>
    </row>
    <row r="200" customFormat="false" ht="15.75" hidden="false" customHeight="false" outlineLevel="0" collapsed="false">
      <c r="A200" s="15" t="s">
        <v>68</v>
      </c>
      <c r="B200" s="26" t="s">
        <v>55</v>
      </c>
      <c r="C200" s="17" t="n">
        <v>2</v>
      </c>
      <c r="D200" s="17" t="n">
        <f aca="false">100-(Q200*100/$T$1)</f>
        <v>32.705190060918</v>
      </c>
      <c r="E200" s="17" t="n">
        <v>2</v>
      </c>
      <c r="F200" s="17" t="n">
        <v>1</v>
      </c>
      <c r="G200" s="18" t="n">
        <v>9</v>
      </c>
      <c r="H200" s="18" t="n">
        <v>43</v>
      </c>
      <c r="I200" s="18" t="n">
        <f aca="false">SUM(L200:O200)</f>
        <v>14</v>
      </c>
      <c r="J200" s="14" t="n">
        <f aca="false">I200/H200*100</f>
        <v>32.5581395348837</v>
      </c>
      <c r="K200" s="19" t="n">
        <f aca="false">H200-SUM(L200:O200)</f>
        <v>29</v>
      </c>
      <c r="L200" s="18"/>
      <c r="M200" s="18" t="n">
        <v>1</v>
      </c>
      <c r="N200" s="18" t="n">
        <v>5</v>
      </c>
      <c r="O200" s="18" t="n">
        <v>8</v>
      </c>
      <c r="P200" s="18" t="n">
        <f aca="false">SUM(K200:O200)</f>
        <v>43</v>
      </c>
      <c r="Q200" s="14" t="n">
        <f aca="false">(L200*1+M200*2+N200*3+O200*4)/H200</f>
        <v>1.13953488372093</v>
      </c>
    </row>
    <row r="201" customFormat="false" ht="15.75" hidden="false" customHeight="false" outlineLevel="0" collapsed="false">
      <c r="A201" s="15" t="s">
        <v>68</v>
      </c>
      <c r="B201" s="26" t="s">
        <v>55</v>
      </c>
      <c r="C201" s="17" t="n">
        <v>2</v>
      </c>
      <c r="D201" s="17" t="n">
        <f aca="false">100-(Q201*100/$T$1)</f>
        <v>29.1344450437422</v>
      </c>
      <c r="E201" s="17" t="n">
        <v>2</v>
      </c>
      <c r="F201" s="17" t="n">
        <v>1</v>
      </c>
      <c r="G201" s="18" t="n">
        <v>8</v>
      </c>
      <c r="H201" s="18" t="n">
        <v>30</v>
      </c>
      <c r="I201" s="18" t="n">
        <f aca="false">SUM(L201:O201)</f>
        <v>11</v>
      </c>
      <c r="J201" s="14" t="n">
        <f aca="false">I201/H201*100</f>
        <v>36.6666666666667</v>
      </c>
      <c r="K201" s="19" t="n">
        <f aca="false">H201-SUM(L201:O201)</f>
        <v>19</v>
      </c>
      <c r="L201" s="18"/>
      <c r="M201" s="18" t="n">
        <v>1</v>
      </c>
      <c r="N201" s="18" t="n">
        <v>6</v>
      </c>
      <c r="O201" s="18" t="n">
        <v>4</v>
      </c>
      <c r="P201" s="18" t="n">
        <f aca="false">SUM(K201:O201)</f>
        <v>30</v>
      </c>
      <c r="Q201" s="14" t="n">
        <f aca="false">(L201*1+M201*2+N201*3+O201*4)/H201</f>
        <v>1.2</v>
      </c>
    </row>
    <row r="202" customFormat="false" ht="15.75" hidden="false" customHeight="false" outlineLevel="0" collapsed="false">
      <c r="A202" s="15" t="s">
        <v>68</v>
      </c>
      <c r="B202" s="26" t="s">
        <v>55</v>
      </c>
      <c r="C202" s="17" t="n">
        <v>2</v>
      </c>
      <c r="D202" s="17" t="n">
        <f aca="false">100-(Q202*100/$T$1)</f>
        <v>29.1344450437422</v>
      </c>
      <c r="E202" s="17" t="n">
        <v>2</v>
      </c>
      <c r="F202" s="17" t="n">
        <v>1</v>
      </c>
      <c r="G202" s="18" t="n">
        <v>9</v>
      </c>
      <c r="H202" s="18" t="n">
        <v>30</v>
      </c>
      <c r="I202" s="18" t="n">
        <f aca="false">SUM(L202:O202)</f>
        <v>11</v>
      </c>
      <c r="J202" s="14" t="n">
        <f aca="false">I202/H202*100</f>
        <v>36.6666666666667</v>
      </c>
      <c r="K202" s="19" t="n">
        <f aca="false">H202-SUM(L202:O202)</f>
        <v>19</v>
      </c>
      <c r="L202" s="18"/>
      <c r="M202" s="18" t="n">
        <v>1</v>
      </c>
      <c r="N202" s="18" t="n">
        <v>6</v>
      </c>
      <c r="O202" s="18" t="n">
        <v>4</v>
      </c>
      <c r="P202" s="18" t="n">
        <f aca="false">SUM(K202:O202)</f>
        <v>30</v>
      </c>
      <c r="Q202" s="14" t="n">
        <f aca="false">(L202*1+M202*2+N202*3+O202*4)/H202</f>
        <v>1.2</v>
      </c>
    </row>
    <row r="203" customFormat="false" ht="15.75" hidden="false" customHeight="false" outlineLevel="0" collapsed="false">
      <c r="A203" s="15" t="s">
        <v>68</v>
      </c>
      <c r="B203" s="26" t="s">
        <v>55</v>
      </c>
      <c r="C203" s="17" t="n">
        <v>2</v>
      </c>
      <c r="D203" s="17" t="n">
        <f aca="false">100-(Q203*100/$T$1)</f>
        <v>24.0726196897238</v>
      </c>
      <c r="E203" s="17" t="n">
        <v>2</v>
      </c>
      <c r="F203" s="17" t="n">
        <v>1</v>
      </c>
      <c r="G203" s="18" t="n">
        <v>10</v>
      </c>
      <c r="H203" s="18" t="n">
        <v>35</v>
      </c>
      <c r="I203" s="18" t="n">
        <f aca="false">SUM(L203:O203)</f>
        <v>14</v>
      </c>
      <c r="J203" s="14" t="n">
        <f aca="false">I203/H203*100</f>
        <v>40</v>
      </c>
      <c r="K203" s="19" t="n">
        <f aca="false">H203-SUM(L203:O203)</f>
        <v>21</v>
      </c>
      <c r="L203" s="18"/>
      <c r="M203" s="18" t="n">
        <v>2</v>
      </c>
      <c r="N203" s="18" t="n">
        <v>7</v>
      </c>
      <c r="O203" s="18" t="n">
        <v>5</v>
      </c>
      <c r="P203" s="18" t="n">
        <f aca="false">SUM(K203:O203)</f>
        <v>35</v>
      </c>
      <c r="Q203" s="14" t="n">
        <f aca="false">(L203*1+M203*2+N203*3+O203*4)/H203</f>
        <v>1.28571428571429</v>
      </c>
    </row>
    <row r="204" customFormat="false" ht="15.75" hidden="false" customHeight="false" outlineLevel="0" collapsed="false">
      <c r="A204" s="15" t="s">
        <v>68</v>
      </c>
      <c r="B204" s="26" t="s">
        <v>55</v>
      </c>
      <c r="C204" s="17" t="n">
        <v>2</v>
      </c>
      <c r="D204" s="17" t="n">
        <f aca="false">100-(Q204*100/$T$1)</f>
        <v>30.2081655733825</v>
      </c>
      <c r="E204" s="17" t="n">
        <v>2</v>
      </c>
      <c r="F204" s="17" t="n">
        <v>1</v>
      </c>
      <c r="G204" s="18" t="n">
        <v>11</v>
      </c>
      <c r="H204" s="18" t="n">
        <v>33</v>
      </c>
      <c r="I204" s="18" t="n">
        <f aca="false">SUM(L204:O204)</f>
        <v>13</v>
      </c>
      <c r="J204" s="14" t="n">
        <f aca="false">I204/H204*100</f>
        <v>39.3939393939394</v>
      </c>
      <c r="K204" s="19" t="n">
        <f aca="false">H204-SUM(L204:O204)</f>
        <v>20</v>
      </c>
      <c r="L204" s="18" t="n">
        <v>1</v>
      </c>
      <c r="M204" s="18" t="n">
        <v>2</v>
      </c>
      <c r="N204" s="18" t="n">
        <v>6</v>
      </c>
      <c r="O204" s="18" t="n">
        <v>4</v>
      </c>
      <c r="P204" s="18" t="n">
        <f aca="false">SUM(K204:O204)</f>
        <v>33</v>
      </c>
      <c r="Q204" s="14" t="n">
        <f aca="false">(L204*1+M204*2+N204*3+O204*4)/H204</f>
        <v>1.18181818181818</v>
      </c>
    </row>
    <row r="205" customFormat="false" ht="15" hidden="true" customHeight="false" outlineLevel="0" collapsed="false">
      <c r="A205" s="15" t="s">
        <v>81</v>
      </c>
      <c r="B205" s="16"/>
      <c r="C205" s="17" t="n">
        <v>2</v>
      </c>
      <c r="D205" s="17" t="n">
        <f aca="false">100-(Q205*100/$T$1)</f>
        <v>20.3080105301465</v>
      </c>
      <c r="E205" s="17" t="n">
        <v>2</v>
      </c>
      <c r="F205" s="17" t="n">
        <v>1</v>
      </c>
      <c r="G205" s="22" t="s">
        <v>69</v>
      </c>
      <c r="H205" s="23" t="n">
        <f aca="false">SUM(H187:H204)</f>
        <v>625</v>
      </c>
      <c r="I205" s="23" t="n">
        <f aca="false">SUM(I187:I204)</f>
        <v>257</v>
      </c>
      <c r="J205" s="24" t="n">
        <f aca="false">I205/H205*100</f>
        <v>41.12</v>
      </c>
      <c r="K205" s="22" t="n">
        <f aca="false">(SUM(K187:K204)*100/H205)</f>
        <v>58.88</v>
      </c>
      <c r="L205" s="23" t="n">
        <f aca="false">(SUM(L187:L204)*100/H205)</f>
        <v>1.28</v>
      </c>
      <c r="M205" s="23" t="n">
        <f aca="false">(SUM(M187:M204)*100/H205)</f>
        <v>3.36</v>
      </c>
      <c r="N205" s="23" t="n">
        <f aca="false">(SUM(N187:N204)*100/H205)</f>
        <v>17.6</v>
      </c>
      <c r="O205" s="23" t="n">
        <f aca="false">(SUM(O187:O204)*100/H205)</f>
        <v>18.88</v>
      </c>
      <c r="P205" s="23" t="n">
        <f aca="false">SUM(P187:P204)</f>
        <v>625</v>
      </c>
      <c r="Q205" s="25" t="n">
        <f aca="false">AVERAGE(Q187:Q204)</f>
        <v>1.34946219531975</v>
      </c>
    </row>
    <row r="206" customFormat="false" ht="25.5" hidden="true" customHeight="false" outlineLevel="0" collapsed="false">
      <c r="A206" s="7" t="s">
        <v>70</v>
      </c>
      <c r="B206" s="8"/>
      <c r="C206" s="9" t="s">
        <v>29</v>
      </c>
      <c r="D206" s="9" t="s">
        <v>62</v>
      </c>
      <c r="E206" s="9" t="s">
        <v>63</v>
      </c>
      <c r="F206" s="9" t="s">
        <v>71</v>
      </c>
      <c r="G206" s="9" t="s">
        <v>65</v>
      </c>
      <c r="H206" s="9" t="s">
        <v>31</v>
      </c>
      <c r="I206" s="9" t="s">
        <v>32</v>
      </c>
      <c r="J206" s="9" t="s">
        <v>33</v>
      </c>
      <c r="K206" s="10" t="n">
        <v>0</v>
      </c>
      <c r="L206" s="11" t="n">
        <v>1</v>
      </c>
      <c r="M206" s="11" t="n">
        <v>2</v>
      </c>
      <c r="N206" s="11" t="n">
        <v>3</v>
      </c>
      <c r="O206" s="11" t="n">
        <v>4</v>
      </c>
      <c r="P206" s="11" t="s">
        <v>66</v>
      </c>
      <c r="Q206" s="12" t="s">
        <v>34</v>
      </c>
    </row>
    <row r="207" customFormat="false" ht="15" hidden="false" customHeight="false" outlineLevel="0" collapsed="false">
      <c r="A207" s="15" t="s">
        <v>68</v>
      </c>
      <c r="B207" s="16" t="s">
        <v>35</v>
      </c>
      <c r="C207" s="17" t="n">
        <v>10</v>
      </c>
      <c r="D207" s="17" t="n">
        <f aca="false">100-(Q207*100/$T$1)</f>
        <v>5.15468654844288</v>
      </c>
      <c r="E207" s="17" t="n">
        <v>2</v>
      </c>
      <c r="F207" s="17" t="n">
        <v>1</v>
      </c>
      <c r="G207" s="18" t="n">
        <v>1</v>
      </c>
      <c r="H207" s="18" t="n">
        <v>33</v>
      </c>
      <c r="I207" s="18" t="n">
        <f aca="false">SUM(L207:O207)</f>
        <v>16</v>
      </c>
      <c r="J207" s="14" t="n">
        <f aca="false">I207/H207*100</f>
        <v>48.4848484848485</v>
      </c>
      <c r="K207" s="19" t="n">
        <f aca="false">H207-SUM(L207:O207)</f>
        <v>17</v>
      </c>
      <c r="L207" s="18" t="n">
        <v>1</v>
      </c>
      <c r="M207" s="18" t="n">
        <v>1</v>
      </c>
      <c r="N207" s="18" t="n">
        <v>6</v>
      </c>
      <c r="O207" s="18" t="n">
        <v>8</v>
      </c>
      <c r="P207" s="18" t="n">
        <f aca="false">SUM(K207:O207)</f>
        <v>33</v>
      </c>
      <c r="Q207" s="14" t="n">
        <f aca="false">(L207*1+M207*2+N207*3+O207*4)/H207</f>
        <v>1.60606060606061</v>
      </c>
    </row>
    <row r="208" customFormat="false" ht="15" hidden="false" customHeight="false" outlineLevel="0" collapsed="false">
      <c r="A208" s="15" t="s">
        <v>68</v>
      </c>
      <c r="B208" s="16" t="s">
        <v>35</v>
      </c>
      <c r="C208" s="17" t="n">
        <v>10</v>
      </c>
      <c r="D208" s="17" t="n">
        <f aca="false">100-(Q208*100/$T$1)</f>
        <v>5.51259339165631</v>
      </c>
      <c r="E208" s="17" t="n">
        <v>2</v>
      </c>
      <c r="F208" s="17" t="n">
        <v>1</v>
      </c>
      <c r="G208" s="18" t="n">
        <v>2</v>
      </c>
      <c r="H208" s="18" t="n">
        <v>30</v>
      </c>
      <c r="I208" s="18" t="n">
        <f aca="false">SUM(L208:O208)</f>
        <v>14</v>
      </c>
      <c r="J208" s="14" t="n">
        <f aca="false">I208/H208*100</f>
        <v>46.6666666666667</v>
      </c>
      <c r="K208" s="19" t="n">
        <f aca="false">H208-SUM(L208:O208)</f>
        <v>16</v>
      </c>
      <c r="L208" s="18" t="n">
        <v>1</v>
      </c>
      <c r="M208" s="18"/>
      <c r="N208" s="18" t="n">
        <v>5</v>
      </c>
      <c r="O208" s="18" t="n">
        <v>8</v>
      </c>
      <c r="P208" s="18" t="n">
        <f aca="false">SUM(K208:O208)</f>
        <v>30</v>
      </c>
      <c r="Q208" s="14" t="n">
        <f aca="false">(L208*1+M208*2+N208*3+O208*4)/H208</f>
        <v>1.6</v>
      </c>
    </row>
    <row r="209" customFormat="false" ht="15" hidden="false" customHeight="false" outlineLevel="0" collapsed="false">
      <c r="A209" s="15" t="s">
        <v>68</v>
      </c>
      <c r="B209" s="16" t="s">
        <v>35</v>
      </c>
      <c r="C209" s="17" t="n">
        <v>10</v>
      </c>
      <c r="D209" s="17" t="n">
        <f aca="false">100-(Q209*100/$T$1)</f>
        <v>9.14672441505412</v>
      </c>
      <c r="E209" s="17" t="n">
        <v>2</v>
      </c>
      <c r="F209" s="17" t="n">
        <v>1</v>
      </c>
      <c r="G209" s="18" t="n">
        <v>3</v>
      </c>
      <c r="H209" s="18" t="n">
        <v>52</v>
      </c>
      <c r="I209" s="18" t="n">
        <f aca="false">SUM(L209:O209)</f>
        <v>23</v>
      </c>
      <c r="J209" s="14" t="n">
        <f aca="false">I209/H209*100</f>
        <v>44.2307692307692</v>
      </c>
      <c r="K209" s="19" t="n">
        <f aca="false">H209-SUM(L209:O209)</f>
        <v>29</v>
      </c>
      <c r="L209" s="18" t="n">
        <v>1</v>
      </c>
      <c r="M209" s="18"/>
      <c r="N209" s="18" t="n">
        <v>9</v>
      </c>
      <c r="O209" s="18" t="n">
        <v>13</v>
      </c>
      <c r="P209" s="18" t="n">
        <f aca="false">SUM(K209:O209)</f>
        <v>52</v>
      </c>
      <c r="Q209" s="14" t="n">
        <f aca="false">(L209*1+M209*2+N209*3+O209*4)/H209</f>
        <v>1.53846153846154</v>
      </c>
    </row>
    <row r="210" customFormat="false" ht="15" hidden="false" customHeight="false" outlineLevel="0" collapsed="false">
      <c r="A210" s="15" t="s">
        <v>68</v>
      </c>
      <c r="B210" s="16" t="s">
        <v>35</v>
      </c>
      <c r="C210" s="17" t="n">
        <v>10</v>
      </c>
      <c r="D210" s="17" t="n">
        <f aca="false">100-(Q210*100/$T$1)</f>
        <v>3.36515233237576</v>
      </c>
      <c r="E210" s="17" t="n">
        <v>2</v>
      </c>
      <c r="F210" s="17" t="n">
        <v>1</v>
      </c>
      <c r="G210" s="18" t="n">
        <v>4</v>
      </c>
      <c r="H210" s="18" t="n">
        <v>33</v>
      </c>
      <c r="I210" s="18" t="n">
        <f aca="false">SUM(L210:O210)</f>
        <v>17</v>
      </c>
      <c r="J210" s="14" t="n">
        <f aca="false">I210/H210*100</f>
        <v>51.5151515151515</v>
      </c>
      <c r="K210" s="19" t="n">
        <f aca="false">H210-SUM(L210:O210)</f>
        <v>16</v>
      </c>
      <c r="L210" s="18" t="n">
        <v>1</v>
      </c>
      <c r="M210" s="18" t="n">
        <v>2</v>
      </c>
      <c r="N210" s="18" t="n">
        <v>7</v>
      </c>
      <c r="O210" s="18" t="n">
        <v>7</v>
      </c>
      <c r="P210" s="18" t="n">
        <f aca="false">SUM(K210:O210)</f>
        <v>33</v>
      </c>
      <c r="Q210" s="14" t="n">
        <f aca="false">(L210*1+M210*2+N210*3+O210*4)/H210</f>
        <v>1.63636363636364</v>
      </c>
    </row>
    <row r="211" customFormat="false" ht="15" hidden="false" customHeight="false" outlineLevel="0" collapsed="false">
      <c r="A211" s="15" t="s">
        <v>68</v>
      </c>
      <c r="B211" s="16" t="s">
        <v>35</v>
      </c>
      <c r="C211" s="17" t="n">
        <v>10</v>
      </c>
      <c r="D211" s="17" t="n">
        <f aca="false">100-(Q211*100/$T$1)</f>
        <v>30.2081655733825</v>
      </c>
      <c r="E211" s="17" t="n">
        <v>2</v>
      </c>
      <c r="F211" s="17" t="n">
        <v>1</v>
      </c>
      <c r="G211" s="18" t="n">
        <v>5</v>
      </c>
      <c r="H211" s="18" t="n">
        <v>44</v>
      </c>
      <c r="I211" s="18" t="n">
        <f aca="false">SUM(L211:O211)</f>
        <v>15</v>
      </c>
      <c r="J211" s="14" t="n">
        <f aca="false">I211/H211*100</f>
        <v>34.0909090909091</v>
      </c>
      <c r="K211" s="19" t="n">
        <f aca="false">H211-SUM(L211:O211)</f>
        <v>29</v>
      </c>
      <c r="L211" s="18" t="n">
        <v>1</v>
      </c>
      <c r="M211" s="18" t="n">
        <v>1</v>
      </c>
      <c r="N211" s="18" t="n">
        <v>3</v>
      </c>
      <c r="O211" s="18" t="n">
        <v>10</v>
      </c>
      <c r="P211" s="18" t="n">
        <f aca="false">SUM(K211:O211)</f>
        <v>44</v>
      </c>
      <c r="Q211" s="14" t="n">
        <f aca="false">(L211*1+M211*2+N211*3+O211*4)/H211</f>
        <v>1.18181818181818</v>
      </c>
    </row>
    <row r="212" customFormat="false" ht="15" hidden="false" customHeight="false" outlineLevel="0" collapsed="false">
      <c r="A212" s="15" t="s">
        <v>68</v>
      </c>
      <c r="B212" s="16" t="s">
        <v>35</v>
      </c>
      <c r="C212" s="17" t="n">
        <v>10</v>
      </c>
      <c r="D212" s="17" t="n">
        <f aca="false">100-(Q212*100/$T$1)</f>
        <v>-8.26682007206047</v>
      </c>
      <c r="E212" s="17" t="n">
        <v>2</v>
      </c>
      <c r="F212" s="17" t="n">
        <v>1</v>
      </c>
      <c r="G212" s="18" t="n">
        <v>6</v>
      </c>
      <c r="H212" s="18" t="n">
        <v>42</v>
      </c>
      <c r="I212" s="18" t="n">
        <f aca="false">SUM(L212:O212)</f>
        <v>22</v>
      </c>
      <c r="J212" s="14" t="n">
        <f aca="false">I212/H212*100</f>
        <v>52.3809523809524</v>
      </c>
      <c r="K212" s="19" t="n">
        <f aca="false">H212-SUM(L212:O212)</f>
        <v>20</v>
      </c>
      <c r="L212" s="18"/>
      <c r="M212" s="18" t="n">
        <v>3</v>
      </c>
      <c r="N212" s="18" t="n">
        <v>5</v>
      </c>
      <c r="O212" s="18" t="n">
        <v>14</v>
      </c>
      <c r="P212" s="18" t="n">
        <f aca="false">SUM(K212:O212)</f>
        <v>42</v>
      </c>
      <c r="Q212" s="14" t="n">
        <f aca="false">(L212*1+M212*2+N212*3+O212*4)/H212</f>
        <v>1.83333333333333</v>
      </c>
    </row>
    <row r="213" customFormat="false" ht="15" hidden="false" customHeight="false" outlineLevel="0" collapsed="false">
      <c r="A213" s="15" t="s">
        <v>68</v>
      </c>
      <c r="B213" s="16" t="s">
        <v>35</v>
      </c>
      <c r="C213" s="17" t="n">
        <v>10</v>
      </c>
      <c r="D213" s="17" t="n">
        <f aca="false">100-(Q213*100/$T$1)</f>
        <v>26.7722598785336</v>
      </c>
      <c r="E213" s="17" t="n">
        <v>2</v>
      </c>
      <c r="F213" s="17" t="n">
        <v>1</v>
      </c>
      <c r="G213" s="18" t="n">
        <v>6</v>
      </c>
      <c r="H213" s="18" t="n">
        <v>25</v>
      </c>
      <c r="I213" s="18" t="n">
        <f aca="false">SUM(L213:O213)</f>
        <v>9</v>
      </c>
      <c r="J213" s="14" t="n">
        <f aca="false">I213/H213*100</f>
        <v>36</v>
      </c>
      <c r="K213" s="19" t="n">
        <f aca="false">H213-SUM(L213:O213)</f>
        <v>16</v>
      </c>
      <c r="L213" s="18"/>
      <c r="M213" s="18" t="n">
        <v>1</v>
      </c>
      <c r="N213" s="18" t="n">
        <v>3</v>
      </c>
      <c r="O213" s="18" t="n">
        <v>5</v>
      </c>
      <c r="P213" s="18" t="n">
        <f aca="false">SUM(K213:O213)</f>
        <v>25</v>
      </c>
      <c r="Q213" s="14" t="n">
        <f aca="false">(L213*1+M213*2+N213*3+O213*4)/H213</f>
        <v>1.24</v>
      </c>
    </row>
    <row r="214" customFormat="false" ht="15" hidden="false" customHeight="false" outlineLevel="0" collapsed="false">
      <c r="A214" s="15" t="s">
        <v>68</v>
      </c>
      <c r="B214" s="16" t="s">
        <v>35</v>
      </c>
      <c r="C214" s="17" t="n">
        <v>10</v>
      </c>
      <c r="D214" s="17" t="n">
        <f aca="false">100-(Q214*100/$T$1)</f>
        <v>23.4477029793512</v>
      </c>
      <c r="E214" s="17" t="n">
        <v>2</v>
      </c>
      <c r="F214" s="17" t="n">
        <v>1</v>
      </c>
      <c r="G214" s="18" t="n">
        <v>7</v>
      </c>
      <c r="H214" s="18" t="n">
        <v>27</v>
      </c>
      <c r="I214" s="18" t="n">
        <f aca="false">SUM(L214:O214)</f>
        <v>11</v>
      </c>
      <c r="J214" s="14" t="n">
        <f aca="false">I214/H214*100</f>
        <v>40.7407407407407</v>
      </c>
      <c r="K214" s="19" t="n">
        <f aca="false">H214-SUM(L214:O214)</f>
        <v>16</v>
      </c>
      <c r="L214" s="18" t="n">
        <v>1</v>
      </c>
      <c r="M214" s="18" t="n">
        <v>1</v>
      </c>
      <c r="N214" s="18" t="n">
        <v>4</v>
      </c>
      <c r="O214" s="18" t="n">
        <v>5</v>
      </c>
      <c r="P214" s="18" t="n">
        <f aca="false">SUM(K214:O214)</f>
        <v>27</v>
      </c>
      <c r="Q214" s="14" t="n">
        <f aca="false">(L214*1+M214*2+N214*3+O214*4)/H214</f>
        <v>1.2962962962963</v>
      </c>
    </row>
    <row r="215" customFormat="false" ht="15" hidden="false" customHeight="false" outlineLevel="0" collapsed="false">
      <c r="A215" s="15" t="s">
        <v>68</v>
      </c>
      <c r="B215" s="16" t="s">
        <v>35</v>
      </c>
      <c r="C215" s="17" t="n">
        <v>10</v>
      </c>
      <c r="D215" s="17" t="n">
        <f aca="false">100-(Q215*100/$T$1)</f>
        <v>27.6104546145754</v>
      </c>
      <c r="E215" s="17" t="n">
        <v>2</v>
      </c>
      <c r="F215" s="17" t="n">
        <v>1</v>
      </c>
      <c r="G215" s="18" t="n">
        <v>8</v>
      </c>
      <c r="H215" s="18" t="n">
        <v>31</v>
      </c>
      <c r="I215" s="18" t="n">
        <f aca="false">SUM(L215:O215)</f>
        <v>11</v>
      </c>
      <c r="J215" s="14" t="n">
        <f aca="false">I215/H215*100</f>
        <v>35.4838709677419</v>
      </c>
      <c r="K215" s="19" t="n">
        <f aca="false">H215-SUM(L215:O215)</f>
        <v>20</v>
      </c>
      <c r="L215" s="18"/>
      <c r="M215" s="18" t="n">
        <v>2</v>
      </c>
      <c r="N215" s="18" t="n">
        <v>2</v>
      </c>
      <c r="O215" s="18" t="n">
        <v>7</v>
      </c>
      <c r="P215" s="18" t="n">
        <f aca="false">SUM(K215:O215)</f>
        <v>31</v>
      </c>
      <c r="Q215" s="14" t="n">
        <f aca="false">(L215*1+M215*2+N215*3+O215*4)/H215</f>
        <v>1.2258064516129</v>
      </c>
    </row>
    <row r="216" customFormat="false" ht="15" hidden="false" customHeight="false" outlineLevel="0" collapsed="false">
      <c r="A216" s="15" t="s">
        <v>68</v>
      </c>
      <c r="B216" s="16" t="s">
        <v>35</v>
      </c>
      <c r="C216" s="17" t="n">
        <v>10</v>
      </c>
      <c r="D216" s="17" t="n">
        <f aca="false">100-(Q216*100/$T$1)</f>
        <v>32.5089952797545</v>
      </c>
      <c r="E216" s="17" t="n">
        <v>2</v>
      </c>
      <c r="F216" s="17" t="n">
        <v>1</v>
      </c>
      <c r="G216" s="18" t="n">
        <v>9</v>
      </c>
      <c r="H216" s="18" t="n">
        <v>35</v>
      </c>
      <c r="I216" s="18" t="n">
        <f aca="false">SUM(L216:O216)</f>
        <v>11</v>
      </c>
      <c r="J216" s="14" t="n">
        <f aca="false">I216/H216*100</f>
        <v>31.4285714285714</v>
      </c>
      <c r="K216" s="19" t="n">
        <f aca="false">H216-SUM(L216:O216)</f>
        <v>24</v>
      </c>
      <c r="L216" s="18"/>
      <c r="M216" s="18"/>
      <c r="N216" s="18" t="n">
        <v>4</v>
      </c>
      <c r="O216" s="18" t="n">
        <v>7</v>
      </c>
      <c r="P216" s="18" t="n">
        <f aca="false">SUM(K216:O216)</f>
        <v>35</v>
      </c>
      <c r="Q216" s="14" t="n">
        <f aca="false">(L216*1+M216*2+N216*3+O216*4)/H216</f>
        <v>1.14285714285714</v>
      </c>
    </row>
    <row r="217" customFormat="false" ht="15" hidden="false" customHeight="false" outlineLevel="0" collapsed="false">
      <c r="A217" s="15" t="s">
        <v>68</v>
      </c>
      <c r="B217" s="16" t="s">
        <v>35</v>
      </c>
      <c r="C217" s="17" t="n">
        <v>10</v>
      </c>
      <c r="D217" s="17" t="n">
        <f aca="false">100-(Q217*100/$T$1)</f>
        <v>10.6609456748032</v>
      </c>
      <c r="E217" s="17" t="n">
        <v>2</v>
      </c>
      <c r="F217" s="17" t="n">
        <v>1</v>
      </c>
      <c r="G217" s="18" t="n">
        <v>10</v>
      </c>
      <c r="H217" s="18" t="n">
        <v>39</v>
      </c>
      <c r="I217" s="18" t="n">
        <f aca="false">SUM(L217:O217)</f>
        <v>17</v>
      </c>
      <c r="J217" s="14" t="n">
        <f aca="false">I217/H217*100</f>
        <v>43.5897435897436</v>
      </c>
      <c r="K217" s="19" t="n">
        <f aca="false">H217-SUM(L217:O217)</f>
        <v>22</v>
      </c>
      <c r="L217" s="18"/>
      <c r="M217" s="18" t="n">
        <v>2</v>
      </c>
      <c r="N217" s="18" t="n">
        <v>5</v>
      </c>
      <c r="O217" s="18" t="n">
        <v>10</v>
      </c>
      <c r="P217" s="18" t="n">
        <f aca="false">SUM(K217:O217)</f>
        <v>39</v>
      </c>
      <c r="Q217" s="14" t="n">
        <f aca="false">(L217*1+M217*2+N217*3+O217*4)/H217</f>
        <v>1.51282051282051</v>
      </c>
    </row>
    <row r="218" customFormat="false" ht="15" hidden="true" customHeight="false" outlineLevel="0" collapsed="false">
      <c r="A218" s="15" t="s">
        <v>82</v>
      </c>
      <c r="B218" s="16"/>
      <c r="C218" s="17" t="n">
        <v>10</v>
      </c>
      <c r="D218" s="17" t="n">
        <f aca="false">100-(Q218*100/$T$1)</f>
        <v>15.1018964196245</v>
      </c>
      <c r="E218" s="17" t="n">
        <v>2</v>
      </c>
      <c r="F218" s="17" t="n">
        <v>1</v>
      </c>
      <c r="G218" s="22" t="s">
        <v>69</v>
      </c>
      <c r="H218" s="23" t="n">
        <f aca="false">SUM(H207:H217)</f>
        <v>391</v>
      </c>
      <c r="I218" s="23" t="n">
        <f aca="false">SUM(I207:I217)</f>
        <v>166</v>
      </c>
      <c r="J218" s="24" t="n">
        <f aca="false">I218/H218*100</f>
        <v>42.4552429667519</v>
      </c>
      <c r="K218" s="22" t="n">
        <f aca="false">(SUM(K207:K217)*100/H218)</f>
        <v>57.5447570332481</v>
      </c>
      <c r="L218" s="23" t="n">
        <f aca="false">(SUM(L207:L217)*100/H218)</f>
        <v>1.53452685421995</v>
      </c>
      <c r="M218" s="23" t="n">
        <f aca="false">(SUM(M207:M217)*100/H218)</f>
        <v>3.32480818414322</v>
      </c>
      <c r="N218" s="23" t="n">
        <f aca="false">(SUM(N207:N217)*100/H218)</f>
        <v>13.5549872122762</v>
      </c>
      <c r="O218" s="23" t="n">
        <f aca="false">(SUM(O207:O217)*100/H218)</f>
        <v>24.0409207161125</v>
      </c>
      <c r="P218" s="23" t="n">
        <f aca="false">SUM(P207:P217)</f>
        <v>391</v>
      </c>
      <c r="Q218" s="25" t="n">
        <f aca="false">AVERAGE(Q207:Q217)</f>
        <v>1.43761979087492</v>
      </c>
    </row>
    <row r="219" customFormat="false" ht="25.5" hidden="true" customHeight="false" outlineLevel="0" collapsed="false">
      <c r="A219" s="7" t="s">
        <v>70</v>
      </c>
      <c r="B219" s="8"/>
      <c r="C219" s="9" t="s">
        <v>29</v>
      </c>
      <c r="D219" s="9" t="s">
        <v>62</v>
      </c>
      <c r="E219" s="9" t="s">
        <v>63</v>
      </c>
      <c r="F219" s="9" t="s">
        <v>71</v>
      </c>
      <c r="G219" s="9" t="s">
        <v>65</v>
      </c>
      <c r="H219" s="9" t="s">
        <v>31</v>
      </c>
      <c r="I219" s="9" t="s">
        <v>32</v>
      </c>
      <c r="J219" s="9" t="s">
        <v>33</v>
      </c>
      <c r="K219" s="10" t="n">
        <v>0</v>
      </c>
      <c r="L219" s="11" t="n">
        <v>1</v>
      </c>
      <c r="M219" s="11" t="n">
        <v>2</v>
      </c>
      <c r="N219" s="11" t="n">
        <v>3</v>
      </c>
      <c r="O219" s="11" t="n">
        <v>4</v>
      </c>
      <c r="P219" s="11" t="s">
        <v>66</v>
      </c>
      <c r="Q219" s="12" t="s">
        <v>34</v>
      </c>
    </row>
    <row r="220" customFormat="false" ht="15" hidden="false" customHeight="false" outlineLevel="0" collapsed="false">
      <c r="A220" s="15" t="s">
        <v>68</v>
      </c>
      <c r="B220" s="16" t="s">
        <v>61</v>
      </c>
      <c r="C220" s="17" t="n">
        <v>1</v>
      </c>
      <c r="D220" s="17" t="n">
        <f aca="false">100-(Q220*100/$T$1)</f>
        <v>21.7182823157618</v>
      </c>
      <c r="E220" s="17" t="n">
        <v>0</v>
      </c>
      <c r="F220" s="17" t="n">
        <v>2</v>
      </c>
      <c r="G220" s="18" t="n">
        <v>1</v>
      </c>
      <c r="H220" s="18" t="n">
        <v>43</v>
      </c>
      <c r="I220" s="18" t="n">
        <f aca="false">SUM(L220:O220)</f>
        <v>17</v>
      </c>
      <c r="J220" s="14" t="n">
        <f aca="false">I220/H220*100</f>
        <v>39.5348837209302</v>
      </c>
      <c r="K220" s="19" t="n">
        <f aca="false">H220-SUM(L220:O220)</f>
        <v>26</v>
      </c>
      <c r="L220" s="18"/>
      <c r="M220" s="18" t="n">
        <v>2</v>
      </c>
      <c r="N220" s="18" t="n">
        <v>7</v>
      </c>
      <c r="O220" s="18" t="n">
        <v>8</v>
      </c>
      <c r="P220" s="18" t="n">
        <f aca="false">SUM(K220:O220)</f>
        <v>43</v>
      </c>
      <c r="Q220" s="14" t="n">
        <f aca="false">(L220*1+M220*2+N220*3+O220*4)/H220</f>
        <v>1.32558139534884</v>
      </c>
    </row>
    <row r="221" customFormat="false" ht="15" hidden="false" customHeight="false" outlineLevel="0" collapsed="false">
      <c r="A221" s="15" t="s">
        <v>68</v>
      </c>
      <c r="B221" s="16" t="s">
        <v>61</v>
      </c>
      <c r="C221" s="17" t="n">
        <v>1</v>
      </c>
      <c r="D221" s="17" t="n">
        <f aca="false">100-(Q221*100/$T$1)</f>
        <v>13.3865439423516</v>
      </c>
      <c r="E221" s="17" t="n">
        <v>0</v>
      </c>
      <c r="F221" s="17" t="n">
        <v>2</v>
      </c>
      <c r="G221" s="18" t="n">
        <v>2</v>
      </c>
      <c r="H221" s="18" t="n">
        <v>30</v>
      </c>
      <c r="I221" s="18" t="n">
        <f aca="false">SUM(L221:O221)</f>
        <v>13</v>
      </c>
      <c r="J221" s="14" t="n">
        <f aca="false">I221/H221*100</f>
        <v>43.3333333333333</v>
      </c>
      <c r="K221" s="19" t="n">
        <f aca="false">H221-SUM(L221:O221)</f>
        <v>17</v>
      </c>
      <c r="L221" s="18"/>
      <c r="M221" s="18" t="n">
        <v>1</v>
      </c>
      <c r="N221" s="18" t="n">
        <v>6</v>
      </c>
      <c r="O221" s="18" t="n">
        <v>6</v>
      </c>
      <c r="P221" s="18" t="n">
        <f aca="false">SUM(K221:O221)</f>
        <v>30</v>
      </c>
      <c r="Q221" s="14" t="n">
        <f aca="false">(L221*1+M221*2+N221*3+O221*4)/H221</f>
        <v>1.46666666666667</v>
      </c>
    </row>
    <row r="222" customFormat="false" ht="15" hidden="false" customHeight="false" outlineLevel="0" collapsed="false">
      <c r="A222" s="15" t="s">
        <v>68</v>
      </c>
      <c r="B222" s="16" t="s">
        <v>61</v>
      </c>
      <c r="C222" s="17" t="n">
        <v>1</v>
      </c>
      <c r="D222" s="17" t="n">
        <f aca="false">100-(Q222*100/$T$1)</f>
        <v>21.2604944930469</v>
      </c>
      <c r="E222" s="17" t="n">
        <v>0</v>
      </c>
      <c r="F222" s="17" t="n">
        <v>2</v>
      </c>
      <c r="G222" s="18" t="n">
        <v>2</v>
      </c>
      <c r="H222" s="18" t="n">
        <v>30</v>
      </c>
      <c r="I222" s="18" t="n">
        <f aca="false">SUM(L222:O222)</f>
        <v>12</v>
      </c>
      <c r="J222" s="14" t="n">
        <f aca="false">I222/H222*100</f>
        <v>40</v>
      </c>
      <c r="K222" s="19" t="n">
        <f aca="false">H222-SUM(L222:O222)</f>
        <v>18</v>
      </c>
      <c r="L222" s="18"/>
      <c r="M222" s="18" t="n">
        <v>1</v>
      </c>
      <c r="N222" s="18" t="n">
        <v>6</v>
      </c>
      <c r="O222" s="18" t="n">
        <v>5</v>
      </c>
      <c r="P222" s="18" t="n">
        <f aca="false">SUM(K222:O222)</f>
        <v>30</v>
      </c>
      <c r="Q222" s="14" t="n">
        <f aca="false">(L222*1+M222*2+N222*3+O222*4)/H222</f>
        <v>1.33333333333333</v>
      </c>
    </row>
    <row r="223" customFormat="false" ht="15" hidden="false" customHeight="false" outlineLevel="0" collapsed="false">
      <c r="A223" s="15" t="s">
        <v>68</v>
      </c>
      <c r="B223" s="16" t="s">
        <v>61</v>
      </c>
      <c r="C223" s="17" t="n">
        <v>1</v>
      </c>
      <c r="D223" s="17" t="n">
        <f aca="false">100-(Q223*100/$T$1)</f>
        <v>19.9905024687412</v>
      </c>
      <c r="E223" s="17" t="n">
        <v>0</v>
      </c>
      <c r="F223" s="17" t="n">
        <v>2</v>
      </c>
      <c r="G223" s="20" t="n">
        <v>3</v>
      </c>
      <c r="H223" s="18" t="n">
        <v>31</v>
      </c>
      <c r="I223" s="18" t="n">
        <f aca="false">SUM(L223:O223)</f>
        <v>13</v>
      </c>
      <c r="J223" s="14" t="n">
        <f aca="false">I223/H223*100</f>
        <v>41.9354838709677</v>
      </c>
      <c r="K223" s="19" t="n">
        <f aca="false">H223-SUM(L223:O223)</f>
        <v>18</v>
      </c>
      <c r="L223" s="18" t="n">
        <v>1</v>
      </c>
      <c r="M223" s="18" t="n">
        <v>1</v>
      </c>
      <c r="N223" s="18" t="n">
        <v>5</v>
      </c>
      <c r="O223" s="18" t="n">
        <v>6</v>
      </c>
      <c r="P223" s="18" t="n">
        <f aca="false">SUM(K223:O223)</f>
        <v>31</v>
      </c>
      <c r="Q223" s="14" t="n">
        <f aca="false">(L223*1+M223*2+N223*3+O223*4)/H223</f>
        <v>1.35483870967742</v>
      </c>
    </row>
    <row r="224" customFormat="false" ht="15" hidden="false" customHeight="false" outlineLevel="0" collapsed="false">
      <c r="A224" s="15" t="s">
        <v>68</v>
      </c>
      <c r="B224" s="16" t="s">
        <v>61</v>
      </c>
      <c r="C224" s="17" t="n">
        <v>1</v>
      </c>
      <c r="D224" s="17" t="n">
        <f aca="false">100-(Q224*100/$T$1)</f>
        <v>21.7526164024654</v>
      </c>
      <c r="E224" s="17" t="n">
        <v>0</v>
      </c>
      <c r="F224" s="17" t="n">
        <v>2</v>
      </c>
      <c r="G224" s="20"/>
      <c r="H224" s="18" t="n">
        <v>40</v>
      </c>
      <c r="I224" s="18" t="n">
        <f aca="false">SUM(L224:O224)</f>
        <v>15</v>
      </c>
      <c r="J224" s="14" t="n">
        <f aca="false">I224/H224*100</f>
        <v>37.5</v>
      </c>
      <c r="K224" s="19" t="n">
        <f aca="false">H224-SUM(L224:O224)</f>
        <v>25</v>
      </c>
      <c r="L224" s="18"/>
      <c r="M224" s="18"/>
      <c r="N224" s="18" t="n">
        <v>7</v>
      </c>
      <c r="O224" s="18" t="n">
        <v>8</v>
      </c>
      <c r="P224" s="18" t="n">
        <f aca="false">SUM(K224:O224)</f>
        <v>40</v>
      </c>
      <c r="Q224" s="14" t="n">
        <f aca="false">(L224*1+M224*2+N224*3+O224*4)/H224</f>
        <v>1.325</v>
      </c>
    </row>
    <row r="225" customFormat="false" ht="15" hidden="false" customHeight="false" outlineLevel="0" collapsed="false">
      <c r="A225" s="15" t="s">
        <v>68</v>
      </c>
      <c r="B225" s="16" t="s">
        <v>61</v>
      </c>
      <c r="C225" s="17" t="n">
        <v>1</v>
      </c>
      <c r="D225" s="17" t="n">
        <f aca="false">100-(Q225*100/$T$1)</f>
        <v>19.7462732332978</v>
      </c>
      <c r="E225" s="17" t="n">
        <v>0</v>
      </c>
      <c r="F225" s="17" t="n">
        <v>2</v>
      </c>
      <c r="G225" s="20" t="n">
        <v>4</v>
      </c>
      <c r="H225" s="18" t="n">
        <v>39</v>
      </c>
      <c r="I225" s="18" t="n">
        <f aca="false">SUM(L225:O225)</f>
        <v>16</v>
      </c>
      <c r="J225" s="14" t="n">
        <f aca="false">I225/H225*100</f>
        <v>41.025641025641</v>
      </c>
      <c r="K225" s="19" t="n">
        <f aca="false">H225-SUM(L225:O225)</f>
        <v>23</v>
      </c>
      <c r="L225" s="18"/>
      <c r="M225" s="18" t="n">
        <v>3</v>
      </c>
      <c r="N225" s="18" t="n">
        <v>5</v>
      </c>
      <c r="O225" s="18" t="n">
        <v>8</v>
      </c>
      <c r="P225" s="18" t="n">
        <f aca="false">SUM(K225:O225)</f>
        <v>39</v>
      </c>
      <c r="Q225" s="14" t="n">
        <f aca="false">(L225*1+M225*2+N225*3+O225*4)/H225</f>
        <v>1.35897435897436</v>
      </c>
    </row>
    <row r="226" customFormat="false" ht="15" hidden="false" customHeight="false" outlineLevel="0" collapsed="false">
      <c r="A226" s="15" t="s">
        <v>68</v>
      </c>
      <c r="B226" s="16" t="s">
        <v>61</v>
      </c>
      <c r="C226" s="17" t="n">
        <v>1</v>
      </c>
      <c r="D226" s="17" t="n">
        <f aca="false">100-(Q226*100/$T$1)</f>
        <v>2.55986193514556</v>
      </c>
      <c r="E226" s="17" t="n">
        <v>0</v>
      </c>
      <c r="F226" s="17" t="n">
        <v>2</v>
      </c>
      <c r="G226" s="20" t="n">
        <v>5</v>
      </c>
      <c r="H226" s="18" t="n">
        <v>40</v>
      </c>
      <c r="I226" s="18" t="n">
        <f aca="false">SUM(L226:O226)</f>
        <v>19</v>
      </c>
      <c r="J226" s="14" t="n">
        <f aca="false">I226/H226*100</f>
        <v>47.5</v>
      </c>
      <c r="K226" s="19" t="n">
        <f aca="false">H226-SUM(L226:O226)</f>
        <v>21</v>
      </c>
      <c r="L226" s="18"/>
      <c r="M226" s="18" t="n">
        <v>1</v>
      </c>
      <c r="N226" s="18" t="n">
        <v>8</v>
      </c>
      <c r="O226" s="18" t="n">
        <v>10</v>
      </c>
      <c r="P226" s="18" t="n">
        <f aca="false">SUM(K226:O226)</f>
        <v>40</v>
      </c>
      <c r="Q226" s="14" t="n">
        <f aca="false">(L226*1+M226*2+N226*3+O226*4)/H226</f>
        <v>1.65</v>
      </c>
    </row>
    <row r="227" customFormat="false" ht="15" hidden="false" customHeight="false" outlineLevel="0" collapsed="false">
      <c r="A227" s="15" t="s">
        <v>68</v>
      </c>
      <c r="B227" s="16" t="s">
        <v>61</v>
      </c>
      <c r="C227" s="17" t="n">
        <v>1</v>
      </c>
      <c r="D227" s="17" t="n">
        <f aca="false">100-(Q227*100/$T$1)</f>
        <v>-8.58431807813692</v>
      </c>
      <c r="E227" s="17" t="n">
        <v>0</v>
      </c>
      <c r="F227" s="17" t="n">
        <v>2</v>
      </c>
      <c r="G227" s="20" t="n">
        <v>5</v>
      </c>
      <c r="H227" s="18" t="n">
        <v>31</v>
      </c>
      <c r="I227" s="18" t="n">
        <f aca="false">SUM(L227:O227)</f>
        <v>16</v>
      </c>
      <c r="J227" s="14" t="n">
        <f aca="false">I227/H227*100</f>
        <v>51.6129032258065</v>
      </c>
      <c r="K227" s="19" t="n">
        <f aca="false">H227-SUM(L227:O227)</f>
        <v>15</v>
      </c>
      <c r="L227" s="18"/>
      <c r="M227" s="18"/>
      <c r="N227" s="18" t="n">
        <v>7</v>
      </c>
      <c r="O227" s="18" t="n">
        <v>9</v>
      </c>
      <c r="P227" s="18" t="n">
        <f aca="false">SUM(K227:O227)</f>
        <v>31</v>
      </c>
      <c r="Q227" s="14" t="n">
        <f aca="false">(L227*1+M227*2+N227*3+O227*4)/H227</f>
        <v>1.83870967741935</v>
      </c>
    </row>
    <row r="228" customFormat="false" ht="15" hidden="false" customHeight="false" outlineLevel="0" collapsed="false">
      <c r="A228" s="15" t="s">
        <v>68</v>
      </c>
      <c r="B228" s="16" t="s">
        <v>61</v>
      </c>
      <c r="C228" s="17" t="n">
        <v>1</v>
      </c>
      <c r="D228" s="17" t="n">
        <f aca="false">100-(Q228*100/$T$1)</f>
        <v>-0.392869521365171</v>
      </c>
      <c r="E228" s="17" t="n">
        <v>0</v>
      </c>
      <c r="F228" s="17" t="n">
        <v>2</v>
      </c>
      <c r="G228" s="20" t="n">
        <v>6</v>
      </c>
      <c r="H228" s="18" t="n">
        <v>40</v>
      </c>
      <c r="I228" s="18" t="n">
        <f aca="false">SUM(L228:O228)</f>
        <v>20</v>
      </c>
      <c r="J228" s="14" t="n">
        <f aca="false">I228/H228*100</f>
        <v>50</v>
      </c>
      <c r="K228" s="19" t="n">
        <f aca="false">H228-SUM(L228:O228)</f>
        <v>20</v>
      </c>
      <c r="L228" s="18"/>
      <c r="M228" s="18" t="n">
        <v>2</v>
      </c>
      <c r="N228" s="18" t="n">
        <v>8</v>
      </c>
      <c r="O228" s="18" t="n">
        <v>10</v>
      </c>
      <c r="P228" s="18" t="n">
        <f aca="false">SUM(K228:O228)</f>
        <v>40</v>
      </c>
      <c r="Q228" s="14" t="n">
        <f aca="false">(L228*1+M228*2+N228*3+O228*4)/H228</f>
        <v>1.7</v>
      </c>
    </row>
    <row r="229" customFormat="false" ht="15" hidden="true" customHeight="false" outlineLevel="0" collapsed="false">
      <c r="A229" s="15" t="s">
        <v>83</v>
      </c>
      <c r="B229" s="16"/>
      <c r="C229" s="17" t="n">
        <v>1</v>
      </c>
      <c r="D229" s="17" t="n">
        <f aca="false">100-(Q229*100/$T$1)</f>
        <v>12.3819319101454</v>
      </c>
      <c r="E229" s="17" t="n">
        <v>0</v>
      </c>
      <c r="F229" s="17" t="n">
        <v>2</v>
      </c>
      <c r="G229" s="22" t="s">
        <v>69</v>
      </c>
      <c r="H229" s="23" t="n">
        <f aca="false">SUM(H220:H228)</f>
        <v>324</v>
      </c>
      <c r="I229" s="23" t="n">
        <f aca="false">SUM(I220:I228)</f>
        <v>141</v>
      </c>
      <c r="J229" s="24" t="n">
        <f aca="false">I229/H229*100</f>
        <v>43.5185185185185</v>
      </c>
      <c r="K229" s="22" t="n">
        <f aca="false">(SUM(K220:K228)*100/H229)</f>
        <v>56.4814814814815</v>
      </c>
      <c r="L229" s="23" t="n">
        <f aca="false">(SUM(L220:L228)*100/H229)</f>
        <v>0.308641975308642</v>
      </c>
      <c r="M229" s="23" t="n">
        <f aca="false">(SUM(M220:M228)*100/H229)</f>
        <v>3.39506172839506</v>
      </c>
      <c r="N229" s="23" t="n">
        <f aca="false">(SUM(N220:N228)*100/H229)</f>
        <v>18.2098765432099</v>
      </c>
      <c r="O229" s="23" t="n">
        <f aca="false">(SUM(O220:O228)*100/H229)</f>
        <v>21.6049382716049</v>
      </c>
      <c r="P229" s="23" t="n">
        <f aca="false">SUM(P220:P228)</f>
        <v>324</v>
      </c>
      <c r="Q229" s="25" t="n">
        <f aca="false">AVERAGE(Q220:Q228)</f>
        <v>1.48367823793555</v>
      </c>
    </row>
    <row r="230" customFormat="false" ht="25.5" hidden="true" customHeight="false" outlineLevel="0" collapsed="false">
      <c r="A230" s="7" t="s">
        <v>70</v>
      </c>
      <c r="B230" s="8"/>
      <c r="C230" s="9" t="s">
        <v>29</v>
      </c>
      <c r="D230" s="9" t="s">
        <v>62</v>
      </c>
      <c r="E230" s="9" t="s">
        <v>63</v>
      </c>
      <c r="F230" s="9" t="s">
        <v>71</v>
      </c>
      <c r="G230" s="9" t="s">
        <v>65</v>
      </c>
      <c r="H230" s="9" t="s">
        <v>31</v>
      </c>
      <c r="I230" s="9" t="s">
        <v>32</v>
      </c>
      <c r="J230" s="9" t="s">
        <v>33</v>
      </c>
      <c r="K230" s="10" t="n">
        <v>0</v>
      </c>
      <c r="L230" s="11" t="n">
        <v>1</v>
      </c>
      <c r="M230" s="11" t="n">
        <v>2</v>
      </c>
      <c r="N230" s="11" t="n">
        <v>3</v>
      </c>
      <c r="O230" s="11" t="n">
        <v>4</v>
      </c>
      <c r="P230" s="11" t="s">
        <v>66</v>
      </c>
      <c r="Q230" s="12" t="s">
        <v>34</v>
      </c>
    </row>
    <row r="231" customFormat="false" ht="15" hidden="false" customHeight="false" outlineLevel="0" collapsed="false">
      <c r="A231" s="15" t="s">
        <v>68</v>
      </c>
      <c r="B231" s="16" t="s">
        <v>49</v>
      </c>
      <c r="C231" s="17" t="n">
        <v>13</v>
      </c>
      <c r="D231" s="17" t="n">
        <f aca="false">100-(Q231*100/$T$1)</f>
        <v>50.7878090581543</v>
      </c>
      <c r="E231" s="17" t="n">
        <v>1</v>
      </c>
      <c r="F231" s="17" t="n">
        <v>4</v>
      </c>
      <c r="G231" s="18" t="n">
        <v>1</v>
      </c>
      <c r="H231" s="18" t="n">
        <v>36</v>
      </c>
      <c r="I231" s="18" t="n">
        <f aca="false">SUM(L231:O231)</f>
        <v>9</v>
      </c>
      <c r="J231" s="14" t="n">
        <f aca="false">I231/H231*100</f>
        <v>25</v>
      </c>
      <c r="K231" s="19" t="n">
        <f aca="false">H231-SUM(L231:O231)</f>
        <v>27</v>
      </c>
      <c r="L231" s="18"/>
      <c r="M231" s="18" t="n">
        <v>1</v>
      </c>
      <c r="N231" s="18" t="n">
        <v>4</v>
      </c>
      <c r="O231" s="18" t="n">
        <v>4</v>
      </c>
      <c r="P231" s="18" t="n">
        <f aca="false">SUM(K231:O231)</f>
        <v>36</v>
      </c>
      <c r="Q231" s="14" t="n">
        <f aca="false">(L231*1+M231*2+N231*3+O231*4)/H231</f>
        <v>0.833333333333333</v>
      </c>
    </row>
    <row r="232" customFormat="false" ht="15" hidden="false" customHeight="false" outlineLevel="0" collapsed="false">
      <c r="A232" s="15" t="s">
        <v>68</v>
      </c>
      <c r="B232" s="16" t="s">
        <v>49</v>
      </c>
      <c r="C232" s="17" t="n">
        <v>13</v>
      </c>
      <c r="D232" s="17" t="n">
        <f aca="false">100-(Q232*100/$T$1)</f>
        <v>27.1659574060684</v>
      </c>
      <c r="E232" s="17" t="n">
        <v>1</v>
      </c>
      <c r="F232" s="17" t="n">
        <v>4</v>
      </c>
      <c r="G232" s="18" t="n">
        <v>2</v>
      </c>
      <c r="H232" s="18" t="n">
        <v>30</v>
      </c>
      <c r="I232" s="18" t="n">
        <f aca="false">SUM(L232:O232)</f>
        <v>11</v>
      </c>
      <c r="J232" s="14" t="n">
        <f aca="false">I232/H232*100</f>
        <v>36.6666666666667</v>
      </c>
      <c r="K232" s="19" t="n">
        <f aca="false">H232-SUM(L232:O232)</f>
        <v>19</v>
      </c>
      <c r="L232" s="18"/>
      <c r="M232" s="18" t="n">
        <v>1</v>
      </c>
      <c r="N232" s="18" t="n">
        <v>5</v>
      </c>
      <c r="O232" s="18" t="n">
        <v>5</v>
      </c>
      <c r="P232" s="18" t="n">
        <f aca="false">SUM(K232:O232)</f>
        <v>30</v>
      </c>
      <c r="Q232" s="14" t="n">
        <f aca="false">(L232*1+M232*2+N232*3+O232*4)/H232</f>
        <v>1.23333333333333</v>
      </c>
    </row>
    <row r="233" customFormat="false" ht="15" hidden="false" customHeight="false" outlineLevel="0" collapsed="false">
      <c r="A233" s="15" t="s">
        <v>68</v>
      </c>
      <c r="B233" s="16" t="s">
        <v>49</v>
      </c>
      <c r="C233" s="17" t="n">
        <v>13</v>
      </c>
      <c r="D233" s="17" t="n">
        <f aca="false">100-(Q233*100/$T$1)</f>
        <v>31.102932681416</v>
      </c>
      <c r="E233" s="17" t="n">
        <v>1</v>
      </c>
      <c r="F233" s="17" t="n">
        <v>4</v>
      </c>
      <c r="G233" s="18" t="n">
        <v>3</v>
      </c>
      <c r="H233" s="18" t="n">
        <v>30</v>
      </c>
      <c r="I233" s="18" t="n">
        <f aca="false">SUM(L233:O233)</f>
        <v>10</v>
      </c>
      <c r="J233" s="14" t="n">
        <f aca="false">I233/H233*100</f>
        <v>33.3333333333333</v>
      </c>
      <c r="K233" s="19" t="n">
        <f aca="false">H233-SUM(L233:O233)</f>
        <v>20</v>
      </c>
      <c r="L233" s="18"/>
      <c r="M233" s="18"/>
      <c r="N233" s="18" t="n">
        <v>5</v>
      </c>
      <c r="O233" s="18" t="n">
        <v>5</v>
      </c>
      <c r="P233" s="18" t="n">
        <f aca="false">SUM(K233:O233)</f>
        <v>30</v>
      </c>
      <c r="Q233" s="14" t="n">
        <f aca="false">(L233*1+M233*2+N233*3+O233*4)/H233</f>
        <v>1.16666666666667</v>
      </c>
    </row>
    <row r="234" customFormat="false" ht="15" hidden="false" customHeight="false" outlineLevel="0" collapsed="false">
      <c r="A234" s="15" t="s">
        <v>68</v>
      </c>
      <c r="B234" s="16" t="s">
        <v>49</v>
      </c>
      <c r="C234" s="17" t="n">
        <v>13</v>
      </c>
      <c r="D234" s="17" t="n">
        <f aca="false">100-(Q234*100/$T$1)</f>
        <v>28.787064872388</v>
      </c>
      <c r="E234" s="17" t="n">
        <v>1</v>
      </c>
      <c r="F234" s="17" t="n">
        <v>4</v>
      </c>
      <c r="G234" s="20" t="n">
        <v>4</v>
      </c>
      <c r="H234" s="18" t="n">
        <v>34</v>
      </c>
      <c r="I234" s="18" t="n">
        <f aca="false">SUM(L234:O234)</f>
        <v>13</v>
      </c>
      <c r="J234" s="14" t="n">
        <f aca="false">I234/H234*100</f>
        <v>38.2352941176471</v>
      </c>
      <c r="K234" s="19" t="n">
        <f aca="false">H234-SUM(L234:O234)</f>
        <v>21</v>
      </c>
      <c r="L234" s="18" t="n">
        <v>1</v>
      </c>
      <c r="M234" s="18" t="n">
        <v>2</v>
      </c>
      <c r="N234" s="18" t="n">
        <v>4</v>
      </c>
      <c r="O234" s="18" t="n">
        <v>6</v>
      </c>
      <c r="P234" s="18" t="n">
        <f aca="false">SUM(K234:O234)</f>
        <v>34</v>
      </c>
      <c r="Q234" s="14" t="n">
        <f aca="false">(L234*1+M234*2+N234*3+O234*4)/H234</f>
        <v>1.20588235294118</v>
      </c>
    </row>
    <row r="235" customFormat="false" ht="15" hidden="false" customHeight="false" outlineLevel="0" collapsed="false">
      <c r="A235" s="15" t="s">
        <v>68</v>
      </c>
      <c r="B235" s="16" t="s">
        <v>49</v>
      </c>
      <c r="C235" s="17" t="n">
        <v>13</v>
      </c>
      <c r="D235" s="17" t="n">
        <f aca="false">100-(Q235*100/$T$1)</f>
        <v>31.6209557439618</v>
      </c>
      <c r="E235" s="17" t="n">
        <v>1</v>
      </c>
      <c r="F235" s="17" t="n">
        <v>4</v>
      </c>
      <c r="G235" s="20" t="n">
        <v>5</v>
      </c>
      <c r="H235" s="18" t="n">
        <v>38</v>
      </c>
      <c r="I235" s="18" t="n">
        <f aca="false">SUM(L235:O235)</f>
        <v>14</v>
      </c>
      <c r="J235" s="14" t="n">
        <f aca="false">I235/H235*100</f>
        <v>36.8421052631579</v>
      </c>
      <c r="K235" s="19" t="n">
        <f aca="false">H235-SUM(L235:O235)</f>
        <v>24</v>
      </c>
      <c r="L235" s="18" t="n">
        <v>1</v>
      </c>
      <c r="M235" s="18" t="n">
        <v>2</v>
      </c>
      <c r="N235" s="18" t="n">
        <v>5</v>
      </c>
      <c r="O235" s="18" t="n">
        <v>6</v>
      </c>
      <c r="P235" s="18" t="n">
        <f aca="false">SUM(K235:O235)</f>
        <v>38</v>
      </c>
      <c r="Q235" s="14" t="n">
        <f aca="false">(L235*1+M235*2+N235*3+O235*4)/H235</f>
        <v>1.15789473684211</v>
      </c>
    </row>
    <row r="236" customFormat="false" ht="15" hidden="true" customHeight="false" outlineLevel="0" collapsed="false">
      <c r="A236" s="15" t="s">
        <v>84</v>
      </c>
      <c r="B236" s="16"/>
      <c r="C236" s="17" t="n">
        <v>13</v>
      </c>
      <c r="D236" s="17" t="n">
        <f aca="false">100-(Q236*100/$T$1)</f>
        <v>33.8929439523977</v>
      </c>
      <c r="E236" s="17" t="n">
        <v>1</v>
      </c>
      <c r="F236" s="17" t="n">
        <v>4</v>
      </c>
      <c r="G236" s="22" t="s">
        <v>69</v>
      </c>
      <c r="H236" s="23" t="n">
        <f aca="false">SUM(H231:H235)</f>
        <v>168</v>
      </c>
      <c r="I236" s="23" t="n">
        <f aca="false">SUM(I231:I235)</f>
        <v>57</v>
      </c>
      <c r="J236" s="24" t="n">
        <f aca="false">I236/H236*100</f>
        <v>33.9285714285714</v>
      </c>
      <c r="K236" s="22" t="n">
        <f aca="false">(SUM(K231:K235)*100/H236)</f>
        <v>66.0714285714286</v>
      </c>
      <c r="L236" s="23" t="n">
        <f aca="false">(SUM(L231:L235)*100/H236)</f>
        <v>1.19047619047619</v>
      </c>
      <c r="M236" s="23" t="n">
        <f aca="false">(SUM(M231:M235)*100/H236)</f>
        <v>3.57142857142857</v>
      </c>
      <c r="N236" s="23" t="n">
        <f aca="false">(SUM(N231:N235)*100/H236)</f>
        <v>13.6904761904762</v>
      </c>
      <c r="O236" s="23" t="n">
        <f aca="false">(SUM(O231:O235)*100/H236)</f>
        <v>15.4761904761905</v>
      </c>
      <c r="P236" s="23" t="n">
        <f aca="false">SUM(P231:P235)</f>
        <v>168</v>
      </c>
      <c r="Q236" s="25" t="n">
        <f aca="false">AVERAGE(Q231:Q235)</f>
        <v>1.11942208462332</v>
      </c>
    </row>
    <row r="237" customFormat="false" ht="25.5" hidden="true" customHeight="false" outlineLevel="0" collapsed="false">
      <c r="A237" s="7" t="s">
        <v>70</v>
      </c>
      <c r="B237" s="8"/>
      <c r="C237" s="9" t="s">
        <v>29</v>
      </c>
      <c r="D237" s="9" t="s">
        <v>62</v>
      </c>
      <c r="E237" s="9" t="s">
        <v>63</v>
      </c>
      <c r="F237" s="9" t="s">
        <v>71</v>
      </c>
      <c r="G237" s="9" t="s">
        <v>65</v>
      </c>
      <c r="H237" s="9" t="s">
        <v>31</v>
      </c>
      <c r="I237" s="9" t="s">
        <v>32</v>
      </c>
      <c r="J237" s="9" t="s">
        <v>33</v>
      </c>
      <c r="K237" s="10" t="n">
        <v>0</v>
      </c>
      <c r="L237" s="11" t="n">
        <v>1</v>
      </c>
      <c r="M237" s="11" t="n">
        <v>2</v>
      </c>
      <c r="N237" s="11" t="n">
        <v>3</v>
      </c>
      <c r="O237" s="11" t="n">
        <v>4</v>
      </c>
      <c r="P237" s="11" t="s">
        <v>66</v>
      </c>
      <c r="Q237" s="12" t="s">
        <v>34</v>
      </c>
    </row>
    <row r="238" customFormat="false" ht="15" hidden="false" customHeight="false" outlineLevel="0" collapsed="false">
      <c r="A238" s="15" t="s">
        <v>68</v>
      </c>
      <c r="B238" s="16" t="s">
        <v>35</v>
      </c>
      <c r="C238" s="17" t="n">
        <v>10</v>
      </c>
      <c r="D238" s="17" t="n">
        <f aca="false">100-(Q238*100/$T$1)</f>
        <v>11.4180563046778</v>
      </c>
      <c r="E238" s="17" t="n">
        <v>1</v>
      </c>
      <c r="F238" s="17" t="n">
        <v>3</v>
      </c>
      <c r="G238" s="18" t="n">
        <v>1</v>
      </c>
      <c r="H238" s="18" t="n">
        <v>32</v>
      </c>
      <c r="I238" s="18" t="n">
        <f aca="false">SUM(L238:O238)</f>
        <v>15</v>
      </c>
      <c r="J238" s="14" t="n">
        <f aca="false">I238/H238*100</f>
        <v>46.875</v>
      </c>
      <c r="K238" s="19" t="n">
        <f aca="false">H238-SUM(L238:O238)</f>
        <v>17</v>
      </c>
      <c r="L238" s="18" t="n">
        <v>1</v>
      </c>
      <c r="M238" s="18"/>
      <c r="N238" s="18" t="n">
        <v>9</v>
      </c>
      <c r="O238" s="18" t="n">
        <v>5</v>
      </c>
      <c r="P238" s="18" t="n">
        <f aca="false">SUM(K238:O238)</f>
        <v>32</v>
      </c>
      <c r="Q238" s="14" t="n">
        <f aca="false">(L238*1+M238*2+N238*3+O238*4)/H238</f>
        <v>1.5</v>
      </c>
    </row>
    <row r="239" customFormat="false" ht="15" hidden="false" customHeight="false" outlineLevel="0" collapsed="false">
      <c r="A239" s="15" t="s">
        <v>68</v>
      </c>
      <c r="B239" s="16" t="s">
        <v>35</v>
      </c>
      <c r="C239" s="17" t="n">
        <v>10</v>
      </c>
      <c r="D239" s="17" t="n">
        <f aca="false">100-(Q239*100/$T$1)</f>
        <v>5.51259339165631</v>
      </c>
      <c r="E239" s="17" t="n">
        <v>1</v>
      </c>
      <c r="F239" s="17" t="n">
        <v>3</v>
      </c>
      <c r="G239" s="18"/>
      <c r="H239" s="18" t="n">
        <v>30</v>
      </c>
      <c r="I239" s="18" t="n">
        <f aca="false">SUM(L239:O239)</f>
        <v>13</v>
      </c>
      <c r="J239" s="14" t="n">
        <f aca="false">I239/H239*100</f>
        <v>43.3333333333333</v>
      </c>
      <c r="K239" s="19" t="n">
        <f aca="false">H239-SUM(L239:O239)</f>
        <v>17</v>
      </c>
      <c r="L239" s="18"/>
      <c r="M239" s="18"/>
      <c r="N239" s="18" t="n">
        <v>4</v>
      </c>
      <c r="O239" s="18" t="n">
        <v>9</v>
      </c>
      <c r="P239" s="18" t="n">
        <f aca="false">SUM(K239:O239)</f>
        <v>30</v>
      </c>
      <c r="Q239" s="14" t="n">
        <f aca="false">(L239*1+M239*2+N239*3+O239*4)/H239</f>
        <v>1.6</v>
      </c>
    </row>
    <row r="240" customFormat="false" ht="15" hidden="false" customHeight="false" outlineLevel="0" collapsed="false">
      <c r="A240" s="15" t="s">
        <v>68</v>
      </c>
      <c r="B240" s="16" t="s">
        <v>35</v>
      </c>
      <c r="C240" s="17" t="n">
        <v>10</v>
      </c>
      <c r="D240" s="17" t="n">
        <f aca="false">100-(Q240*100/$T$1)</f>
        <v>3.54410575398246</v>
      </c>
      <c r="E240" s="17" t="n">
        <v>1</v>
      </c>
      <c r="F240" s="17" t="n">
        <v>3</v>
      </c>
      <c r="G240" s="18"/>
      <c r="H240" s="18" t="n">
        <v>30</v>
      </c>
      <c r="I240" s="18" t="n">
        <f aca="false">SUM(L240:O240)</f>
        <v>14</v>
      </c>
      <c r="J240" s="14" t="n">
        <f aca="false">I240/H240*100</f>
        <v>46.6666666666667</v>
      </c>
      <c r="K240" s="19" t="n">
        <f aca="false">H240-SUM(L240:O240)</f>
        <v>16</v>
      </c>
      <c r="L240" s="18"/>
      <c r="M240" s="18" t="n">
        <v>1</v>
      </c>
      <c r="N240" s="18" t="n">
        <v>5</v>
      </c>
      <c r="O240" s="18" t="n">
        <v>8</v>
      </c>
      <c r="P240" s="18" t="n">
        <f aca="false">SUM(K240:O240)</f>
        <v>30</v>
      </c>
      <c r="Q240" s="14" t="n">
        <f aca="false">(L240*1+M240*2+N240*3+O240*4)/H240</f>
        <v>1.63333333333333</v>
      </c>
    </row>
    <row r="241" customFormat="false" ht="15" hidden="false" customHeight="false" outlineLevel="0" collapsed="false">
      <c r="A241" s="15" t="s">
        <v>68</v>
      </c>
      <c r="B241" s="16" t="s">
        <v>35</v>
      </c>
      <c r="C241" s="17" t="n">
        <v>10</v>
      </c>
      <c r="D241" s="17" t="n">
        <f aca="false">100-(Q241*100/$T$1)</f>
        <v>-13.5665944811823</v>
      </c>
      <c r="E241" s="17" t="n">
        <v>1</v>
      </c>
      <c r="F241" s="17" t="n">
        <v>3</v>
      </c>
      <c r="G241" s="20" t="n">
        <v>2</v>
      </c>
      <c r="H241" s="18" t="n">
        <v>39</v>
      </c>
      <c r="I241" s="18" t="n">
        <f aca="false">SUM(L241:O241)</f>
        <v>23</v>
      </c>
      <c r="J241" s="14" t="n">
        <f aca="false">I241/H241*100</f>
        <v>58.974358974359</v>
      </c>
      <c r="K241" s="19" t="n">
        <f aca="false">H241-SUM(L241:O241)</f>
        <v>16</v>
      </c>
      <c r="L241" s="18" t="n">
        <v>1</v>
      </c>
      <c r="M241" s="18" t="n">
        <v>2</v>
      </c>
      <c r="N241" s="18" t="n">
        <v>10</v>
      </c>
      <c r="O241" s="18" t="n">
        <v>10</v>
      </c>
      <c r="P241" s="18" t="n">
        <f aca="false">SUM(K241:O241)</f>
        <v>39</v>
      </c>
      <c r="Q241" s="14" t="n">
        <f aca="false">(L241*1+M241*2+N241*3+O241*4)/H241</f>
        <v>1.92307692307692</v>
      </c>
    </row>
    <row r="242" customFormat="false" ht="15" hidden="false" customHeight="false" outlineLevel="0" collapsed="false">
      <c r="A242" s="15" t="s">
        <v>68</v>
      </c>
      <c r="B242" s="16" t="s">
        <v>35</v>
      </c>
      <c r="C242" s="17" t="n">
        <v>10</v>
      </c>
      <c r="D242" s="17" t="n">
        <f aca="false">100-(Q242*100/$T$1)</f>
        <v>-7.68785311980345</v>
      </c>
      <c r="E242" s="17" t="n">
        <v>1</v>
      </c>
      <c r="F242" s="17" t="n">
        <v>3</v>
      </c>
      <c r="G242" s="20" t="n">
        <v>3</v>
      </c>
      <c r="H242" s="18" t="n">
        <v>34</v>
      </c>
      <c r="I242" s="18" t="n">
        <f aca="false">SUM(L242:O242)</f>
        <v>20</v>
      </c>
      <c r="J242" s="14" t="n">
        <f aca="false">I242/H242*100</f>
        <v>58.8235294117647</v>
      </c>
      <c r="K242" s="19" t="n">
        <f aca="false">H242-SUM(L242:O242)</f>
        <v>14</v>
      </c>
      <c r="L242" s="18" t="n">
        <v>1</v>
      </c>
      <c r="M242" s="18" t="n">
        <v>2</v>
      </c>
      <c r="N242" s="18" t="n">
        <v>11</v>
      </c>
      <c r="O242" s="18" t="n">
        <v>6</v>
      </c>
      <c r="P242" s="18" t="n">
        <f aca="false">SUM(K242:O242)</f>
        <v>34</v>
      </c>
      <c r="Q242" s="14" t="n">
        <f aca="false">(L242*1+M242*2+N242*3+O242*4)/H242</f>
        <v>1.82352941176471</v>
      </c>
    </row>
    <row r="243" customFormat="false" ht="15" hidden="true" customHeight="false" outlineLevel="0" collapsed="false">
      <c r="A243" s="15" t="s">
        <v>85</v>
      </c>
      <c r="B243" s="16"/>
      <c r="C243" s="17" t="n">
        <v>10</v>
      </c>
      <c r="D243" s="17" t="n">
        <f aca="false">100-(Q243*100/$T$1)</f>
        <v>-0.155938430133858</v>
      </c>
      <c r="E243" s="17" t="n">
        <v>1</v>
      </c>
      <c r="F243" s="17" t="n">
        <v>3</v>
      </c>
      <c r="G243" s="22" t="s">
        <v>69</v>
      </c>
      <c r="H243" s="23" t="n">
        <f aca="false">SUM(H238:H242)</f>
        <v>165</v>
      </c>
      <c r="I243" s="23" t="n">
        <f aca="false">SUM(I238:I242)</f>
        <v>85</v>
      </c>
      <c r="J243" s="24" t="n">
        <f aca="false">I243/H243*100</f>
        <v>51.5151515151515</v>
      </c>
      <c r="K243" s="22" t="n">
        <f aca="false">(SUM(K238:K242)*100/H243)</f>
        <v>48.4848484848485</v>
      </c>
      <c r="L243" s="23" t="n">
        <f aca="false">(SUM(L238:L242)*100/H243)</f>
        <v>1.81818181818182</v>
      </c>
      <c r="M243" s="23" t="n">
        <f aca="false">(SUM(M238:M242)*100/H243)</f>
        <v>3.03030303030303</v>
      </c>
      <c r="N243" s="23" t="n">
        <f aca="false">(SUM(N238:N242)*100/H243)</f>
        <v>23.6363636363636</v>
      </c>
      <c r="O243" s="23" t="n">
        <f aca="false">(SUM(O238:O242)*100/H243)</f>
        <v>23.030303030303</v>
      </c>
      <c r="P243" s="23" t="n">
        <f aca="false">SUM(P238:P242)</f>
        <v>165</v>
      </c>
      <c r="Q243" s="25" t="n">
        <f aca="false">AVERAGE(Q238:Q242)</f>
        <v>1.69598793363499</v>
      </c>
    </row>
    <row r="244" customFormat="false" ht="25.5" hidden="true" customHeight="false" outlineLevel="0" collapsed="false">
      <c r="A244" s="7" t="s">
        <v>70</v>
      </c>
      <c r="B244" s="8"/>
      <c r="C244" s="9" t="s">
        <v>29</v>
      </c>
      <c r="D244" s="9" t="s">
        <v>62</v>
      </c>
      <c r="E244" s="9" t="s">
        <v>63</v>
      </c>
      <c r="F244" s="9" t="s">
        <v>71</v>
      </c>
      <c r="G244" s="9" t="s">
        <v>65</v>
      </c>
      <c r="H244" s="9" t="s">
        <v>31</v>
      </c>
      <c r="I244" s="9" t="s">
        <v>32</v>
      </c>
      <c r="J244" s="9" t="s">
        <v>33</v>
      </c>
      <c r="K244" s="10" t="n">
        <v>0</v>
      </c>
      <c r="L244" s="11" t="n">
        <v>1</v>
      </c>
      <c r="M244" s="11" t="n">
        <v>2</v>
      </c>
      <c r="N244" s="11" t="n">
        <v>3</v>
      </c>
      <c r="O244" s="11" t="n">
        <v>4</v>
      </c>
      <c r="P244" s="11" t="s">
        <v>66</v>
      </c>
      <c r="Q244" s="12" t="s">
        <v>34</v>
      </c>
    </row>
    <row r="245" customFormat="false" ht="15" hidden="false" customHeight="false" outlineLevel="0" collapsed="false">
      <c r="A245" s="15" t="s">
        <v>68</v>
      </c>
      <c r="B245" s="16" t="s">
        <v>49</v>
      </c>
      <c r="C245" s="17" t="n">
        <v>13</v>
      </c>
      <c r="D245" s="17" t="n">
        <f aca="false">100-(Q245*100/$T$1)</f>
        <v>20.1964471213313</v>
      </c>
      <c r="E245" s="17" t="n">
        <v>2</v>
      </c>
      <c r="F245" s="17" t="n">
        <v>4</v>
      </c>
      <c r="G245" s="18" t="n">
        <v>1</v>
      </c>
      <c r="H245" s="18" t="n">
        <v>37</v>
      </c>
      <c r="I245" s="18" t="n">
        <f aca="false">SUM(L245:O245)</f>
        <v>15</v>
      </c>
      <c r="J245" s="14" t="n">
        <f aca="false">I245/H245*100</f>
        <v>40.5405405405405</v>
      </c>
      <c r="K245" s="19" t="n">
        <f aca="false">H245-SUM(L245:O245)</f>
        <v>22</v>
      </c>
      <c r="L245" s="18" t="n">
        <v>1</v>
      </c>
      <c r="M245" s="18" t="n">
        <v>1</v>
      </c>
      <c r="N245" s="18" t="n">
        <v>5</v>
      </c>
      <c r="O245" s="18" t="n">
        <v>8</v>
      </c>
      <c r="P245" s="18" t="n">
        <f aca="false">SUM(K245:O245)</f>
        <v>37</v>
      </c>
      <c r="Q245" s="14" t="n">
        <f aca="false">(L245*1+M245*2+N245*3+O245*4)/H245</f>
        <v>1.35135135135135</v>
      </c>
    </row>
    <row r="246" customFormat="false" ht="15" hidden="false" customHeight="false" outlineLevel="0" collapsed="false">
      <c r="A246" s="15" t="s">
        <v>68</v>
      </c>
      <c r="B246" s="16" t="s">
        <v>49</v>
      </c>
      <c r="C246" s="17" t="n">
        <v>13</v>
      </c>
      <c r="D246" s="17" t="n">
        <f aca="false">100-(Q246*100/$T$1)</f>
        <v>17.3235192176993</v>
      </c>
      <c r="E246" s="17" t="n">
        <v>2</v>
      </c>
      <c r="F246" s="17" t="n">
        <v>4</v>
      </c>
      <c r="G246" s="18"/>
      <c r="H246" s="18" t="n">
        <v>30</v>
      </c>
      <c r="I246" s="18" t="n">
        <f aca="false">SUM(L246:O246)</f>
        <v>12</v>
      </c>
      <c r="J246" s="14" t="n">
        <f aca="false">I246/H246*100</f>
        <v>40</v>
      </c>
      <c r="K246" s="19" t="n">
        <f aca="false">H246-SUM(L246:O246)</f>
        <v>18</v>
      </c>
      <c r="L246" s="18"/>
      <c r="M246" s="18"/>
      <c r="N246" s="18" t="n">
        <v>6</v>
      </c>
      <c r="O246" s="18" t="n">
        <v>6</v>
      </c>
      <c r="P246" s="18" t="n">
        <f aca="false">SUM(K246:O246)</f>
        <v>30</v>
      </c>
      <c r="Q246" s="14" t="n">
        <f aca="false">(L246*1+M246*2+N246*3+O246*4)/H246</f>
        <v>1.4</v>
      </c>
    </row>
    <row r="247" customFormat="false" ht="15" hidden="false" customHeight="false" outlineLevel="0" collapsed="false">
      <c r="A247" s="15" t="s">
        <v>68</v>
      </c>
      <c r="B247" s="16" t="s">
        <v>49</v>
      </c>
      <c r="C247" s="17" t="n">
        <v>13</v>
      </c>
      <c r="D247" s="17" t="n">
        <f aca="false">100-(Q247*100/$T$1)</f>
        <v>31.102932681416</v>
      </c>
      <c r="E247" s="17" t="n">
        <v>2</v>
      </c>
      <c r="F247" s="17" t="n">
        <v>4</v>
      </c>
      <c r="G247" s="20" t="n">
        <v>2</v>
      </c>
      <c r="H247" s="18" t="n">
        <v>30</v>
      </c>
      <c r="I247" s="18" t="n">
        <f aca="false">SUM(L247:O247)</f>
        <v>10</v>
      </c>
      <c r="J247" s="14" t="n">
        <f aca="false">I247/H247*100</f>
        <v>33.3333333333333</v>
      </c>
      <c r="K247" s="19" t="n">
        <f aca="false">H247-SUM(L247:O247)</f>
        <v>20</v>
      </c>
      <c r="L247" s="18"/>
      <c r="M247" s="18"/>
      <c r="N247" s="18" t="n">
        <v>5</v>
      </c>
      <c r="O247" s="18" t="n">
        <v>5</v>
      </c>
      <c r="P247" s="18" t="n">
        <f aca="false">SUM(K247:O247)</f>
        <v>30</v>
      </c>
      <c r="Q247" s="14" t="n">
        <f aca="false">(L247*1+M247*2+N247*3+O247*4)/H247</f>
        <v>1.16666666666667</v>
      </c>
    </row>
    <row r="248" customFormat="false" ht="15" hidden="false" customHeight="false" outlineLevel="0" collapsed="false">
      <c r="A248" s="15" t="s">
        <v>68</v>
      </c>
      <c r="B248" s="16" t="s">
        <v>49</v>
      </c>
      <c r="C248" s="17" t="n">
        <v>13</v>
      </c>
      <c r="D248" s="17" t="n">
        <f aca="false">100-(Q248*100/$T$1)</f>
        <v>44.4191725833272</v>
      </c>
      <c r="E248" s="17" t="n">
        <v>2</v>
      </c>
      <c r="F248" s="17" t="n">
        <v>4</v>
      </c>
      <c r="G248" s="20" t="n">
        <v>2</v>
      </c>
      <c r="H248" s="18" t="n">
        <v>34</v>
      </c>
      <c r="I248" s="18" t="n">
        <f aca="false">SUM(L248:O248)</f>
        <v>10</v>
      </c>
      <c r="J248" s="14" t="n">
        <f aca="false">I248/H248*100</f>
        <v>29.4117647058824</v>
      </c>
      <c r="K248" s="19" t="n">
        <f aca="false">H248-SUM(L248:O248)</f>
        <v>24</v>
      </c>
      <c r="L248" s="18" t="n">
        <v>1</v>
      </c>
      <c r="M248" s="18"/>
      <c r="N248" s="18" t="n">
        <v>5</v>
      </c>
      <c r="O248" s="18" t="n">
        <v>4</v>
      </c>
      <c r="P248" s="18" t="n">
        <f aca="false">SUM(K248:O248)</f>
        <v>34</v>
      </c>
      <c r="Q248" s="14" t="n">
        <f aca="false">(L248*1+M248*2+N248*3+O248*4)/H248</f>
        <v>0.941176470588235</v>
      </c>
    </row>
    <row r="249" customFormat="false" ht="15" hidden="false" customHeight="false" outlineLevel="0" collapsed="false">
      <c r="A249" s="15" t="s">
        <v>68</v>
      </c>
      <c r="B249" s="16" t="s">
        <v>49</v>
      </c>
      <c r="C249" s="17" t="n">
        <v>13</v>
      </c>
      <c r="D249" s="17" t="n">
        <f aca="false">100-(Q249*100/$T$1)</f>
        <v>29.1344450437422</v>
      </c>
      <c r="E249" s="17" t="n">
        <v>2</v>
      </c>
      <c r="F249" s="17" t="n">
        <v>4</v>
      </c>
      <c r="G249" s="20"/>
      <c r="H249" s="18" t="n">
        <v>30</v>
      </c>
      <c r="I249" s="18" t="n">
        <f aca="false">SUM(L249:O249)</f>
        <v>10</v>
      </c>
      <c r="J249" s="14" t="n">
        <f aca="false">I249/H249*100</f>
        <v>33.3333333333333</v>
      </c>
      <c r="K249" s="19" t="n">
        <f aca="false">H249-SUM(L249:O249)</f>
        <v>20</v>
      </c>
      <c r="L249" s="18"/>
      <c r="M249" s="18"/>
      <c r="N249" s="18" t="n">
        <v>4</v>
      </c>
      <c r="O249" s="18" t="n">
        <v>6</v>
      </c>
      <c r="P249" s="18" t="n">
        <f aca="false">SUM(K249:O249)</f>
        <v>30</v>
      </c>
      <c r="Q249" s="14" t="n">
        <f aca="false">(L249*1+M249*2+N249*3+O249*4)/H249</f>
        <v>1.2</v>
      </c>
    </row>
    <row r="250" customFormat="false" ht="15" hidden="false" customHeight="false" outlineLevel="0" collapsed="false">
      <c r="A250" s="15" t="s">
        <v>68</v>
      </c>
      <c r="B250" s="16" t="s">
        <v>49</v>
      </c>
      <c r="C250" s="17" t="n">
        <v>13</v>
      </c>
      <c r="D250" s="17" t="n">
        <f aca="false">100-(Q250*100/$T$1)</f>
        <v>35.0399079567637</v>
      </c>
      <c r="E250" s="17" t="n">
        <v>2</v>
      </c>
      <c r="F250" s="17" t="n">
        <v>4</v>
      </c>
      <c r="G250" s="20" t="n">
        <v>3</v>
      </c>
      <c r="H250" s="18" t="n">
        <v>30</v>
      </c>
      <c r="I250" s="18" t="n">
        <f aca="false">SUM(L250:O250)</f>
        <v>11</v>
      </c>
      <c r="J250" s="14" t="n">
        <f aca="false">I250/H250*100</f>
        <v>36.6666666666667</v>
      </c>
      <c r="K250" s="19" t="n">
        <f aca="false">H250-SUM(L250:O250)</f>
        <v>19</v>
      </c>
      <c r="L250" s="18" t="n">
        <v>2</v>
      </c>
      <c r="M250" s="18" t="n">
        <v>1</v>
      </c>
      <c r="N250" s="18" t="n">
        <v>3</v>
      </c>
      <c r="O250" s="18" t="n">
        <v>5</v>
      </c>
      <c r="P250" s="18" t="n">
        <f aca="false">SUM(K250:O250)</f>
        <v>30</v>
      </c>
      <c r="Q250" s="14" t="n">
        <f aca="false">(L250*1+M250*2+N250*3+O250*4)/H250</f>
        <v>1.1</v>
      </c>
    </row>
    <row r="251" customFormat="false" ht="15" hidden="true" customHeight="false" outlineLevel="0" collapsed="false">
      <c r="A251" s="15" t="s">
        <v>86</v>
      </c>
      <c r="B251" s="16"/>
      <c r="C251" s="17" t="n">
        <v>13</v>
      </c>
      <c r="D251" s="17" t="n">
        <f aca="false">100-(Q251*100/$T$1)</f>
        <v>29.53607076738</v>
      </c>
      <c r="E251" s="17" t="n">
        <v>2</v>
      </c>
      <c r="F251" s="17" t="n">
        <v>4</v>
      </c>
      <c r="G251" s="22" t="s">
        <v>69</v>
      </c>
      <c r="H251" s="23" t="n">
        <f aca="false">SUM(H245:H250)</f>
        <v>191</v>
      </c>
      <c r="I251" s="23" t="n">
        <f aca="false">SUM(I245:I250)</f>
        <v>68</v>
      </c>
      <c r="J251" s="24" t="n">
        <f aca="false">I251/H251*100</f>
        <v>35.6020942408377</v>
      </c>
      <c r="K251" s="22" t="n">
        <f aca="false">(SUM(K245:K250)*100/H251)</f>
        <v>64.3979057591623</v>
      </c>
      <c r="L251" s="23" t="n">
        <f aca="false">(SUM(L245:L250)*100/H251)</f>
        <v>2.09424083769633</v>
      </c>
      <c r="M251" s="23" t="n">
        <f aca="false">(SUM(M245:M250)*100/H251)</f>
        <v>1.04712041884817</v>
      </c>
      <c r="N251" s="23" t="n">
        <f aca="false">(SUM(N245:N250)*100/H251)</f>
        <v>14.6596858638743</v>
      </c>
      <c r="O251" s="23" t="n">
        <f aca="false">(SUM(O245:O250)*100/H251)</f>
        <v>17.8010471204188</v>
      </c>
      <c r="P251" s="23" t="n">
        <f aca="false">SUM(P245:P250)</f>
        <v>191</v>
      </c>
      <c r="Q251" s="25" t="n">
        <f aca="false">AVERAGE(Q245:Q250)</f>
        <v>1.19319908143438</v>
      </c>
    </row>
    <row r="252" customFormat="false" ht="25.5" hidden="true" customHeight="false" outlineLevel="0" collapsed="false">
      <c r="A252" s="7" t="s">
        <v>70</v>
      </c>
      <c r="B252" s="8"/>
      <c r="C252" s="9" t="s">
        <v>29</v>
      </c>
      <c r="D252" s="9" t="s">
        <v>62</v>
      </c>
      <c r="E252" s="9" t="s">
        <v>63</v>
      </c>
      <c r="F252" s="9" t="s">
        <v>71</v>
      </c>
      <c r="G252" s="9" t="s">
        <v>65</v>
      </c>
      <c r="H252" s="9" t="s">
        <v>31</v>
      </c>
      <c r="I252" s="9" t="s">
        <v>32</v>
      </c>
      <c r="J252" s="9" t="s">
        <v>33</v>
      </c>
      <c r="K252" s="10" t="n">
        <v>0</v>
      </c>
      <c r="L252" s="11" t="n">
        <v>1</v>
      </c>
      <c r="M252" s="11" t="n">
        <v>2</v>
      </c>
      <c r="N252" s="11" t="n">
        <v>3</v>
      </c>
      <c r="O252" s="11" t="n">
        <v>4</v>
      </c>
      <c r="P252" s="11" t="s">
        <v>66</v>
      </c>
      <c r="Q252" s="12" t="s">
        <v>34</v>
      </c>
    </row>
    <row r="253" customFormat="false" ht="15" hidden="false" customHeight="false" outlineLevel="0" collapsed="false">
      <c r="A253" s="15" t="s">
        <v>68</v>
      </c>
      <c r="B253" s="16" t="s">
        <v>72</v>
      </c>
      <c r="C253" s="17" t="n">
        <v>12</v>
      </c>
      <c r="D253" s="17" t="n">
        <f aca="false">100-(Q253*100/$T$1)</f>
        <v>14.5261946799523</v>
      </c>
      <c r="E253" s="17" t="n">
        <v>2</v>
      </c>
      <c r="F253" s="17" t="n">
        <v>4</v>
      </c>
      <c r="G253" s="18" t="n">
        <v>1</v>
      </c>
      <c r="H253" s="18" t="n">
        <v>38</v>
      </c>
      <c r="I253" s="18" t="n">
        <f aca="false">SUM(L253:O253)</f>
        <v>15</v>
      </c>
      <c r="J253" s="14" t="n">
        <f aca="false">I253/H253*100</f>
        <v>39.4736842105263</v>
      </c>
      <c r="K253" s="19" t="n">
        <f aca="false">H253-SUM(L253:O253)</f>
        <v>23</v>
      </c>
      <c r="L253" s="18"/>
      <c r="M253" s="18"/>
      <c r="N253" s="18" t="n">
        <v>5</v>
      </c>
      <c r="O253" s="18" t="n">
        <v>10</v>
      </c>
      <c r="P253" s="18" t="n">
        <f aca="false">SUM(K253:O253)</f>
        <v>38</v>
      </c>
      <c r="Q253" s="14" t="n">
        <f aca="false">(L253*1+M253*2+N253*3+O253*4)/H253</f>
        <v>1.44736842105263</v>
      </c>
    </row>
    <row r="254" customFormat="false" ht="15" hidden="false" customHeight="false" outlineLevel="0" collapsed="false">
      <c r="A254" s="15" t="s">
        <v>68</v>
      </c>
      <c r="B254" s="16" t="s">
        <v>72</v>
      </c>
      <c r="C254" s="17" t="n">
        <v>12</v>
      </c>
      <c r="D254" s="17" t="n">
        <f aca="false">100-(Q254*100/$T$1)</f>
        <v>-0.392869521365199</v>
      </c>
      <c r="E254" s="17" t="n">
        <v>2</v>
      </c>
      <c r="F254" s="17" t="n">
        <v>4</v>
      </c>
      <c r="G254" s="18"/>
      <c r="H254" s="18" t="n">
        <v>30</v>
      </c>
      <c r="I254" s="18" t="n">
        <f aca="false">SUM(L254:O254)</f>
        <v>14</v>
      </c>
      <c r="J254" s="14" t="n">
        <f aca="false">I254/H254*100</f>
        <v>46.6666666666667</v>
      </c>
      <c r="K254" s="19" t="n">
        <f aca="false">H254-SUM(L254:O254)</f>
        <v>16</v>
      </c>
      <c r="L254" s="18"/>
      <c r="M254" s="18"/>
      <c r="N254" s="18" t="n">
        <v>5</v>
      </c>
      <c r="O254" s="18" t="n">
        <v>9</v>
      </c>
      <c r="P254" s="18" t="n">
        <f aca="false">SUM(K254:O254)</f>
        <v>30</v>
      </c>
      <c r="Q254" s="14" t="n">
        <f aca="false">(L254*1+M254*2+N254*3+O254*4)/H254</f>
        <v>1.7</v>
      </c>
    </row>
    <row r="255" customFormat="false" ht="15" hidden="false" customHeight="false" outlineLevel="0" collapsed="false">
      <c r="A255" s="15" t="s">
        <v>68</v>
      </c>
      <c r="B255" s="16" t="s">
        <v>72</v>
      </c>
      <c r="C255" s="17" t="n">
        <v>12</v>
      </c>
      <c r="D255" s="17" t="n">
        <f aca="false">100-(Q255*100/$T$1)</f>
        <v>9.53333409839432</v>
      </c>
      <c r="E255" s="17" t="n">
        <v>2</v>
      </c>
      <c r="F255" s="17" t="n">
        <v>4</v>
      </c>
      <c r="G255" s="20" t="n">
        <v>2</v>
      </c>
      <c r="H255" s="18" t="n">
        <v>47</v>
      </c>
      <c r="I255" s="18" t="n">
        <f aca="false">SUM(L255:O255)</f>
        <v>21</v>
      </c>
      <c r="J255" s="14" t="n">
        <f aca="false">I255/H255*100</f>
        <v>44.6808510638298</v>
      </c>
      <c r="K255" s="19" t="n">
        <f aca="false">H255-SUM(L255:O255)</f>
        <v>26</v>
      </c>
      <c r="L255" s="18"/>
      <c r="M255" s="18" t="n">
        <v>1</v>
      </c>
      <c r="N255" s="18" t="n">
        <v>10</v>
      </c>
      <c r="O255" s="18" t="n">
        <v>10</v>
      </c>
      <c r="P255" s="18" t="n">
        <f aca="false">SUM(K255:O255)</f>
        <v>47</v>
      </c>
      <c r="Q255" s="14" t="n">
        <f aca="false">(L255*1+M255*2+N255*3+O255*4)/H255</f>
        <v>1.53191489361702</v>
      </c>
    </row>
    <row r="256" customFormat="false" ht="15" hidden="false" customHeight="false" outlineLevel="0" collapsed="false">
      <c r="A256" s="15" t="s">
        <v>68</v>
      </c>
      <c r="B256" s="16" t="s">
        <v>72</v>
      </c>
      <c r="C256" s="17" t="n">
        <v>12</v>
      </c>
      <c r="D256" s="17" t="n">
        <f aca="false">100-(Q256*100/$T$1)</f>
        <v>9.44956866700396</v>
      </c>
      <c r="E256" s="17" t="n">
        <v>2</v>
      </c>
      <c r="F256" s="17" t="n">
        <v>4</v>
      </c>
      <c r="G256" s="20"/>
      <c r="H256" s="18" t="n">
        <v>30</v>
      </c>
      <c r="I256" s="18" t="n">
        <f aca="false">SUM(L256:O256)</f>
        <v>13</v>
      </c>
      <c r="J256" s="14" t="n">
        <f aca="false">I256/H256*100</f>
        <v>43.3333333333333</v>
      </c>
      <c r="K256" s="19" t="n">
        <f aca="false">H256-SUM(L256:O256)</f>
        <v>17</v>
      </c>
      <c r="L256" s="18"/>
      <c r="M256" s="18"/>
      <c r="N256" s="18" t="n">
        <v>6</v>
      </c>
      <c r="O256" s="18" t="n">
        <v>7</v>
      </c>
      <c r="P256" s="18" t="n">
        <f aca="false">SUM(K256:O256)</f>
        <v>30</v>
      </c>
      <c r="Q256" s="14" t="n">
        <f aca="false">(L256*1+M256*2+N256*3+O256*4)/H256</f>
        <v>1.53333333333333</v>
      </c>
    </row>
    <row r="257" customFormat="false" ht="15" hidden="false" customHeight="false" outlineLevel="0" collapsed="false">
      <c r="A257" s="15" t="s">
        <v>68</v>
      </c>
      <c r="B257" s="16" t="s">
        <v>72</v>
      </c>
      <c r="C257" s="17" t="n">
        <v>12</v>
      </c>
      <c r="D257" s="17" t="n">
        <f aca="false">100-(Q257*100/$T$1)</f>
        <v>21.2604944930469</v>
      </c>
      <c r="E257" s="17" t="n">
        <v>2</v>
      </c>
      <c r="F257" s="17" t="n">
        <v>4</v>
      </c>
      <c r="G257" s="20" t="n">
        <v>3</v>
      </c>
      <c r="H257" s="18" t="n">
        <v>36</v>
      </c>
      <c r="I257" s="18" t="n">
        <f aca="false">SUM(L257:O257)</f>
        <v>14</v>
      </c>
      <c r="J257" s="14" t="n">
        <f aca="false">I257/H257*100</f>
        <v>38.8888888888889</v>
      </c>
      <c r="K257" s="19" t="n">
        <f aca="false">H257-SUM(L257:O257)</f>
        <v>22</v>
      </c>
      <c r="L257" s="18"/>
      <c r="M257" s="18" t="n">
        <v>1</v>
      </c>
      <c r="N257" s="18" t="n">
        <v>6</v>
      </c>
      <c r="O257" s="18" t="n">
        <v>7</v>
      </c>
      <c r="P257" s="18" t="n">
        <f aca="false">SUM(K257:O257)</f>
        <v>36</v>
      </c>
      <c r="Q257" s="14" t="n">
        <f aca="false">(L257*1+M257*2+N257*3+O257*4)/H257</f>
        <v>1.33333333333333</v>
      </c>
    </row>
    <row r="258" customFormat="false" ht="15" hidden="true" customHeight="false" outlineLevel="0" collapsed="false">
      <c r="A258" s="15" t="s">
        <v>87</v>
      </c>
      <c r="B258" s="16"/>
      <c r="C258" s="17" t="n">
        <v>12</v>
      </c>
      <c r="D258" s="17" t="n">
        <f aca="false">100-(Q258*100/$T$1)</f>
        <v>10.8753444834065</v>
      </c>
      <c r="E258" s="17" t="n">
        <v>2</v>
      </c>
      <c r="F258" s="17" t="n">
        <v>4</v>
      </c>
      <c r="G258" s="22" t="s">
        <v>69</v>
      </c>
      <c r="H258" s="23" t="n">
        <f aca="false">SUM(H253:H257)</f>
        <v>181</v>
      </c>
      <c r="I258" s="23" t="n">
        <f aca="false">SUM(I253:I257)</f>
        <v>77</v>
      </c>
      <c r="J258" s="24" t="n">
        <f aca="false">I258/H258*100</f>
        <v>42.5414364640884</v>
      </c>
      <c r="K258" s="22" t="n">
        <f aca="false">(SUM(K253:K257)*100/H258)</f>
        <v>57.4585635359116</v>
      </c>
      <c r="L258" s="23" t="n">
        <f aca="false">(SUM(L253:L257)*100/H258)</f>
        <v>0</v>
      </c>
      <c r="M258" s="23" t="n">
        <f aca="false">(SUM(M253:M257)*100/H258)</f>
        <v>1.10497237569061</v>
      </c>
      <c r="N258" s="23" t="n">
        <f aca="false">(SUM(N253:N257)*100/H258)</f>
        <v>17.6795580110497</v>
      </c>
      <c r="O258" s="23" t="n">
        <f aca="false">(SUM(O253:O257)*100/H258)</f>
        <v>23.7569060773481</v>
      </c>
      <c r="P258" s="23" t="n">
        <f aca="false">SUM(P253:P257)</f>
        <v>181</v>
      </c>
      <c r="Q258" s="25" t="n">
        <f aca="false">AVERAGE(Q253:Q257)</f>
        <v>1.50918999626726</v>
      </c>
    </row>
    <row r="259" customFormat="false" ht="25.5" hidden="true" customHeight="false" outlineLevel="0" collapsed="false">
      <c r="A259" s="7" t="s">
        <v>70</v>
      </c>
      <c r="B259" s="8"/>
      <c r="C259" s="9" t="s">
        <v>29</v>
      </c>
      <c r="D259" s="9" t="s">
        <v>62</v>
      </c>
      <c r="E259" s="9" t="s">
        <v>63</v>
      </c>
      <c r="F259" s="9" t="s">
        <v>71</v>
      </c>
      <c r="G259" s="9" t="s">
        <v>65</v>
      </c>
      <c r="H259" s="9" t="s">
        <v>31</v>
      </c>
      <c r="I259" s="9" t="s">
        <v>32</v>
      </c>
      <c r="J259" s="9" t="s">
        <v>33</v>
      </c>
      <c r="K259" s="10" t="n">
        <v>0</v>
      </c>
      <c r="L259" s="11" t="n">
        <v>1</v>
      </c>
      <c r="M259" s="11" t="n">
        <v>2</v>
      </c>
      <c r="N259" s="11" t="n">
        <v>3</v>
      </c>
      <c r="O259" s="11" t="n">
        <v>4</v>
      </c>
      <c r="P259" s="11" t="s">
        <v>66</v>
      </c>
      <c r="Q259" s="12" t="s">
        <v>34</v>
      </c>
    </row>
    <row r="260" customFormat="false" ht="15" hidden="false" customHeight="false" outlineLevel="0" collapsed="false">
      <c r="A260" s="15" t="s">
        <v>68</v>
      </c>
      <c r="B260" s="16" t="s">
        <v>72</v>
      </c>
      <c r="C260" s="17" t="n">
        <v>12</v>
      </c>
      <c r="D260" s="17" t="n">
        <f aca="false">100-(Q260*100/$T$1)</f>
        <v>39.5720074016407</v>
      </c>
      <c r="E260" s="17" t="n">
        <v>2</v>
      </c>
      <c r="F260" s="17" t="n">
        <v>3</v>
      </c>
      <c r="G260" s="18" t="n">
        <v>1</v>
      </c>
      <c r="H260" s="18" t="n">
        <v>43</v>
      </c>
      <c r="I260" s="18" t="n">
        <f aca="false">SUM(L260:O260)</f>
        <v>12</v>
      </c>
      <c r="J260" s="14" t="n">
        <f aca="false">I260/H260*100</f>
        <v>27.906976744186</v>
      </c>
      <c r="K260" s="19" t="n">
        <f aca="false">H260-SUM(L260:O260)</f>
        <v>31</v>
      </c>
      <c r="L260" s="18"/>
      <c r="M260" s="18" t="n">
        <v>1</v>
      </c>
      <c r="N260" s="18" t="n">
        <v>2</v>
      </c>
      <c r="O260" s="18" t="n">
        <v>9</v>
      </c>
      <c r="P260" s="18" t="n">
        <f aca="false">SUM(K260:O260)</f>
        <v>43</v>
      </c>
      <c r="Q260" s="14" t="n">
        <f aca="false">(L260*1+M260*2+N260*3+O260*4)/H260</f>
        <v>1.02325581395349</v>
      </c>
    </row>
    <row r="261" customFormat="false" ht="15" hidden="false" customHeight="false" outlineLevel="0" collapsed="false">
      <c r="A261" s="15" t="s">
        <v>68</v>
      </c>
      <c r="B261" s="16" t="s">
        <v>72</v>
      </c>
      <c r="C261" s="17" t="n">
        <v>12</v>
      </c>
      <c r="D261" s="17" t="n">
        <f aca="false">100-(Q261*100/$T$1)</f>
        <v>13.3865439423516</v>
      </c>
      <c r="E261" s="17" t="n">
        <v>2</v>
      </c>
      <c r="F261" s="17" t="n">
        <v>3</v>
      </c>
      <c r="G261" s="18"/>
      <c r="H261" s="18" t="n">
        <v>30</v>
      </c>
      <c r="I261" s="18" t="n">
        <f aca="false">SUM(L261:O261)</f>
        <v>12</v>
      </c>
      <c r="J261" s="14" t="n">
        <f aca="false">I261/H261*100</f>
        <v>40</v>
      </c>
      <c r="K261" s="19" t="n">
        <f aca="false">H261-SUM(L261:O261)</f>
        <v>18</v>
      </c>
      <c r="L261" s="18"/>
      <c r="M261" s="18" t="n">
        <v>1</v>
      </c>
      <c r="N261" s="18" t="n">
        <v>2</v>
      </c>
      <c r="O261" s="18" t="n">
        <v>9</v>
      </c>
      <c r="P261" s="18" t="n">
        <f aca="false">SUM(K261:O261)</f>
        <v>30</v>
      </c>
      <c r="Q261" s="14" t="n">
        <f aca="false">(L261*1+M261*2+N261*3+O261*4)/H261</f>
        <v>1.46666666666667</v>
      </c>
    </row>
    <row r="262" customFormat="false" ht="15" hidden="false" customHeight="false" outlineLevel="0" collapsed="false">
      <c r="A262" s="15" t="s">
        <v>68</v>
      </c>
      <c r="B262" s="16" t="s">
        <v>72</v>
      </c>
      <c r="C262" s="17" t="n">
        <v>12</v>
      </c>
      <c r="D262" s="17" t="n">
        <f aca="false">100-(Q262*100/$T$1)</f>
        <v>46.0071962238036</v>
      </c>
      <c r="E262" s="17" t="n">
        <v>2</v>
      </c>
      <c r="F262" s="17" t="n">
        <v>3</v>
      </c>
      <c r="G262" s="20" t="n">
        <v>2</v>
      </c>
      <c r="H262" s="18" t="n">
        <v>35</v>
      </c>
      <c r="I262" s="18" t="n">
        <f aca="false">SUM(L262:O262)</f>
        <v>9</v>
      </c>
      <c r="J262" s="14" t="n">
        <f aca="false">I262/H262*100</f>
        <v>25.7142857142857</v>
      </c>
      <c r="K262" s="19" t="n">
        <f aca="false">H262-SUM(L262:O262)</f>
        <v>26</v>
      </c>
      <c r="L262" s="18"/>
      <c r="M262" s="18"/>
      <c r="N262" s="18" t="n">
        <v>4</v>
      </c>
      <c r="O262" s="18" t="n">
        <v>5</v>
      </c>
      <c r="P262" s="18" t="n">
        <f aca="false">SUM(K262:O262)</f>
        <v>35</v>
      </c>
      <c r="Q262" s="14" t="n">
        <f aca="false">(L262*1+M262*2+N262*3+O262*4)/H262</f>
        <v>0.914285714285714</v>
      </c>
    </row>
    <row r="263" customFormat="false" ht="15" hidden="false" customHeight="false" outlineLevel="0" collapsed="false">
      <c r="A263" s="15" t="s">
        <v>68</v>
      </c>
      <c r="B263" s="16" t="s">
        <v>72</v>
      </c>
      <c r="C263" s="17" t="n">
        <v>12</v>
      </c>
      <c r="D263" s="17" t="n">
        <f aca="false">100-(Q263*100/$T$1)</f>
        <v>50.7878090581543</v>
      </c>
      <c r="E263" s="17" t="n">
        <v>2</v>
      </c>
      <c r="F263" s="17" t="n">
        <v>3</v>
      </c>
      <c r="G263" s="20"/>
      <c r="H263" s="18" t="n">
        <v>30</v>
      </c>
      <c r="I263" s="18" t="n">
        <f aca="false">SUM(L263:O263)</f>
        <v>7</v>
      </c>
      <c r="J263" s="14" t="n">
        <f aca="false">I263/H263*100</f>
        <v>23.3333333333333</v>
      </c>
      <c r="K263" s="19" t="n">
        <f aca="false">H263-SUM(L263:O263)</f>
        <v>23</v>
      </c>
      <c r="L263" s="18"/>
      <c r="M263" s="18"/>
      <c r="N263" s="18" t="n">
        <v>3</v>
      </c>
      <c r="O263" s="18" t="n">
        <v>4</v>
      </c>
      <c r="P263" s="18" t="n">
        <f aca="false">SUM(K263:O263)</f>
        <v>30</v>
      </c>
      <c r="Q263" s="14" t="n">
        <f aca="false">(L263*1+M263*2+N263*3+O263*4)/H263</f>
        <v>0.833333333333333</v>
      </c>
    </row>
    <row r="264" customFormat="false" ht="15" hidden="false" customHeight="false" outlineLevel="0" collapsed="false">
      <c r="A264" s="15" t="s">
        <v>68</v>
      </c>
      <c r="B264" s="16" t="s">
        <v>72</v>
      </c>
      <c r="C264" s="17" t="n">
        <v>12</v>
      </c>
      <c r="D264" s="17" t="n">
        <f aca="false">100-(Q264*100/$T$1)</f>
        <v>42.913858507459</v>
      </c>
      <c r="E264" s="17" t="n">
        <v>2</v>
      </c>
      <c r="F264" s="17" t="n">
        <v>3</v>
      </c>
      <c r="G264" s="20"/>
      <c r="H264" s="18" t="n">
        <v>30</v>
      </c>
      <c r="I264" s="18" t="n">
        <f aca="false">SUM(L264:O264)</f>
        <v>9</v>
      </c>
      <c r="J264" s="14" t="n">
        <f aca="false">I264/H264*100</f>
        <v>30</v>
      </c>
      <c r="K264" s="19" t="n">
        <f aca="false">H264-SUM(L264:O264)</f>
        <v>21</v>
      </c>
      <c r="L264" s="18"/>
      <c r="M264" s="18" t="n">
        <v>2</v>
      </c>
      <c r="N264" s="18" t="n">
        <v>3</v>
      </c>
      <c r="O264" s="18" t="n">
        <v>4</v>
      </c>
      <c r="P264" s="18" t="n">
        <f aca="false">SUM(K264:O264)</f>
        <v>30</v>
      </c>
      <c r="Q264" s="14" t="n">
        <f aca="false">(L264*1+M264*2+N264*3+O264*4)/H264</f>
        <v>0.966666666666667</v>
      </c>
    </row>
    <row r="265" customFormat="false" ht="15" hidden="false" customHeight="false" outlineLevel="0" collapsed="false">
      <c r="A265" s="15" t="s">
        <v>68</v>
      </c>
      <c r="B265" s="16" t="s">
        <v>72</v>
      </c>
      <c r="C265" s="17" t="n">
        <v>12</v>
      </c>
      <c r="D265" s="17" t="n">
        <f aca="false">100-(Q265*100/$T$1)</f>
        <v>53.377924370883</v>
      </c>
      <c r="E265" s="17" t="n">
        <v>2</v>
      </c>
      <c r="F265" s="17" t="n">
        <v>3</v>
      </c>
      <c r="G265" s="20" t="n">
        <v>3</v>
      </c>
      <c r="H265" s="18" t="n">
        <v>38</v>
      </c>
      <c r="I265" s="18" t="n">
        <f aca="false">SUM(L265:O265)</f>
        <v>10</v>
      </c>
      <c r="J265" s="14" t="n">
        <f aca="false">I265/H265*100</f>
        <v>26.3157894736842</v>
      </c>
      <c r="K265" s="19" t="n">
        <f aca="false">H265-SUM(L265:O265)</f>
        <v>28</v>
      </c>
      <c r="L265" s="18" t="n">
        <v>1</v>
      </c>
      <c r="M265" s="18" t="n">
        <v>2</v>
      </c>
      <c r="N265" s="18" t="n">
        <v>3</v>
      </c>
      <c r="O265" s="18" t="n">
        <v>4</v>
      </c>
      <c r="P265" s="18" t="n">
        <f aca="false">SUM(K265:O265)</f>
        <v>38</v>
      </c>
      <c r="Q265" s="14" t="n">
        <f aca="false">(L265*1+M265*2+N265*3+O265*4)/H265</f>
        <v>0.789473684210526</v>
      </c>
    </row>
    <row r="266" customFormat="false" ht="15" hidden="true" customHeight="false" outlineLevel="0" collapsed="false">
      <c r="A266" s="15" t="s">
        <v>88</v>
      </c>
      <c r="B266" s="16"/>
      <c r="C266" s="17" t="n">
        <v>12</v>
      </c>
      <c r="D266" s="17" t="n">
        <f aca="false">100-(Q266*100/$T$1)</f>
        <v>41.0075565840487</v>
      </c>
      <c r="E266" s="17" t="n">
        <v>2</v>
      </c>
      <c r="F266" s="17" t="n">
        <v>3</v>
      </c>
      <c r="G266" s="22" t="s">
        <v>69</v>
      </c>
      <c r="H266" s="23" t="n">
        <f aca="false">SUM(H260:H265)</f>
        <v>206</v>
      </c>
      <c r="I266" s="23" t="n">
        <f aca="false">SUM(I260:I265)</f>
        <v>59</v>
      </c>
      <c r="J266" s="24" t="n">
        <f aca="false">I266/H266*100</f>
        <v>28.6407766990291</v>
      </c>
      <c r="K266" s="22" t="n">
        <f aca="false">(SUM(K260:K265)*100/H266)</f>
        <v>71.3592233009709</v>
      </c>
      <c r="L266" s="23" t="n">
        <f aca="false">(SUM(L260:L265)*100/H266)</f>
        <v>0.485436893203883</v>
      </c>
      <c r="M266" s="23" t="n">
        <f aca="false">(SUM(M260:M265)*100/H266)</f>
        <v>2.9126213592233</v>
      </c>
      <c r="N266" s="23" t="n">
        <f aca="false">(SUM(N260:N265)*100/H266)</f>
        <v>8.25242718446602</v>
      </c>
      <c r="O266" s="23" t="n">
        <f aca="false">(SUM(O260:O265)*100/H266)</f>
        <v>16.9902912621359</v>
      </c>
      <c r="P266" s="23" t="n">
        <f aca="false">SUM(P260:P265)</f>
        <v>206</v>
      </c>
      <c r="Q266" s="25" t="n">
        <f aca="false">AVERAGE(Q260:Q265)</f>
        <v>0.998946979852733</v>
      </c>
    </row>
    <row r="267" customFormat="false" ht="25.5" hidden="true" customHeight="false" outlineLevel="0" collapsed="false">
      <c r="A267" s="7" t="s">
        <v>70</v>
      </c>
      <c r="B267" s="8"/>
      <c r="C267" s="9" t="s">
        <v>29</v>
      </c>
      <c r="D267" s="9" t="s">
        <v>62</v>
      </c>
      <c r="E267" s="9" t="s">
        <v>63</v>
      </c>
      <c r="F267" s="9" t="s">
        <v>71</v>
      </c>
      <c r="G267" s="9" t="s">
        <v>65</v>
      </c>
      <c r="H267" s="9" t="s">
        <v>31</v>
      </c>
      <c r="I267" s="9" t="s">
        <v>32</v>
      </c>
      <c r="J267" s="9" t="s">
        <v>33</v>
      </c>
      <c r="K267" s="10" t="n">
        <v>0</v>
      </c>
      <c r="L267" s="11" t="n">
        <v>1</v>
      </c>
      <c r="M267" s="11" t="n">
        <v>2</v>
      </c>
      <c r="N267" s="11" t="n">
        <v>3</v>
      </c>
      <c r="O267" s="11" t="n">
        <v>4</v>
      </c>
      <c r="P267" s="11" t="s">
        <v>66</v>
      </c>
      <c r="Q267" s="12" t="s">
        <v>34</v>
      </c>
    </row>
    <row r="268" customFormat="false" ht="15" hidden="false" customHeight="false" outlineLevel="0" collapsed="false">
      <c r="A268" s="15" t="s">
        <v>68</v>
      </c>
      <c r="B268" s="16" t="s">
        <v>37</v>
      </c>
      <c r="C268" s="17" t="n">
        <v>11</v>
      </c>
      <c r="D268" s="17" t="n">
        <f aca="false">100-(Q268*100/$T$1)</f>
        <v>56.4120594515081</v>
      </c>
      <c r="E268" s="17" t="n">
        <v>1</v>
      </c>
      <c r="F268" s="17" t="n">
        <v>4</v>
      </c>
      <c r="G268" s="18" t="n">
        <v>1</v>
      </c>
      <c r="H268" s="18" t="n">
        <v>42</v>
      </c>
      <c r="I268" s="18" t="n">
        <f aca="false">SUM(L268:O268)</f>
        <v>9</v>
      </c>
      <c r="J268" s="14" t="n">
        <f aca="false">I268/H268*100</f>
        <v>21.4285714285714</v>
      </c>
      <c r="K268" s="19" t="n">
        <f aca="false">H268-SUM(L268:O268)</f>
        <v>33</v>
      </c>
      <c r="L268" s="18"/>
      <c r="M268" s="18" t="n">
        <v>1</v>
      </c>
      <c r="N268" s="18" t="n">
        <v>3</v>
      </c>
      <c r="O268" s="18" t="n">
        <v>5</v>
      </c>
      <c r="P268" s="18" t="n">
        <f aca="false">SUM(K268:O268)</f>
        <v>42</v>
      </c>
      <c r="Q268" s="14" t="n">
        <f aca="false">(L268*1+M268*2+N268*3+O268*4)/H268</f>
        <v>0.738095238095238</v>
      </c>
    </row>
    <row r="269" customFormat="false" ht="15" hidden="false" customHeight="false" outlineLevel="0" collapsed="false">
      <c r="A269" s="15" t="s">
        <v>68</v>
      </c>
      <c r="B269" s="16" t="s">
        <v>37</v>
      </c>
      <c r="C269" s="17" t="n">
        <v>11</v>
      </c>
      <c r="D269" s="17" t="n">
        <f aca="false">100-(Q269*100/$T$1)</f>
        <v>57.1853938805943</v>
      </c>
      <c r="E269" s="17" t="n">
        <v>1</v>
      </c>
      <c r="F269" s="17" t="n">
        <v>4</v>
      </c>
      <c r="G269" s="18" t="n">
        <v>2</v>
      </c>
      <c r="H269" s="18" t="n">
        <v>40</v>
      </c>
      <c r="I269" s="18" t="n">
        <f aca="false">SUM(L269:O269)</f>
        <v>8</v>
      </c>
      <c r="J269" s="14" t="n">
        <f aca="false">I269/H269*100</f>
        <v>20</v>
      </c>
      <c r="K269" s="19" t="n">
        <f aca="false">H269-SUM(L269:O269)</f>
        <v>32</v>
      </c>
      <c r="L269" s="18"/>
      <c r="M269" s="18"/>
      <c r="N269" s="18" t="n">
        <v>3</v>
      </c>
      <c r="O269" s="18" t="n">
        <v>5</v>
      </c>
      <c r="P269" s="18" t="n">
        <f aca="false">SUM(K269:O269)</f>
        <v>40</v>
      </c>
      <c r="Q269" s="14" t="n">
        <f aca="false">(L269*1+M269*2+N269*3+O269*4)/H269</f>
        <v>0.725</v>
      </c>
    </row>
    <row r="270" customFormat="false" ht="15" hidden="false" customHeight="false" outlineLevel="0" collapsed="false">
      <c r="A270" s="15" t="s">
        <v>68</v>
      </c>
      <c r="B270" s="16" t="s">
        <v>37</v>
      </c>
      <c r="C270" s="17" t="n">
        <v>11</v>
      </c>
      <c r="D270" s="17" t="n">
        <f aca="false">100-(Q270*100/$T$1)</f>
        <v>38.9768832321114</v>
      </c>
      <c r="E270" s="17" t="n">
        <v>1</v>
      </c>
      <c r="F270" s="17" t="n">
        <v>4</v>
      </c>
      <c r="G270" s="18" t="n">
        <v>3</v>
      </c>
      <c r="H270" s="18" t="n">
        <v>30</v>
      </c>
      <c r="I270" s="18" t="n">
        <f aca="false">SUM(L270:O270)</f>
        <v>9</v>
      </c>
      <c r="J270" s="14" t="n">
        <f aca="false">I270/H270*100</f>
        <v>30</v>
      </c>
      <c r="K270" s="19" t="n">
        <f aca="false">H270-SUM(L270:O270)</f>
        <v>21</v>
      </c>
      <c r="L270" s="18"/>
      <c r="M270" s="18"/>
      <c r="N270" s="18" t="n">
        <v>5</v>
      </c>
      <c r="O270" s="18" t="n">
        <v>4</v>
      </c>
      <c r="P270" s="18" t="n">
        <f aca="false">SUM(K270:O270)</f>
        <v>30</v>
      </c>
      <c r="Q270" s="14" t="n">
        <f aca="false">(L270*1+M270*2+N270*3+O270*4)/H270</f>
        <v>1.03333333333333</v>
      </c>
    </row>
    <row r="271" customFormat="false" ht="15" hidden="false" customHeight="false" outlineLevel="0" collapsed="false">
      <c r="A271" s="15" t="s">
        <v>68</v>
      </c>
      <c r="B271" s="16" t="s">
        <v>37</v>
      </c>
      <c r="C271" s="17" t="n">
        <v>11</v>
      </c>
      <c r="D271" s="17" t="n">
        <f aca="false">100-(Q271*100/$T$1)</f>
        <v>47.8121882105078</v>
      </c>
      <c r="E271" s="17" t="n">
        <v>1</v>
      </c>
      <c r="F271" s="17" t="n">
        <v>4</v>
      </c>
      <c r="G271" s="20" t="n">
        <v>4</v>
      </c>
      <c r="H271" s="18" t="n">
        <v>43</v>
      </c>
      <c r="I271" s="18" t="n">
        <f aca="false">SUM(L271:O271)</f>
        <v>12</v>
      </c>
      <c r="J271" s="14" t="n">
        <f aca="false">I271/H271*100</f>
        <v>27.906976744186</v>
      </c>
      <c r="K271" s="19" t="n">
        <f aca="false">H271-SUM(L271:O271)</f>
        <v>31</v>
      </c>
      <c r="L271" s="18" t="n">
        <v>1</v>
      </c>
      <c r="M271" s="18" t="n">
        <v>1</v>
      </c>
      <c r="N271" s="18" t="n">
        <v>5</v>
      </c>
      <c r="O271" s="18" t="n">
        <v>5</v>
      </c>
      <c r="P271" s="18" t="n">
        <f aca="false">SUM(K271:O271)</f>
        <v>43</v>
      </c>
      <c r="Q271" s="14" t="n">
        <f aca="false">(L271*1+M271*2+N271*3+O271*4)/H271</f>
        <v>0.883720930232558</v>
      </c>
    </row>
    <row r="272" customFormat="false" ht="15" hidden="false" customHeight="false" outlineLevel="0" collapsed="false">
      <c r="A272" s="15" t="s">
        <v>68</v>
      </c>
      <c r="B272" s="16" t="s">
        <v>37</v>
      </c>
      <c r="C272" s="17" t="n">
        <v>11</v>
      </c>
      <c r="D272" s="17" t="n">
        <f aca="false">100-(Q272*100/$T$1)</f>
        <v>38.9768832321114</v>
      </c>
      <c r="E272" s="17" t="n">
        <v>1</v>
      </c>
      <c r="F272" s="17" t="n">
        <v>4</v>
      </c>
      <c r="G272" s="20" t="n">
        <v>5</v>
      </c>
      <c r="H272" s="18" t="n">
        <v>30</v>
      </c>
      <c r="I272" s="18" t="n">
        <f aca="false">SUM(L272:O272)</f>
        <v>9</v>
      </c>
      <c r="J272" s="14" t="n">
        <f aca="false">I272/H272*100</f>
        <v>30</v>
      </c>
      <c r="K272" s="19" t="n">
        <f aca="false">H272-SUM(L272:O272)</f>
        <v>21</v>
      </c>
      <c r="L272" s="18"/>
      <c r="M272" s="18"/>
      <c r="N272" s="18" t="n">
        <v>5</v>
      </c>
      <c r="O272" s="18" t="n">
        <v>4</v>
      </c>
      <c r="P272" s="18" t="n">
        <f aca="false">SUM(K272:O272)</f>
        <v>30</v>
      </c>
      <c r="Q272" s="14" t="n">
        <f aca="false">(L272*1+M272*2+N272*3+O272*4)/H272</f>
        <v>1.03333333333333</v>
      </c>
    </row>
    <row r="273" customFormat="false" ht="15" hidden="false" customHeight="false" outlineLevel="0" collapsed="false">
      <c r="A273" s="15" t="s">
        <v>68</v>
      </c>
      <c r="B273" s="16" t="s">
        <v>37</v>
      </c>
      <c r="C273" s="17" t="n">
        <v>11</v>
      </c>
      <c r="D273" s="17" t="n">
        <f aca="false">100-(Q273*100/$T$1)</f>
        <v>47.6561241800369</v>
      </c>
      <c r="E273" s="17" t="n">
        <v>1</v>
      </c>
      <c r="F273" s="17" t="n">
        <v>4</v>
      </c>
      <c r="G273" s="20" t="n">
        <v>6</v>
      </c>
      <c r="H273" s="18" t="n">
        <v>44</v>
      </c>
      <c r="I273" s="18" t="n">
        <f aca="false">SUM(L273:O273)</f>
        <v>12</v>
      </c>
      <c r="J273" s="14" t="n">
        <f aca="false">I273/H273*100</f>
        <v>27.2727272727273</v>
      </c>
      <c r="K273" s="19" t="n">
        <f aca="false">H273-SUM(L273:O273)</f>
        <v>32</v>
      </c>
      <c r="L273" s="18" t="n">
        <v>1</v>
      </c>
      <c r="M273" s="18"/>
      <c r="N273" s="18" t="n">
        <v>6</v>
      </c>
      <c r="O273" s="18" t="n">
        <v>5</v>
      </c>
      <c r="P273" s="18" t="n">
        <f aca="false">SUM(K273:O273)</f>
        <v>44</v>
      </c>
      <c r="Q273" s="14" t="n">
        <f aca="false">(L273*1+M273*2+N273*3+O273*4)/H273</f>
        <v>0.886363636363636</v>
      </c>
    </row>
    <row r="274" customFormat="false" ht="15" hidden="true" customHeight="false" outlineLevel="0" collapsed="false">
      <c r="A274" s="15" t="s">
        <v>89</v>
      </c>
      <c r="B274" s="16"/>
      <c r="C274" s="17" t="n">
        <v>11</v>
      </c>
      <c r="D274" s="17" t="n">
        <f aca="false">100-(Q274*100/$T$1)</f>
        <v>47.8365886978116</v>
      </c>
      <c r="E274" s="17" t="n">
        <v>1</v>
      </c>
      <c r="F274" s="17" t="n">
        <v>4</v>
      </c>
      <c r="G274" s="22" t="s">
        <v>69</v>
      </c>
      <c r="H274" s="23" t="n">
        <f aca="false">SUM(H268:H273)</f>
        <v>229</v>
      </c>
      <c r="I274" s="23" t="n">
        <f aca="false">SUM(I268:I273)</f>
        <v>59</v>
      </c>
      <c r="J274" s="24" t="n">
        <f aca="false">I274/H274*100</f>
        <v>25.764192139738</v>
      </c>
      <c r="K274" s="22" t="n">
        <f aca="false">(SUM(K268:K273)*100/H274)</f>
        <v>74.235807860262</v>
      </c>
      <c r="L274" s="23" t="n">
        <f aca="false">(SUM(L268:L273)*100/H274)</f>
        <v>0.873362445414847</v>
      </c>
      <c r="M274" s="23" t="n">
        <f aca="false">(SUM(M268:M273)*100/H274)</f>
        <v>0.873362445414847</v>
      </c>
      <c r="N274" s="23" t="n">
        <f aca="false">(SUM(N268:N273)*100/H274)</f>
        <v>11.7903930131004</v>
      </c>
      <c r="O274" s="23" t="n">
        <f aca="false">(SUM(O268:O273)*100/H274)</f>
        <v>12.2270742358079</v>
      </c>
      <c r="P274" s="23" t="n">
        <f aca="false">SUM(P268:P273)</f>
        <v>229</v>
      </c>
      <c r="Q274" s="25" t="n">
        <f aca="false">AVERAGE(Q268:Q273)</f>
        <v>0.88330774522635</v>
      </c>
    </row>
    <row r="275" customFormat="false" ht="25.5" hidden="true" customHeight="false" outlineLevel="0" collapsed="false">
      <c r="A275" s="7" t="s">
        <v>70</v>
      </c>
      <c r="B275" s="8"/>
      <c r="C275" s="9" t="s">
        <v>29</v>
      </c>
      <c r="D275" s="9" t="s">
        <v>62</v>
      </c>
      <c r="E275" s="9" t="s">
        <v>63</v>
      </c>
      <c r="F275" s="9" t="s">
        <v>71</v>
      </c>
      <c r="G275" s="9" t="s">
        <v>65</v>
      </c>
      <c r="H275" s="9" t="s">
        <v>31</v>
      </c>
      <c r="I275" s="9" t="s">
        <v>32</v>
      </c>
      <c r="J275" s="9" t="s">
        <v>33</v>
      </c>
      <c r="K275" s="10" t="n">
        <v>0</v>
      </c>
      <c r="L275" s="11" t="n">
        <v>1</v>
      </c>
      <c r="M275" s="11" t="n">
        <v>2</v>
      </c>
      <c r="N275" s="11" t="n">
        <v>3</v>
      </c>
      <c r="O275" s="11" t="n">
        <v>4</v>
      </c>
      <c r="P275" s="11" t="s">
        <v>66</v>
      </c>
      <c r="Q275" s="12" t="s">
        <v>34</v>
      </c>
    </row>
    <row r="276" customFormat="false" ht="15" hidden="false" customHeight="false" outlineLevel="0" collapsed="false">
      <c r="A276" s="15" t="s">
        <v>68</v>
      </c>
      <c r="B276" s="16" t="s">
        <v>73</v>
      </c>
      <c r="C276" s="17" t="n">
        <v>5</v>
      </c>
      <c r="D276" s="17" t="n">
        <f aca="false">100-(Q276*100/$T$1)</f>
        <v>59.594201121432</v>
      </c>
      <c r="E276" s="17" t="n">
        <v>1</v>
      </c>
      <c r="F276" s="17" t="n">
        <v>4</v>
      </c>
      <c r="G276" s="18" t="n">
        <v>1</v>
      </c>
      <c r="H276" s="18" t="n">
        <v>38</v>
      </c>
      <c r="I276" s="18" t="n">
        <f aca="false">SUM(L276:O276)</f>
        <v>7</v>
      </c>
      <c r="J276" s="14" t="n">
        <f aca="false">I276/H276*100</f>
        <v>18.4210526315789</v>
      </c>
      <c r="K276" s="19" t="n">
        <f aca="false">H276-SUM(L276:O276)</f>
        <v>31</v>
      </c>
      <c r="L276" s="18"/>
      <c r="M276" s="18"/>
      <c r="N276" s="18" t="n">
        <v>2</v>
      </c>
      <c r="O276" s="18" t="n">
        <v>5</v>
      </c>
      <c r="P276" s="18" t="n">
        <f aca="false">SUM(K276:O276)</f>
        <v>38</v>
      </c>
      <c r="Q276" s="14" t="n">
        <f aca="false">(L276*1+M276*2+N276*3+O276*4)/H276</f>
        <v>0.68421052631579</v>
      </c>
    </row>
    <row r="277" customFormat="false" ht="15" hidden="false" customHeight="false" outlineLevel="0" collapsed="false">
      <c r="A277" s="15" t="s">
        <v>68</v>
      </c>
      <c r="B277" s="16" t="s">
        <v>73</v>
      </c>
      <c r="C277" s="17" t="n">
        <v>5</v>
      </c>
      <c r="D277" s="17" t="n">
        <f aca="false">100-(Q277*100/$T$1)</f>
        <v>56.6932719711758</v>
      </c>
      <c r="E277" s="17" t="n">
        <v>1</v>
      </c>
      <c r="F277" s="17" t="n">
        <v>4</v>
      </c>
      <c r="G277" s="18"/>
      <c r="H277" s="18" t="n">
        <v>30</v>
      </c>
      <c r="I277" s="18" t="n">
        <f aca="false">SUM(L277:O277)</f>
        <v>6</v>
      </c>
      <c r="J277" s="14" t="n">
        <f aca="false">I277/H277*100</f>
        <v>20</v>
      </c>
      <c r="K277" s="19" t="n">
        <f aca="false">H277-SUM(L277:O277)</f>
        <v>24</v>
      </c>
      <c r="L277" s="18"/>
      <c r="M277" s="18"/>
      <c r="N277" s="18" t="n">
        <v>2</v>
      </c>
      <c r="O277" s="18" t="n">
        <v>4</v>
      </c>
      <c r="P277" s="18" t="n">
        <f aca="false">SUM(K277:O277)</f>
        <v>30</v>
      </c>
      <c r="Q277" s="14" t="n">
        <f aca="false">(L277*1+M277*2+N277*3+O277*4)/H277</f>
        <v>0.733333333333333</v>
      </c>
    </row>
    <row r="278" customFormat="false" ht="15" hidden="false" customHeight="false" outlineLevel="0" collapsed="false">
      <c r="A278" s="15" t="s">
        <v>68</v>
      </c>
      <c r="B278" s="16" t="s">
        <v>73</v>
      </c>
      <c r="C278" s="17" t="n">
        <v>5</v>
      </c>
      <c r="D278" s="17" t="n">
        <f aca="false">100-(Q278*100/$T$1)</f>
        <v>35.5767682215838</v>
      </c>
      <c r="E278" s="17" t="n">
        <v>1</v>
      </c>
      <c r="F278" s="17" t="n">
        <v>4</v>
      </c>
      <c r="G278" s="20" t="n">
        <v>2</v>
      </c>
      <c r="H278" s="18" t="n">
        <v>33</v>
      </c>
      <c r="I278" s="18" t="n">
        <f aca="false">SUM(L278:O278)</f>
        <v>11</v>
      </c>
      <c r="J278" s="14" t="n">
        <f aca="false">I278/H278*100</f>
        <v>33.3333333333333</v>
      </c>
      <c r="K278" s="19" t="n">
        <f aca="false">H278-SUM(L278:O278)</f>
        <v>22</v>
      </c>
      <c r="L278" s="18"/>
      <c r="M278" s="18" t="n">
        <v>2</v>
      </c>
      <c r="N278" s="18" t="n">
        <v>4</v>
      </c>
      <c r="O278" s="18" t="n">
        <v>5</v>
      </c>
      <c r="P278" s="18" t="n">
        <f aca="false">SUM(K278:O278)</f>
        <v>33</v>
      </c>
      <c r="Q278" s="14" t="n">
        <f aca="false">(L278*1+M278*2+N278*3+O278*4)/H278</f>
        <v>1.09090909090909</v>
      </c>
    </row>
    <row r="279" customFormat="false" ht="15" hidden="false" customHeight="false" outlineLevel="0" collapsed="false">
      <c r="A279" s="15" t="s">
        <v>68</v>
      </c>
      <c r="B279" s="16" t="s">
        <v>73</v>
      </c>
      <c r="C279" s="17" t="n">
        <v>5</v>
      </c>
      <c r="D279" s="17" t="n">
        <f aca="false">100-(Q279*100/$T$1)</f>
        <v>31.102932681416</v>
      </c>
      <c r="E279" s="17" t="n">
        <v>1</v>
      </c>
      <c r="F279" s="17" t="n">
        <v>4</v>
      </c>
      <c r="G279" s="20"/>
      <c r="H279" s="18" t="n">
        <v>30</v>
      </c>
      <c r="I279" s="18" t="n">
        <f aca="false">SUM(L279:O279)</f>
        <v>10</v>
      </c>
      <c r="J279" s="14" t="n">
        <f aca="false">I279/H279*100</f>
        <v>33.3333333333333</v>
      </c>
      <c r="K279" s="19" t="n">
        <f aca="false">H279-SUM(L279:O279)</f>
        <v>20</v>
      </c>
      <c r="L279" s="18"/>
      <c r="M279" s="18"/>
      <c r="N279" s="18" t="n">
        <v>5</v>
      </c>
      <c r="O279" s="18" t="n">
        <v>5</v>
      </c>
      <c r="P279" s="18" t="n">
        <f aca="false">SUM(K279:O279)</f>
        <v>30</v>
      </c>
      <c r="Q279" s="14" t="n">
        <f aca="false">(L279*1+M279*2+N279*3+O279*4)/H279</f>
        <v>1.16666666666667</v>
      </c>
    </row>
    <row r="280" customFormat="false" ht="15" hidden="false" customHeight="false" outlineLevel="0" collapsed="false">
      <c r="A280" s="15" t="s">
        <v>68</v>
      </c>
      <c r="B280" s="16" t="s">
        <v>73</v>
      </c>
      <c r="C280" s="17" t="n">
        <v>5</v>
      </c>
      <c r="D280" s="17" t="n">
        <f aca="false">100-(Q280*100/$T$1)</f>
        <v>33.0714203190899</v>
      </c>
      <c r="E280" s="17" t="n">
        <v>1</v>
      </c>
      <c r="F280" s="17" t="n">
        <v>4</v>
      </c>
      <c r="G280" s="20"/>
      <c r="H280" s="18" t="n">
        <v>30</v>
      </c>
      <c r="I280" s="18" t="n">
        <f aca="false">SUM(L280:O280)</f>
        <v>10</v>
      </c>
      <c r="J280" s="14" t="n">
        <f aca="false">I280/H280*100</f>
        <v>33.3333333333333</v>
      </c>
      <c r="K280" s="19" t="n">
        <f aca="false">H280-SUM(L280:O280)</f>
        <v>20</v>
      </c>
      <c r="L280" s="18"/>
      <c r="M280" s="18"/>
      <c r="N280" s="18" t="n">
        <v>6</v>
      </c>
      <c r="O280" s="18" t="n">
        <v>4</v>
      </c>
      <c r="P280" s="18" t="n">
        <f aca="false">SUM(K280:O280)</f>
        <v>30</v>
      </c>
      <c r="Q280" s="14" t="n">
        <f aca="false">(L280*1+M280*2+N280*3+O280*4)/H280</f>
        <v>1.13333333333333</v>
      </c>
    </row>
    <row r="281" customFormat="false" ht="15" hidden="false" customHeight="false" outlineLevel="0" collapsed="false">
      <c r="A281" s="15" t="s">
        <v>68</v>
      </c>
      <c r="B281" s="16" t="s">
        <v>73</v>
      </c>
      <c r="C281" s="17" t="n">
        <v>5</v>
      </c>
      <c r="D281" s="17" t="n">
        <f aca="false">100-(Q281*100/$T$1)</f>
        <v>28.2908074847392</v>
      </c>
      <c r="E281" s="17" t="n">
        <v>1</v>
      </c>
      <c r="F281" s="17" t="n">
        <v>4</v>
      </c>
      <c r="G281" s="20" t="n">
        <v>3</v>
      </c>
      <c r="H281" s="18" t="n">
        <v>28</v>
      </c>
      <c r="I281" s="18" t="n">
        <f aca="false">SUM(L281:O281)</f>
        <v>12</v>
      </c>
      <c r="J281" s="14" t="n">
        <f aca="false">I281/H281*100</f>
        <v>42.8571428571429</v>
      </c>
      <c r="K281" s="19" t="n">
        <f aca="false">H281-SUM(L281:O281)</f>
        <v>16</v>
      </c>
      <c r="L281" s="18" t="n">
        <v>3</v>
      </c>
      <c r="M281" s="18"/>
      <c r="N281" s="18" t="n">
        <v>5</v>
      </c>
      <c r="O281" s="18" t="n">
        <v>4</v>
      </c>
      <c r="P281" s="18" t="n">
        <f aca="false">SUM(K281:O281)</f>
        <v>28</v>
      </c>
      <c r="Q281" s="14" t="n">
        <f aca="false">(L281*1+M281*2+N281*3+O281*4)/H281</f>
        <v>1.21428571428571</v>
      </c>
    </row>
    <row r="282" customFormat="false" ht="15" hidden="true" customHeight="false" outlineLevel="0" collapsed="false">
      <c r="A282" s="15" t="s">
        <v>90</v>
      </c>
      <c r="B282" s="16"/>
      <c r="C282" s="17" t="n">
        <v>5</v>
      </c>
      <c r="D282" s="17" t="n">
        <f aca="false">100-(Q282*100/$T$1)</f>
        <v>40.7215669665728</v>
      </c>
      <c r="E282" s="17" t="n">
        <v>1</v>
      </c>
      <c r="F282" s="17" t="n">
        <v>4</v>
      </c>
      <c r="G282" s="22" t="s">
        <v>69</v>
      </c>
      <c r="H282" s="23" t="n">
        <f aca="false">SUM(H276:H281)</f>
        <v>189</v>
      </c>
      <c r="I282" s="23" t="n">
        <f aca="false">SUM(I276:I281)</f>
        <v>56</v>
      </c>
      <c r="J282" s="24" t="n">
        <f aca="false">I282/H282*100</f>
        <v>29.6296296296296</v>
      </c>
      <c r="K282" s="22" t="n">
        <f aca="false">(SUM(K276:K281)*100/H282)</f>
        <v>70.3703703703704</v>
      </c>
      <c r="L282" s="23" t="n">
        <f aca="false">(SUM(L276:L281)*100/H282)</f>
        <v>1.58730158730159</v>
      </c>
      <c r="M282" s="23" t="n">
        <f aca="false">(SUM(M276:M281)*100/H282)</f>
        <v>1.05820105820106</v>
      </c>
      <c r="N282" s="23" t="n">
        <f aca="false">(SUM(N276:N281)*100/H282)</f>
        <v>12.6984126984127</v>
      </c>
      <c r="O282" s="23" t="n">
        <f aca="false">(SUM(O276:O281)*100/H282)</f>
        <v>14.2857142857143</v>
      </c>
      <c r="P282" s="23" t="n">
        <f aca="false">SUM(P276:P281)</f>
        <v>189</v>
      </c>
      <c r="Q282" s="25" t="n">
        <f aca="false">AVERAGE(Q276:Q281)</f>
        <v>1.00378977747399</v>
      </c>
    </row>
    <row r="283" customFormat="false" ht="25.5" hidden="true" customHeight="false" outlineLevel="0" collapsed="false">
      <c r="A283" s="7" t="s">
        <v>70</v>
      </c>
      <c r="B283" s="8"/>
      <c r="C283" s="9" t="s">
        <v>29</v>
      </c>
      <c r="D283" s="9" t="s">
        <v>62</v>
      </c>
      <c r="E283" s="9" t="s">
        <v>63</v>
      </c>
      <c r="F283" s="9" t="s">
        <v>71</v>
      </c>
      <c r="G283" s="9" t="s">
        <v>65</v>
      </c>
      <c r="H283" s="9" t="s">
        <v>31</v>
      </c>
      <c r="I283" s="9" t="s">
        <v>32</v>
      </c>
      <c r="J283" s="9" t="s">
        <v>33</v>
      </c>
      <c r="K283" s="10" t="n">
        <v>0</v>
      </c>
      <c r="L283" s="11" t="n">
        <v>1</v>
      </c>
      <c r="M283" s="11" t="n">
        <v>2</v>
      </c>
      <c r="N283" s="11" t="n">
        <v>3</v>
      </c>
      <c r="O283" s="11" t="n">
        <v>4</v>
      </c>
      <c r="P283" s="11" t="s">
        <v>66</v>
      </c>
      <c r="Q283" s="12" t="s">
        <v>34</v>
      </c>
    </row>
    <row r="284" customFormat="false" ht="15" hidden="false" customHeight="false" outlineLevel="0" collapsed="false">
      <c r="A284" s="15" t="s">
        <v>68</v>
      </c>
      <c r="B284" s="16" t="s">
        <v>91</v>
      </c>
      <c r="C284" s="17" t="n">
        <v>3</v>
      </c>
      <c r="D284" s="17" t="n">
        <f aca="false">100-(Q284*100/$T$1)</f>
        <v>22.774715752796</v>
      </c>
      <c r="E284" s="17" t="n">
        <v>1</v>
      </c>
      <c r="F284" s="17" t="n">
        <v>2</v>
      </c>
      <c r="G284" s="18" t="n">
        <v>1</v>
      </c>
      <c r="H284" s="18" t="n">
        <v>52</v>
      </c>
      <c r="I284" s="18" t="n">
        <f aca="false">SUM(L284:O284)</f>
        <v>20</v>
      </c>
      <c r="J284" s="14" t="n">
        <f aca="false">I284/H284*100</f>
        <v>38.4615384615385</v>
      </c>
      <c r="K284" s="19" t="n">
        <f aca="false">H284-SUM(L284:O284)</f>
        <v>32</v>
      </c>
      <c r="L284" s="18" t="n">
        <v>1</v>
      </c>
      <c r="M284" s="18" t="n">
        <v>2</v>
      </c>
      <c r="N284" s="18" t="n">
        <v>5</v>
      </c>
      <c r="O284" s="18" t="n">
        <v>12</v>
      </c>
      <c r="P284" s="18" t="n">
        <f aca="false">SUM(K284:O284)</f>
        <v>52</v>
      </c>
      <c r="Q284" s="14" t="n">
        <f aca="false">(L284*1+M284*2+N284*3+O284*4)/H284</f>
        <v>1.30769230769231</v>
      </c>
    </row>
    <row r="285" customFormat="false" ht="15" hidden="false" customHeight="false" outlineLevel="0" collapsed="false">
      <c r="A285" s="15" t="s">
        <v>68</v>
      </c>
      <c r="B285" s="16" t="s">
        <v>91</v>
      </c>
      <c r="C285" s="17" t="n">
        <v>3</v>
      </c>
      <c r="D285" s="17" t="n">
        <f aca="false">100-(Q285*100/$T$1)</f>
        <v>38.9768832321114</v>
      </c>
      <c r="E285" s="17" t="n">
        <v>1</v>
      </c>
      <c r="F285" s="17" t="n">
        <v>2</v>
      </c>
      <c r="G285" s="18" t="n">
        <v>2</v>
      </c>
      <c r="H285" s="18" t="n">
        <v>30</v>
      </c>
      <c r="I285" s="18" t="n">
        <f aca="false">SUM(L285:O285)</f>
        <v>9</v>
      </c>
      <c r="J285" s="14" t="n">
        <f aca="false">I285/H285*100</f>
        <v>30</v>
      </c>
      <c r="K285" s="19" t="n">
        <f aca="false">H285-SUM(L285:O285)</f>
        <v>21</v>
      </c>
      <c r="L285" s="18"/>
      <c r="M285" s="18" t="n">
        <v>1</v>
      </c>
      <c r="N285" s="18" t="n">
        <v>3</v>
      </c>
      <c r="O285" s="18" t="n">
        <v>5</v>
      </c>
      <c r="P285" s="18" t="n">
        <f aca="false">SUM(K285:O285)</f>
        <v>30</v>
      </c>
      <c r="Q285" s="14" t="n">
        <f aca="false">(L285*1+M285*2+N285*3+O285*4)/H285</f>
        <v>1.03333333333333</v>
      </c>
    </row>
    <row r="286" customFormat="false" ht="15" hidden="false" customHeight="false" outlineLevel="0" collapsed="false">
      <c r="A286" s="15" t="s">
        <v>68</v>
      </c>
      <c r="B286" s="16" t="s">
        <v>91</v>
      </c>
      <c r="C286" s="17" t="n">
        <v>3</v>
      </c>
      <c r="D286" s="17" t="n">
        <f aca="false">100-(Q286*100/$T$1)</f>
        <v>43.8260844858932</v>
      </c>
      <c r="E286" s="17" t="n">
        <v>1</v>
      </c>
      <c r="F286" s="17" t="n">
        <v>2</v>
      </c>
      <c r="G286" s="20" t="n">
        <v>3</v>
      </c>
      <c r="H286" s="18" t="n">
        <v>41</v>
      </c>
      <c r="I286" s="18" t="n">
        <f aca="false">SUM(L286:O286)</f>
        <v>12</v>
      </c>
      <c r="J286" s="14" t="n">
        <f aca="false">I286/H286*100</f>
        <v>29.2682926829268</v>
      </c>
      <c r="K286" s="19" t="n">
        <f aca="false">H286-SUM(L286:O286)</f>
        <v>29</v>
      </c>
      <c r="L286" s="18" t="n">
        <v>1</v>
      </c>
      <c r="M286" s="18" t="n">
        <v>1</v>
      </c>
      <c r="N286" s="18" t="n">
        <v>4</v>
      </c>
      <c r="O286" s="18" t="n">
        <v>6</v>
      </c>
      <c r="P286" s="18" t="n">
        <f aca="false">SUM(K286:O286)</f>
        <v>41</v>
      </c>
      <c r="Q286" s="14" t="n">
        <f aca="false">(L286*1+M286*2+N286*3+O286*4)/H286</f>
        <v>0.951219512195122</v>
      </c>
    </row>
    <row r="287" customFormat="false" ht="15" hidden="false" customHeight="false" outlineLevel="0" collapsed="false">
      <c r="A287" s="15" t="s">
        <v>68</v>
      </c>
      <c r="B287" s="16" t="s">
        <v>91</v>
      </c>
      <c r="C287" s="17" t="n">
        <v>3</v>
      </c>
      <c r="D287" s="17" t="n">
        <f aca="false">100-(Q287*100/$T$1)</f>
        <v>56.6932719711758</v>
      </c>
      <c r="E287" s="17" t="n">
        <v>1</v>
      </c>
      <c r="F287" s="17" t="n">
        <v>2</v>
      </c>
      <c r="G287" s="20" t="n">
        <v>4</v>
      </c>
      <c r="H287" s="18" t="n">
        <v>30</v>
      </c>
      <c r="I287" s="18" t="n">
        <f aca="false">SUM(L287:O287)</f>
        <v>6</v>
      </c>
      <c r="J287" s="14" t="n">
        <f aca="false">I287/H287*100</f>
        <v>20</v>
      </c>
      <c r="K287" s="19" t="n">
        <f aca="false">H287-SUM(L287:O287)</f>
        <v>24</v>
      </c>
      <c r="L287" s="18"/>
      <c r="M287" s="18"/>
      <c r="N287" s="18" t="n">
        <v>2</v>
      </c>
      <c r="O287" s="18" t="n">
        <v>4</v>
      </c>
      <c r="P287" s="18" t="n">
        <f aca="false">SUM(K287:O287)</f>
        <v>30</v>
      </c>
      <c r="Q287" s="14" t="n">
        <f aca="false">(L287*1+M287*2+N287*3+O287*4)/H287</f>
        <v>0.733333333333333</v>
      </c>
    </row>
    <row r="288" customFormat="false" ht="15" hidden="false" customHeight="false" outlineLevel="0" collapsed="false">
      <c r="A288" s="15" t="s">
        <v>68</v>
      </c>
      <c r="B288" s="16" t="s">
        <v>91</v>
      </c>
      <c r="C288" s="17" t="n">
        <v>3</v>
      </c>
      <c r="D288" s="17" t="n">
        <f aca="false">100-(Q288*100/$T$1)</f>
        <v>50.1316465122631</v>
      </c>
      <c r="E288" s="17" t="n">
        <v>1</v>
      </c>
      <c r="F288" s="17" t="n">
        <v>2</v>
      </c>
      <c r="G288" s="20" t="n">
        <v>5</v>
      </c>
      <c r="H288" s="18" t="n">
        <v>45</v>
      </c>
      <c r="I288" s="18" t="n">
        <f aca="false">SUM(L288:O288)</f>
        <v>11</v>
      </c>
      <c r="J288" s="14" t="n">
        <f aca="false">I288/H288*100</f>
        <v>24.4444444444444</v>
      </c>
      <c r="K288" s="19" t="n">
        <f aca="false">H288-SUM(L288:O288)</f>
        <v>34</v>
      </c>
      <c r="L288" s="18" t="n">
        <v>1</v>
      </c>
      <c r="M288" s="18"/>
      <c r="N288" s="18" t="n">
        <v>3</v>
      </c>
      <c r="O288" s="18" t="n">
        <v>7</v>
      </c>
      <c r="P288" s="18" t="n">
        <f aca="false">SUM(K288:O288)</f>
        <v>45</v>
      </c>
      <c r="Q288" s="14" t="n">
        <f aca="false">(L288*1+M288*2+N288*3+O288*4)/H288</f>
        <v>0.844444444444444</v>
      </c>
    </row>
    <row r="289" customFormat="false" ht="15" hidden="false" customHeight="false" outlineLevel="0" collapsed="false">
      <c r="A289" s="15" t="s">
        <v>68</v>
      </c>
      <c r="B289" s="16" t="s">
        <v>91</v>
      </c>
      <c r="C289" s="17" t="n">
        <v>3</v>
      </c>
      <c r="D289" s="17" t="n">
        <f aca="false">100-(Q289*100/$T$1)</f>
        <v>15.3550315800254</v>
      </c>
      <c r="E289" s="17" t="n">
        <v>1</v>
      </c>
      <c r="F289" s="17" t="n">
        <v>2</v>
      </c>
      <c r="G289" s="20" t="n">
        <v>6</v>
      </c>
      <c r="H289" s="18" t="n">
        <v>30</v>
      </c>
      <c r="I289" s="18" t="n">
        <f aca="false">SUM(L289:O289)</f>
        <v>12</v>
      </c>
      <c r="J289" s="14" t="n">
        <f aca="false">I289/H289*100</f>
        <v>40</v>
      </c>
      <c r="K289" s="19" t="n">
        <f aca="false">H289-SUM(L289:O289)</f>
        <v>18</v>
      </c>
      <c r="L289" s="18"/>
      <c r="M289" s="18"/>
      <c r="N289" s="18" t="n">
        <v>5</v>
      </c>
      <c r="O289" s="18" t="n">
        <v>7</v>
      </c>
      <c r="P289" s="18" t="n">
        <f aca="false">SUM(K289:O289)</f>
        <v>30</v>
      </c>
      <c r="Q289" s="14" t="n">
        <f aca="false">(L289*1+M289*2+N289*3+O289*4)/H289</f>
        <v>1.43333333333333</v>
      </c>
    </row>
    <row r="290" customFormat="false" ht="15" hidden="false" customHeight="false" outlineLevel="0" collapsed="false">
      <c r="A290" s="15" t="s">
        <v>68</v>
      </c>
      <c r="B290" s="16" t="s">
        <v>91</v>
      </c>
      <c r="C290" s="17" t="n">
        <v>3</v>
      </c>
      <c r="D290" s="17" t="n">
        <f aca="false">100-(Q290*100/$T$1)</f>
        <v>16.1805263958241</v>
      </c>
      <c r="E290" s="17" t="n">
        <v>1</v>
      </c>
      <c r="F290" s="17" t="n">
        <v>2</v>
      </c>
      <c r="G290" s="20" t="n">
        <v>7</v>
      </c>
      <c r="H290" s="18" t="n">
        <v>31</v>
      </c>
      <c r="I290" s="18" t="n">
        <f aca="false">SUM(L290:O290)</f>
        <v>13</v>
      </c>
      <c r="J290" s="14" t="n">
        <f aca="false">I290/H290*100</f>
        <v>41.9354838709677</v>
      </c>
      <c r="K290" s="19" t="n">
        <f aca="false">H290-SUM(L290:O290)</f>
        <v>18</v>
      </c>
      <c r="L290" s="18" t="n">
        <v>1</v>
      </c>
      <c r="M290" s="18"/>
      <c r="N290" s="18" t="n">
        <v>5</v>
      </c>
      <c r="O290" s="18" t="n">
        <v>7</v>
      </c>
      <c r="P290" s="18" t="n">
        <f aca="false">SUM(K290:O290)</f>
        <v>31</v>
      </c>
      <c r="Q290" s="14" t="n">
        <f aca="false">(L290*1+M290*2+N290*3+O290*4)/H290</f>
        <v>1.41935483870968</v>
      </c>
    </row>
    <row r="291" customFormat="false" ht="15" hidden="false" customHeight="false" outlineLevel="0" collapsed="false">
      <c r="A291" s="15" t="s">
        <v>68</v>
      </c>
      <c r="B291" s="16" t="s">
        <v>91</v>
      </c>
      <c r="C291" s="17" t="n">
        <v>3</v>
      </c>
      <c r="D291" s="17" t="n">
        <f aca="false">100-(Q291*100/$T$1)</f>
        <v>58.6617596088496</v>
      </c>
      <c r="E291" s="17" t="n">
        <v>1</v>
      </c>
      <c r="F291" s="17" t="n">
        <v>2</v>
      </c>
      <c r="G291" s="20" t="n">
        <v>7</v>
      </c>
      <c r="H291" s="18" t="n">
        <v>30</v>
      </c>
      <c r="I291" s="18" t="n">
        <f aca="false">SUM(L291:O291)</f>
        <v>7</v>
      </c>
      <c r="J291" s="14" t="n">
        <f aca="false">I291/H291*100</f>
        <v>23.3333333333333</v>
      </c>
      <c r="K291" s="19" t="n">
        <f aca="false">H291-SUM(L291:O291)</f>
        <v>23</v>
      </c>
      <c r="L291" s="18"/>
      <c r="M291" s="18" t="n">
        <v>2</v>
      </c>
      <c r="N291" s="18" t="n">
        <v>3</v>
      </c>
      <c r="O291" s="18" t="n">
        <v>2</v>
      </c>
      <c r="P291" s="18" t="n">
        <f aca="false">SUM(K291:O291)</f>
        <v>30</v>
      </c>
      <c r="Q291" s="14" t="n">
        <f aca="false">(L291*1+M291*2+N291*3+O291*4)/H291</f>
        <v>0.7</v>
      </c>
    </row>
    <row r="292" customFormat="false" ht="15" hidden="false" customHeight="false" outlineLevel="0" collapsed="false">
      <c r="A292" s="15" t="s">
        <v>68</v>
      </c>
      <c r="B292" s="16" t="s">
        <v>91</v>
      </c>
      <c r="C292" s="17" t="n">
        <v>3</v>
      </c>
      <c r="D292" s="17" t="n">
        <f aca="false">100-(Q292*100/$T$1)</f>
        <v>62.8174557328277</v>
      </c>
      <c r="E292" s="17" t="n">
        <v>1</v>
      </c>
      <c r="F292" s="17" t="n">
        <v>2</v>
      </c>
      <c r="G292" s="20" t="n">
        <v>8</v>
      </c>
      <c r="H292" s="18" t="n">
        <v>27</v>
      </c>
      <c r="I292" s="18" t="n">
        <f aca="false">SUM(L292:O292)</f>
        <v>6</v>
      </c>
      <c r="J292" s="14" t="n">
        <f aca="false">I292/H292*100</f>
        <v>22.2222222222222</v>
      </c>
      <c r="K292" s="19" t="n">
        <f aca="false">H292-SUM(L292:O292)</f>
        <v>21</v>
      </c>
      <c r="L292" s="18" t="n">
        <v>1</v>
      </c>
      <c r="M292" s="18" t="n">
        <v>1</v>
      </c>
      <c r="N292" s="18" t="n">
        <v>2</v>
      </c>
      <c r="O292" s="18" t="n">
        <v>2</v>
      </c>
      <c r="P292" s="18" t="n">
        <f aca="false">SUM(K292:O292)</f>
        <v>27</v>
      </c>
      <c r="Q292" s="14" t="n">
        <f aca="false">(L292*1+M292*2+N292*3+O292*4)/H292</f>
        <v>0.62962962962963</v>
      </c>
    </row>
    <row r="293" customFormat="false" ht="15" hidden="true" customHeight="false" outlineLevel="0" collapsed="false">
      <c r="A293" s="15" t="s">
        <v>92</v>
      </c>
      <c r="B293" s="16"/>
      <c r="C293" s="17" t="n">
        <v>3</v>
      </c>
      <c r="D293" s="17" t="n">
        <f aca="false">100-(Q293*100/$T$1)</f>
        <v>40.6019305857518</v>
      </c>
      <c r="E293" s="17" t="n">
        <v>1</v>
      </c>
      <c r="F293" s="17" t="n">
        <v>2</v>
      </c>
      <c r="G293" s="22" t="s">
        <v>69</v>
      </c>
      <c r="H293" s="23" t="n">
        <f aca="false">SUM(H284:H292)</f>
        <v>316</v>
      </c>
      <c r="I293" s="23" t="n">
        <f aca="false">SUM(I284:I292)</f>
        <v>96</v>
      </c>
      <c r="J293" s="24" t="n">
        <f aca="false">I293/H293*100</f>
        <v>30.379746835443</v>
      </c>
      <c r="K293" s="22" t="n">
        <f aca="false">(SUM(K284:K292)*100/H293)</f>
        <v>69.620253164557</v>
      </c>
      <c r="L293" s="23" t="n">
        <f aca="false">(SUM(L284:L292)*100/H293)</f>
        <v>1.58227848101266</v>
      </c>
      <c r="M293" s="23" t="n">
        <f aca="false">(SUM(M284:M292)*100/H293)</f>
        <v>2.21518987341772</v>
      </c>
      <c r="N293" s="23" t="n">
        <f aca="false">(SUM(N284:N292)*100/H293)</f>
        <v>10.126582278481</v>
      </c>
      <c r="O293" s="23" t="n">
        <f aca="false">(SUM(O284:O292)*100/H293)</f>
        <v>16.4556962025316</v>
      </c>
      <c r="P293" s="23" t="n">
        <f aca="false">SUM(P284:P292)</f>
        <v>316</v>
      </c>
      <c r="Q293" s="25" t="n">
        <f aca="false">AVERAGE(Q284:Q292)</f>
        <v>1.00581563696346</v>
      </c>
    </row>
    <row r="294" customFormat="false" ht="25.5" hidden="true" customHeight="false" outlineLevel="0" collapsed="false">
      <c r="A294" s="7" t="s">
        <v>70</v>
      </c>
      <c r="B294" s="8"/>
      <c r="C294" s="9" t="s">
        <v>29</v>
      </c>
      <c r="D294" s="9" t="s">
        <v>62</v>
      </c>
      <c r="E294" s="9" t="s">
        <v>63</v>
      </c>
      <c r="F294" s="9" t="s">
        <v>71</v>
      </c>
      <c r="G294" s="9" t="s">
        <v>65</v>
      </c>
      <c r="H294" s="9" t="s">
        <v>31</v>
      </c>
      <c r="I294" s="9" t="s">
        <v>32</v>
      </c>
      <c r="J294" s="9" t="s">
        <v>33</v>
      </c>
      <c r="K294" s="10" t="n">
        <v>0</v>
      </c>
      <c r="L294" s="11" t="n">
        <v>1</v>
      </c>
      <c r="M294" s="11" t="n">
        <v>2</v>
      </c>
      <c r="N294" s="11" t="n">
        <v>3</v>
      </c>
      <c r="O294" s="11" t="n">
        <v>4</v>
      </c>
      <c r="P294" s="11" t="s">
        <v>66</v>
      </c>
      <c r="Q294" s="12" t="s">
        <v>34</v>
      </c>
    </row>
    <row r="295" customFormat="false" ht="15" hidden="false" customHeight="false" outlineLevel="0" collapsed="false">
      <c r="A295" s="15" t="s">
        <v>68</v>
      </c>
      <c r="B295" s="16" t="s">
        <v>53</v>
      </c>
      <c r="C295" s="17" t="n">
        <v>14</v>
      </c>
      <c r="D295" s="17" t="n">
        <f aca="false">100-(Q295*100/$T$1)</f>
        <v>30.7243773664788</v>
      </c>
      <c r="E295" s="17" t="n">
        <v>1</v>
      </c>
      <c r="F295" s="17" t="n">
        <v>4</v>
      </c>
      <c r="G295" s="18" t="n">
        <v>1</v>
      </c>
      <c r="H295" s="18" t="n">
        <v>52</v>
      </c>
      <c r="I295" s="18" t="n">
        <f aca="false">SUM(L295:O295)</f>
        <v>17</v>
      </c>
      <c r="J295" s="14" t="n">
        <f aca="false">I295/H295*100</f>
        <v>32.6923076923077</v>
      </c>
      <c r="K295" s="19" t="n">
        <f aca="false">H295-SUM(L295:O295)</f>
        <v>35</v>
      </c>
      <c r="L295" s="18"/>
      <c r="M295" s="18"/>
      <c r="N295" s="18" t="n">
        <v>7</v>
      </c>
      <c r="O295" s="18" t="n">
        <v>10</v>
      </c>
      <c r="P295" s="18" t="n">
        <f aca="false">SUM(K295:O295)</f>
        <v>52</v>
      </c>
      <c r="Q295" s="14" t="n">
        <f aca="false">(L295*1+M295*2+N295*3+O295*4)/H295</f>
        <v>1.17307692307692</v>
      </c>
    </row>
    <row r="296" customFormat="false" ht="15" hidden="false" customHeight="false" outlineLevel="0" collapsed="false">
      <c r="A296" s="15" t="s">
        <v>68</v>
      </c>
      <c r="B296" s="16" t="s">
        <v>53</v>
      </c>
      <c r="C296" s="17" t="n">
        <v>14</v>
      </c>
      <c r="D296" s="17" t="n">
        <f aca="false">100-(Q296*100/$T$1)</f>
        <v>37.0083955944375</v>
      </c>
      <c r="E296" s="17" t="n">
        <v>1</v>
      </c>
      <c r="F296" s="17" t="n">
        <v>4</v>
      </c>
      <c r="G296" s="18" t="n">
        <v>2</v>
      </c>
      <c r="H296" s="18" t="n">
        <v>30</v>
      </c>
      <c r="I296" s="18" t="n">
        <f aca="false">SUM(L296:O296)</f>
        <v>9</v>
      </c>
      <c r="J296" s="14" t="n">
        <f aca="false">I296/H296*100</f>
        <v>30</v>
      </c>
      <c r="K296" s="19" t="n">
        <f aca="false">H296-SUM(L296:O296)</f>
        <v>21</v>
      </c>
      <c r="L296" s="18"/>
      <c r="M296" s="18"/>
      <c r="N296" s="18" t="n">
        <v>4</v>
      </c>
      <c r="O296" s="18" t="n">
        <v>5</v>
      </c>
      <c r="P296" s="18" t="n">
        <f aca="false">SUM(K296:O296)</f>
        <v>30</v>
      </c>
      <c r="Q296" s="14" t="n">
        <f aca="false">(L296*1+M296*2+N296*3+O296*4)/H296</f>
        <v>1.06666666666667</v>
      </c>
    </row>
    <row r="297" customFormat="false" ht="15" hidden="false" customHeight="false" outlineLevel="0" collapsed="false">
      <c r="A297" s="15" t="s">
        <v>68</v>
      </c>
      <c r="B297" s="16" t="s">
        <v>53</v>
      </c>
      <c r="C297" s="17" t="n">
        <v>14</v>
      </c>
      <c r="D297" s="17" t="n">
        <f aca="false">100-(Q297*100/$T$1)</f>
        <v>42.5414419273586</v>
      </c>
      <c r="E297" s="17" t="n">
        <v>1</v>
      </c>
      <c r="F297" s="17" t="n">
        <v>4</v>
      </c>
      <c r="G297" s="20" t="n">
        <v>3</v>
      </c>
      <c r="H297" s="18" t="n">
        <v>37</v>
      </c>
      <c r="I297" s="18" t="n">
        <f aca="false">SUM(L297:O297)</f>
        <v>10</v>
      </c>
      <c r="J297" s="14" t="n">
        <f aca="false">I297/H297*100</f>
        <v>27.027027027027</v>
      </c>
      <c r="K297" s="19" t="n">
        <f aca="false">H297-SUM(L297:O297)</f>
        <v>27</v>
      </c>
      <c r="L297" s="18"/>
      <c r="M297" s="18"/>
      <c r="N297" s="18" t="n">
        <v>4</v>
      </c>
      <c r="O297" s="18" t="n">
        <v>6</v>
      </c>
      <c r="P297" s="18" t="n">
        <f aca="false">SUM(K297:O297)</f>
        <v>37</v>
      </c>
      <c r="Q297" s="14" t="n">
        <f aca="false">(L297*1+M297*2+N297*3+O297*4)/H297</f>
        <v>0.972972972972973</v>
      </c>
    </row>
    <row r="298" customFormat="false" ht="15" hidden="false" customHeight="false" outlineLevel="0" collapsed="false">
      <c r="A298" s="15" t="s">
        <v>68</v>
      </c>
      <c r="B298" s="16" t="s">
        <v>53</v>
      </c>
      <c r="C298" s="17" t="n">
        <v>14</v>
      </c>
      <c r="D298" s="17" t="n">
        <f aca="false">100-(Q298*100/$T$1)</f>
        <v>21.2604944930469</v>
      </c>
      <c r="E298" s="17" t="n">
        <v>1</v>
      </c>
      <c r="F298" s="17" t="n">
        <v>4</v>
      </c>
      <c r="G298" s="20" t="n">
        <v>4</v>
      </c>
      <c r="H298" s="18" t="n">
        <v>30</v>
      </c>
      <c r="I298" s="18" t="n">
        <f aca="false">SUM(L298:O298)</f>
        <v>11</v>
      </c>
      <c r="J298" s="14" t="n">
        <f aca="false">I298/H298*100</f>
        <v>36.6666666666667</v>
      </c>
      <c r="K298" s="19" t="n">
        <f aca="false">H298-SUM(L298:O298)</f>
        <v>19</v>
      </c>
      <c r="L298" s="18"/>
      <c r="M298" s="18"/>
      <c r="N298" s="18" t="n">
        <v>4</v>
      </c>
      <c r="O298" s="18" t="n">
        <v>7</v>
      </c>
      <c r="P298" s="18" t="n">
        <f aca="false">SUM(K298:O298)</f>
        <v>30</v>
      </c>
      <c r="Q298" s="14" t="n">
        <f aca="false">(L298*1+M298*2+N298*3+O298*4)/H298</f>
        <v>1.33333333333333</v>
      </c>
    </row>
    <row r="299" customFormat="false" ht="15" hidden="false" customHeight="false" outlineLevel="0" collapsed="false">
      <c r="A299" s="15" t="s">
        <v>68</v>
      </c>
      <c r="B299" s="16" t="s">
        <v>53</v>
      </c>
      <c r="C299" s="17" t="n">
        <v>14</v>
      </c>
      <c r="D299" s="17" t="n">
        <f aca="false">100-(Q299*100/$T$1)</f>
        <v>31.368944524345</v>
      </c>
      <c r="E299" s="17" t="n">
        <v>1</v>
      </c>
      <c r="F299" s="17" t="n">
        <v>4</v>
      </c>
      <c r="G299" s="20" t="n">
        <v>5</v>
      </c>
      <c r="H299" s="18" t="n">
        <v>37</v>
      </c>
      <c r="I299" s="18" t="n">
        <f aca="false">SUM(L299:O299)</f>
        <v>12</v>
      </c>
      <c r="J299" s="14" t="n">
        <f aca="false">I299/H299*100</f>
        <v>32.4324324324324</v>
      </c>
      <c r="K299" s="19" t="n">
        <f aca="false">H299-SUM(L299:O299)</f>
        <v>25</v>
      </c>
      <c r="L299" s="18"/>
      <c r="M299" s="18"/>
      <c r="N299" s="18" t="n">
        <v>5</v>
      </c>
      <c r="O299" s="18" t="n">
        <v>7</v>
      </c>
      <c r="P299" s="18" t="n">
        <f aca="false">SUM(K299:O299)</f>
        <v>37</v>
      </c>
      <c r="Q299" s="14" t="n">
        <f aca="false">(L299*1+M299*2+N299*3+O299*4)/H299</f>
        <v>1.16216216216216</v>
      </c>
    </row>
    <row r="300" customFormat="false" ht="15" hidden="false" customHeight="false" outlineLevel="0" collapsed="false">
      <c r="A300" s="15" t="s">
        <v>68</v>
      </c>
      <c r="B300" s="16" t="s">
        <v>53</v>
      </c>
      <c r="C300" s="17" t="n">
        <v>14</v>
      </c>
      <c r="D300" s="17" t="n">
        <f aca="false">100-(Q300*100/$T$1)</f>
        <v>29.1344450437422</v>
      </c>
      <c r="E300" s="17" t="n">
        <v>1</v>
      </c>
      <c r="F300" s="17" t="n">
        <v>4</v>
      </c>
      <c r="G300" s="20" t="n">
        <v>6</v>
      </c>
      <c r="H300" s="18" t="n">
        <v>30</v>
      </c>
      <c r="I300" s="18" t="n">
        <f aca="false">SUM(L300:O300)</f>
        <v>10</v>
      </c>
      <c r="J300" s="14" t="n">
        <f aca="false">I300/H300*100</f>
        <v>33.3333333333333</v>
      </c>
      <c r="K300" s="19" t="n">
        <f aca="false">H300-SUM(L300:O300)</f>
        <v>20</v>
      </c>
      <c r="L300" s="18"/>
      <c r="M300" s="18"/>
      <c r="N300" s="18" t="n">
        <v>4</v>
      </c>
      <c r="O300" s="18" t="n">
        <v>6</v>
      </c>
      <c r="P300" s="18" t="n">
        <f aca="false">SUM(K300:O300)</f>
        <v>30</v>
      </c>
      <c r="Q300" s="14" t="n">
        <f aca="false">(L300*1+M300*2+N300*3+O300*4)/H300</f>
        <v>1.2</v>
      </c>
    </row>
    <row r="301" customFormat="false" ht="15" hidden="false" customHeight="false" outlineLevel="0" collapsed="false">
      <c r="A301" s="15" t="s">
        <v>68</v>
      </c>
      <c r="B301" s="16" t="s">
        <v>53</v>
      </c>
      <c r="C301" s="17" t="n">
        <v>14</v>
      </c>
      <c r="D301" s="17" t="n">
        <f aca="false">100-(Q301*100/$T$1)</f>
        <v>16.5089726090066</v>
      </c>
      <c r="E301" s="17" t="n">
        <v>1</v>
      </c>
      <c r="F301" s="17" t="n">
        <v>4</v>
      </c>
      <c r="G301" s="20" t="n">
        <v>7</v>
      </c>
      <c r="H301" s="18" t="n">
        <v>29</v>
      </c>
      <c r="I301" s="18" t="n">
        <f aca="false">SUM(L301:O301)</f>
        <v>12</v>
      </c>
      <c r="J301" s="14" t="n">
        <f aca="false">I301/H301*100</f>
        <v>41.3793103448276</v>
      </c>
      <c r="K301" s="19" t="n">
        <f aca="false">H301-SUM(L301:O301)</f>
        <v>17</v>
      </c>
      <c r="L301" s="18"/>
      <c r="M301" s="18" t="n">
        <v>1</v>
      </c>
      <c r="N301" s="18" t="n">
        <v>5</v>
      </c>
      <c r="O301" s="18" t="n">
        <v>6</v>
      </c>
      <c r="P301" s="18" t="n">
        <f aca="false">SUM(K301:O301)</f>
        <v>29</v>
      </c>
      <c r="Q301" s="14" t="n">
        <f aca="false">(L301*1+M301*2+N301*3+O301*4)/H301</f>
        <v>1.41379310344828</v>
      </c>
    </row>
    <row r="302" customFormat="false" ht="15" hidden="true" customHeight="false" outlineLevel="0" collapsed="false">
      <c r="A302" s="15" t="s">
        <v>93</v>
      </c>
      <c r="B302" s="16"/>
      <c r="C302" s="17" t="n">
        <v>14</v>
      </c>
      <c r="D302" s="17" t="n">
        <f aca="false">100-(Q302*100/$T$1)</f>
        <v>29.7924387940594</v>
      </c>
      <c r="E302" s="17" t="n">
        <v>1</v>
      </c>
      <c r="F302" s="17" t="n">
        <v>4</v>
      </c>
      <c r="G302" s="22" t="s">
        <v>69</v>
      </c>
      <c r="H302" s="23" t="n">
        <f aca="false">SUM(H295:H301)</f>
        <v>245</v>
      </c>
      <c r="I302" s="23" t="n">
        <f aca="false">SUM(I295:I301)</f>
        <v>81</v>
      </c>
      <c r="J302" s="24" t="n">
        <f aca="false">I302/H302*100</f>
        <v>33.0612244897959</v>
      </c>
      <c r="K302" s="22" t="n">
        <f aca="false">(SUM(K295:K301)*100/H302)</f>
        <v>66.9387755102041</v>
      </c>
      <c r="L302" s="23" t="n">
        <f aca="false">(SUM(L295:L301)*100/H302)</f>
        <v>0</v>
      </c>
      <c r="M302" s="23" t="n">
        <f aca="false">(SUM(M295:M301)*100/H302)</f>
        <v>0.408163265306122</v>
      </c>
      <c r="N302" s="23" t="n">
        <f aca="false">(SUM(N295:N301)*100/H302)</f>
        <v>13.469387755102</v>
      </c>
      <c r="O302" s="23" t="n">
        <f aca="false">(SUM(O295:O301)*100/H302)</f>
        <v>19.1836734693878</v>
      </c>
      <c r="P302" s="23" t="n">
        <f aca="false">SUM(P295:P301)</f>
        <v>245</v>
      </c>
      <c r="Q302" s="25" t="n">
        <f aca="false">AVERAGE(Q295:Q301)</f>
        <v>1.18885788023719</v>
      </c>
    </row>
    <row r="303" customFormat="false" ht="25.5" hidden="true" customHeight="false" outlineLevel="0" collapsed="false">
      <c r="A303" s="7" t="s">
        <v>70</v>
      </c>
      <c r="B303" s="8"/>
      <c r="C303" s="9" t="s">
        <v>29</v>
      </c>
      <c r="D303" s="9" t="s">
        <v>62</v>
      </c>
      <c r="E303" s="9" t="s">
        <v>63</v>
      </c>
      <c r="F303" s="9" t="s">
        <v>71</v>
      </c>
      <c r="G303" s="9" t="s">
        <v>65</v>
      </c>
      <c r="H303" s="9" t="s">
        <v>31</v>
      </c>
      <c r="I303" s="9" t="s">
        <v>32</v>
      </c>
      <c r="J303" s="9" t="s">
        <v>33</v>
      </c>
      <c r="K303" s="10" t="n">
        <v>0</v>
      </c>
      <c r="L303" s="11" t="n">
        <v>1</v>
      </c>
      <c r="M303" s="11" t="n">
        <v>2</v>
      </c>
      <c r="N303" s="11" t="n">
        <v>3</v>
      </c>
      <c r="O303" s="11" t="n">
        <v>4</v>
      </c>
      <c r="P303" s="11" t="s">
        <v>66</v>
      </c>
      <c r="Q303" s="12" t="s">
        <v>34</v>
      </c>
    </row>
    <row r="304" customFormat="false" ht="15" hidden="false" customHeight="false" outlineLevel="0" collapsed="false">
      <c r="A304" s="15" t="s">
        <v>68</v>
      </c>
      <c r="B304" s="16" t="s">
        <v>51</v>
      </c>
      <c r="C304" s="17" t="n">
        <v>7</v>
      </c>
      <c r="D304" s="17" t="n">
        <f aca="false">100-(Q304*100/$T$1)</f>
        <v>50.2697859956086</v>
      </c>
      <c r="E304" s="17" t="n">
        <v>2</v>
      </c>
      <c r="F304" s="17" t="n">
        <v>3</v>
      </c>
      <c r="G304" s="18" t="n">
        <v>1</v>
      </c>
      <c r="H304" s="18" t="n">
        <v>38</v>
      </c>
      <c r="I304" s="18" t="n">
        <f aca="false">SUM(L304:O304)</f>
        <v>9</v>
      </c>
      <c r="J304" s="14" t="n">
        <f aca="false">I304/H304*100</f>
        <v>23.6842105263158</v>
      </c>
      <c r="K304" s="19" t="n">
        <f aca="false">H304-SUM(L304:O304)</f>
        <v>29</v>
      </c>
      <c r="L304" s="18"/>
      <c r="M304" s="18"/>
      <c r="N304" s="18" t="n">
        <v>4</v>
      </c>
      <c r="O304" s="18" t="n">
        <v>5</v>
      </c>
      <c r="P304" s="18" t="n">
        <f aca="false">SUM(K304:O304)</f>
        <v>38</v>
      </c>
      <c r="Q304" s="14" t="n">
        <f aca="false">(L304*1+M304*2+N304*3+O304*4)/H304</f>
        <v>0.842105263157895</v>
      </c>
    </row>
    <row r="305" customFormat="false" ht="15" hidden="false" customHeight="false" outlineLevel="0" collapsed="false">
      <c r="A305" s="15" t="s">
        <v>68</v>
      </c>
      <c r="B305" s="16" t="s">
        <v>51</v>
      </c>
      <c r="C305" s="17" t="n">
        <v>7</v>
      </c>
      <c r="D305" s="17" t="n">
        <f aca="false">100-(Q305*100/$T$1)</f>
        <v>44.8823461451329</v>
      </c>
      <c r="E305" s="17" t="n">
        <v>2</v>
      </c>
      <c r="F305" s="17" t="n">
        <v>3</v>
      </c>
      <c r="G305" s="18" t="n">
        <v>1</v>
      </c>
      <c r="H305" s="18" t="n">
        <v>30</v>
      </c>
      <c r="I305" s="18" t="n">
        <f aca="false">SUM(L305:O305)</f>
        <v>8</v>
      </c>
      <c r="J305" s="14" t="n">
        <f aca="false">I305/H305*100</f>
        <v>26.6666666666667</v>
      </c>
      <c r="K305" s="19" t="n">
        <f aca="false">H305-SUM(L305:O305)</f>
        <v>22</v>
      </c>
      <c r="L305" s="18"/>
      <c r="M305" s="18"/>
      <c r="N305" s="18" t="n">
        <v>4</v>
      </c>
      <c r="O305" s="18" t="n">
        <v>4</v>
      </c>
      <c r="P305" s="18" t="n">
        <f aca="false">SUM(K305:O305)</f>
        <v>30</v>
      </c>
      <c r="Q305" s="14" t="n">
        <f aca="false">(L305*1+M305*2+N305*3+O305*4)/H305</f>
        <v>0.933333333333333</v>
      </c>
    </row>
    <row r="306" customFormat="false" ht="15" hidden="false" customHeight="false" outlineLevel="0" collapsed="false">
      <c r="A306" s="15" t="s">
        <v>68</v>
      </c>
      <c r="B306" s="16" t="s">
        <v>51</v>
      </c>
      <c r="C306" s="17" t="n">
        <v>7</v>
      </c>
      <c r="D306" s="17" t="n">
        <f aca="false">100-(Q306*100/$T$1)</f>
        <v>33.0714203190899</v>
      </c>
      <c r="E306" s="17" t="n">
        <v>2</v>
      </c>
      <c r="F306" s="17" t="n">
        <v>3</v>
      </c>
      <c r="G306" s="18"/>
      <c r="H306" s="18" t="n">
        <v>30</v>
      </c>
      <c r="I306" s="18" t="n">
        <f aca="false">SUM(L306:O306)</f>
        <v>10</v>
      </c>
      <c r="J306" s="14" t="n">
        <f aca="false">I306/H306*100</f>
        <v>33.3333333333333</v>
      </c>
      <c r="K306" s="19" t="n">
        <f aca="false">H306-SUM(L306:O306)</f>
        <v>20</v>
      </c>
      <c r="L306" s="18"/>
      <c r="M306" s="18"/>
      <c r="N306" s="18" t="n">
        <v>6</v>
      </c>
      <c r="O306" s="18" t="n">
        <v>4</v>
      </c>
      <c r="P306" s="18" t="n">
        <f aca="false">SUM(K306:O306)</f>
        <v>30</v>
      </c>
      <c r="Q306" s="14" t="n">
        <f aca="false">(L306*1+M306*2+N306*3+O306*4)/H306</f>
        <v>1.13333333333333</v>
      </c>
    </row>
    <row r="307" customFormat="false" ht="15" hidden="false" customHeight="false" outlineLevel="0" collapsed="false">
      <c r="A307" s="15" t="s">
        <v>68</v>
      </c>
      <c r="B307" s="16" t="s">
        <v>51</v>
      </c>
      <c r="C307" s="17" t="n">
        <v>7</v>
      </c>
      <c r="D307" s="17" t="n">
        <f aca="false">100-(Q307*100/$T$1)</f>
        <v>36.1245848183391</v>
      </c>
      <c r="E307" s="17" t="n">
        <v>2</v>
      </c>
      <c r="F307" s="17" t="n">
        <v>3</v>
      </c>
      <c r="G307" s="20" t="n">
        <v>2</v>
      </c>
      <c r="H307" s="18" t="n">
        <v>49</v>
      </c>
      <c r="I307" s="18" t="n">
        <f aca="false">SUM(L307:O307)</f>
        <v>16</v>
      </c>
      <c r="J307" s="14" t="n">
        <f aca="false">I307/H307*100</f>
        <v>32.6530612244898</v>
      </c>
      <c r="K307" s="19" t="n">
        <f aca="false">H307-SUM(L307:O307)</f>
        <v>33</v>
      </c>
      <c r="L307" s="18" t="n">
        <v>1</v>
      </c>
      <c r="M307" s="18"/>
      <c r="N307" s="18" t="n">
        <v>8</v>
      </c>
      <c r="O307" s="18" t="n">
        <v>7</v>
      </c>
      <c r="P307" s="18" t="n">
        <f aca="false">SUM(K307:O307)</f>
        <v>49</v>
      </c>
      <c r="Q307" s="14" t="n">
        <f aca="false">(L307*1+M307*2+N307*3+O307*4)/H307</f>
        <v>1.08163265306122</v>
      </c>
    </row>
    <row r="308" customFormat="false" ht="15" hidden="false" customHeight="false" outlineLevel="0" collapsed="false">
      <c r="A308" s="15" t="s">
        <v>68</v>
      </c>
      <c r="B308" s="16" t="s">
        <v>51</v>
      </c>
      <c r="C308" s="17" t="n">
        <v>7</v>
      </c>
      <c r="D308" s="17" t="n">
        <f aca="false">100-(Q308*100/$T$1)</f>
        <v>1.57561811630863</v>
      </c>
      <c r="E308" s="17" t="n">
        <v>2</v>
      </c>
      <c r="F308" s="17" t="n">
        <v>3</v>
      </c>
      <c r="G308" s="20"/>
      <c r="H308" s="18" t="n">
        <v>30</v>
      </c>
      <c r="I308" s="18" t="n">
        <f aca="false">SUM(L308:O308)</f>
        <v>14</v>
      </c>
      <c r="J308" s="14" t="n">
        <f aca="false">I308/H308*100</f>
        <v>46.6666666666667</v>
      </c>
      <c r="K308" s="19" t="n">
        <f aca="false">H308-SUM(L308:O308)</f>
        <v>16</v>
      </c>
      <c r="L308" s="18"/>
      <c r="M308" s="18"/>
      <c r="N308" s="18" t="n">
        <v>6</v>
      </c>
      <c r="O308" s="18" t="n">
        <v>8</v>
      </c>
      <c r="P308" s="18" t="n">
        <f aca="false">SUM(K308:O308)</f>
        <v>30</v>
      </c>
      <c r="Q308" s="14" t="n">
        <f aca="false">(L308*1+M308*2+N308*3+O308*4)/H308</f>
        <v>1.66666666666667</v>
      </c>
    </row>
    <row r="309" customFormat="false" ht="15" hidden="false" customHeight="false" outlineLevel="0" collapsed="false">
      <c r="A309" s="15" t="s">
        <v>68</v>
      </c>
      <c r="B309" s="16" t="s">
        <v>51</v>
      </c>
      <c r="C309" s="17" t="n">
        <v>7</v>
      </c>
      <c r="D309" s="17" t="n">
        <f aca="false">100-(Q309*100/$T$1)</f>
        <v>28.5850996564844</v>
      </c>
      <c r="E309" s="17" t="n">
        <v>2</v>
      </c>
      <c r="F309" s="17" t="n">
        <v>3</v>
      </c>
      <c r="G309" s="20" t="n">
        <v>3</v>
      </c>
      <c r="H309" s="18" t="n">
        <v>43</v>
      </c>
      <c r="I309" s="18" t="n">
        <f aca="false">SUM(L309:O309)</f>
        <v>15</v>
      </c>
      <c r="J309" s="14" t="n">
        <f aca="false">I309/H309*100</f>
        <v>34.8837209302326</v>
      </c>
      <c r="K309" s="19" t="n">
        <f aca="false">H309-SUM(L309:O309)</f>
        <v>28</v>
      </c>
      <c r="L309" s="18"/>
      <c r="M309" s="18" t="n">
        <v>1</v>
      </c>
      <c r="N309" s="18" t="n">
        <v>6</v>
      </c>
      <c r="O309" s="18" t="n">
        <v>8</v>
      </c>
      <c r="P309" s="18" t="n">
        <f aca="false">SUM(K309:O309)</f>
        <v>43</v>
      </c>
      <c r="Q309" s="14" t="n">
        <f aca="false">(L309*1+M309*2+N309*3+O309*4)/H309</f>
        <v>1.2093023255814</v>
      </c>
    </row>
    <row r="310" customFormat="false" ht="15" hidden="false" customHeight="false" outlineLevel="0" collapsed="false">
      <c r="A310" s="15" t="s">
        <v>68</v>
      </c>
      <c r="B310" s="16" t="s">
        <v>51</v>
      </c>
      <c r="C310" s="17" t="n">
        <v>7</v>
      </c>
      <c r="D310" s="17" t="n">
        <f aca="false">100-(Q310*100/$T$1)</f>
        <v>29.1344450437422</v>
      </c>
      <c r="E310" s="17" t="n">
        <v>2</v>
      </c>
      <c r="F310" s="17" t="n">
        <v>3</v>
      </c>
      <c r="G310" s="20" t="n">
        <v>4</v>
      </c>
      <c r="H310" s="18" t="n">
        <v>30</v>
      </c>
      <c r="I310" s="18" t="n">
        <f aca="false">SUM(L310:O310)</f>
        <v>11</v>
      </c>
      <c r="J310" s="14" t="n">
        <f aca="false">I310/H310*100</f>
        <v>36.6666666666667</v>
      </c>
      <c r="K310" s="19" t="n">
        <f aca="false">H310-SUM(L310:O310)</f>
        <v>19</v>
      </c>
      <c r="L310" s="18" t="n">
        <v>1</v>
      </c>
      <c r="M310" s="18"/>
      <c r="N310" s="18" t="n">
        <v>5</v>
      </c>
      <c r="O310" s="18" t="n">
        <v>5</v>
      </c>
      <c r="P310" s="18" t="n">
        <f aca="false">SUM(K310:O310)</f>
        <v>30</v>
      </c>
      <c r="Q310" s="14" t="n">
        <f aca="false">(L310*1+M310*2+N310*3+O310*4)/H310</f>
        <v>1.2</v>
      </c>
    </row>
    <row r="311" customFormat="false" ht="15" hidden="false" customHeight="false" outlineLevel="0" collapsed="false">
      <c r="A311" s="15" t="s">
        <v>68</v>
      </c>
      <c r="B311" s="16" t="s">
        <v>51</v>
      </c>
      <c r="C311" s="17" t="n">
        <v>7</v>
      </c>
      <c r="D311" s="17" t="n">
        <f aca="false">100-(Q311*100/$T$1)</f>
        <v>32.5089952797545</v>
      </c>
      <c r="E311" s="17" t="n">
        <v>2</v>
      </c>
      <c r="F311" s="17" t="n">
        <v>3</v>
      </c>
      <c r="G311" s="20" t="n">
        <v>4</v>
      </c>
      <c r="H311" s="18" t="n">
        <v>28</v>
      </c>
      <c r="I311" s="18" t="n">
        <f aca="false">SUM(L311:O311)</f>
        <v>10</v>
      </c>
      <c r="J311" s="14" t="n">
        <f aca="false">I311/H311*100</f>
        <v>35.7142857142857</v>
      </c>
      <c r="K311" s="19" t="n">
        <f aca="false">H311-SUM(L311:O311)</f>
        <v>18</v>
      </c>
      <c r="L311" s="18" t="n">
        <v>1</v>
      </c>
      <c r="M311" s="18"/>
      <c r="N311" s="18" t="n">
        <v>5</v>
      </c>
      <c r="O311" s="18" t="n">
        <v>4</v>
      </c>
      <c r="P311" s="18" t="n">
        <f aca="false">SUM(K311:O311)</f>
        <v>28</v>
      </c>
      <c r="Q311" s="14" t="n">
        <f aca="false">(L311*1+M311*2+N311*3+O311*4)/H311</f>
        <v>1.14285714285714</v>
      </c>
    </row>
    <row r="312" customFormat="false" ht="15" hidden="false" customHeight="false" outlineLevel="0" collapsed="false">
      <c r="A312" s="15" t="s">
        <v>68</v>
      </c>
      <c r="B312" s="16" t="s">
        <v>51</v>
      </c>
      <c r="C312" s="17" t="n">
        <v>7</v>
      </c>
      <c r="D312" s="17" t="n">
        <f aca="false">100-(Q312*100/$T$1)</f>
        <v>31.102932681416</v>
      </c>
      <c r="E312" s="17" t="n">
        <v>2</v>
      </c>
      <c r="F312" s="17" t="n">
        <v>3</v>
      </c>
      <c r="G312" s="20"/>
      <c r="H312" s="18" t="n">
        <v>30</v>
      </c>
      <c r="I312" s="18" t="n">
        <f aca="false">SUM(L312:O312)</f>
        <v>10</v>
      </c>
      <c r="J312" s="14" t="n">
        <f aca="false">I312/H312*100</f>
        <v>33.3333333333333</v>
      </c>
      <c r="K312" s="19" t="n">
        <f aca="false">H312-SUM(L312:O312)</f>
        <v>20</v>
      </c>
      <c r="L312" s="18"/>
      <c r="M312" s="18"/>
      <c r="N312" s="18" t="n">
        <v>5</v>
      </c>
      <c r="O312" s="18" t="n">
        <v>5</v>
      </c>
      <c r="P312" s="18" t="n">
        <f aca="false">SUM(K312:O312)</f>
        <v>30</v>
      </c>
      <c r="Q312" s="14" t="n">
        <f aca="false">(L312*1+M312*2+N312*3+O312*4)/H312</f>
        <v>1.16666666666667</v>
      </c>
    </row>
    <row r="313" customFormat="false" ht="15" hidden="false" customHeight="false" outlineLevel="0" collapsed="false">
      <c r="A313" s="15" t="s">
        <v>68</v>
      </c>
      <c r="B313" s="16" t="s">
        <v>51</v>
      </c>
      <c r="C313" s="17" t="n">
        <v>7</v>
      </c>
      <c r="D313" s="17" t="n">
        <f aca="false">100-(Q313*100/$T$1)</f>
        <v>23.8004785416583</v>
      </c>
      <c r="E313" s="17" t="n">
        <v>2</v>
      </c>
      <c r="F313" s="17" t="n">
        <v>3</v>
      </c>
      <c r="G313" s="20" t="n">
        <v>5</v>
      </c>
      <c r="H313" s="18" t="n">
        <v>31</v>
      </c>
      <c r="I313" s="18" t="n">
        <f aca="false">SUM(L313:O313)</f>
        <v>12</v>
      </c>
      <c r="J313" s="14" t="n">
        <f aca="false">I313/H313*100</f>
        <v>38.7096774193548</v>
      </c>
      <c r="K313" s="19" t="n">
        <f aca="false">H313-SUM(L313:O313)</f>
        <v>19</v>
      </c>
      <c r="L313" s="18"/>
      <c r="M313" s="18" t="n">
        <v>1</v>
      </c>
      <c r="N313" s="18" t="n">
        <v>6</v>
      </c>
      <c r="O313" s="18" t="n">
        <v>5</v>
      </c>
      <c r="P313" s="18" t="n">
        <f aca="false">SUM(K313:O313)</f>
        <v>31</v>
      </c>
      <c r="Q313" s="14" t="n">
        <f aca="false">(L313*1+M313*2+N313*3+O313*4)/H313</f>
        <v>1.29032258064516</v>
      </c>
    </row>
    <row r="314" customFormat="false" ht="15" hidden="false" customHeight="false" outlineLevel="0" collapsed="false">
      <c r="A314" s="15" t="s">
        <v>68</v>
      </c>
      <c r="B314" s="16" t="s">
        <v>51</v>
      </c>
      <c r="C314" s="17" t="n">
        <v>7</v>
      </c>
      <c r="D314" s="17" t="n">
        <f aca="false">100-(Q314*100/$T$1)</f>
        <v>25.1974697683946</v>
      </c>
      <c r="E314" s="17" t="n">
        <v>2</v>
      </c>
      <c r="F314" s="17" t="n">
        <v>3</v>
      </c>
      <c r="G314" s="20"/>
      <c r="H314" s="18" t="n">
        <v>30</v>
      </c>
      <c r="I314" s="18" t="n">
        <f aca="false">SUM(L314:O314)</f>
        <v>11</v>
      </c>
      <c r="J314" s="14" t="n">
        <f aca="false">I314/H314*100</f>
        <v>36.6666666666667</v>
      </c>
      <c r="K314" s="19" t="n">
        <f aca="false">H314-SUM(L314:O314)</f>
        <v>19</v>
      </c>
      <c r="L314" s="18"/>
      <c r="M314" s="18"/>
      <c r="N314" s="18" t="n">
        <v>6</v>
      </c>
      <c r="O314" s="18" t="n">
        <v>5</v>
      </c>
      <c r="P314" s="18" t="n">
        <f aca="false">SUM(K314:O314)</f>
        <v>30</v>
      </c>
      <c r="Q314" s="14" t="n">
        <f aca="false">(L314*1+M314*2+N314*3+O314*4)/H314</f>
        <v>1.26666666666667</v>
      </c>
    </row>
    <row r="315" customFormat="false" ht="15" hidden="false" customHeight="false" outlineLevel="0" collapsed="false">
      <c r="A315" s="15" t="s">
        <v>68</v>
      </c>
      <c r="B315" s="16" t="s">
        <v>51</v>
      </c>
      <c r="C315" s="17" t="n">
        <v>7</v>
      </c>
      <c r="D315" s="17" t="n">
        <f aca="false">100-(Q315*100/$T$1)</f>
        <v>24.8395629251812</v>
      </c>
      <c r="E315" s="17" t="n">
        <v>2</v>
      </c>
      <c r="F315" s="17" t="n">
        <v>3</v>
      </c>
      <c r="G315" s="20" t="n">
        <v>6</v>
      </c>
      <c r="H315" s="18" t="n">
        <v>33</v>
      </c>
      <c r="I315" s="18" t="n">
        <f aca="false">SUM(L315:O315)</f>
        <v>12</v>
      </c>
      <c r="J315" s="14" t="n">
        <f aca="false">I315/H315*100</f>
        <v>36.3636363636364</v>
      </c>
      <c r="K315" s="19" t="n">
        <f aca="false">H315-SUM(L315:O315)</f>
        <v>21</v>
      </c>
      <c r="L315" s="18"/>
      <c r="M315" s="18"/>
      <c r="N315" s="18" t="n">
        <v>6</v>
      </c>
      <c r="O315" s="18" t="n">
        <v>6</v>
      </c>
      <c r="P315" s="18" t="n">
        <f aca="false">SUM(K315:O315)</f>
        <v>33</v>
      </c>
      <c r="Q315" s="14" t="n">
        <f aca="false">(L315*1+M315*2+N315*3+O315*4)/H315</f>
        <v>1.27272727272727</v>
      </c>
    </row>
    <row r="316" customFormat="false" ht="15" hidden="true" customHeight="false" outlineLevel="0" collapsed="false">
      <c r="A316" s="15" t="s">
        <v>94</v>
      </c>
      <c r="B316" s="16"/>
      <c r="C316" s="17" t="n">
        <v>7</v>
      </c>
      <c r="D316" s="17" t="n">
        <f aca="false">100-(Q316*100/$T$1)</f>
        <v>30.0910616075925</v>
      </c>
      <c r="E316" s="17" t="n">
        <v>2</v>
      </c>
      <c r="F316" s="17" t="n">
        <v>3</v>
      </c>
      <c r="G316" s="22" t="s">
        <v>69</v>
      </c>
      <c r="H316" s="23" t="n">
        <f aca="false">SUM(H304:H315)</f>
        <v>402</v>
      </c>
      <c r="I316" s="23" t="n">
        <f aca="false">SUM(I304:I315)</f>
        <v>138</v>
      </c>
      <c r="J316" s="24" t="n">
        <f aca="false">I316/H316*100</f>
        <v>34.3283582089552</v>
      </c>
      <c r="K316" s="22" t="n">
        <f aca="false">(SUM(K304:K315)*100/H316)</f>
        <v>65.6716417910448</v>
      </c>
      <c r="L316" s="23" t="n">
        <f aca="false">(SUM(L304:L315)*100/H316)</f>
        <v>0.746268656716418</v>
      </c>
      <c r="M316" s="23" t="n">
        <f aca="false">(SUM(M304:M315)*100/H316)</f>
        <v>0.497512437810945</v>
      </c>
      <c r="N316" s="23" t="n">
        <f aca="false">(SUM(N304:N315)*100/H316)</f>
        <v>16.6666666666667</v>
      </c>
      <c r="O316" s="23" t="n">
        <f aca="false">(SUM(O304:O315)*100/H316)</f>
        <v>16.4179104477612</v>
      </c>
      <c r="P316" s="23" t="n">
        <f aca="false">SUM(P304:P315)</f>
        <v>402</v>
      </c>
      <c r="Q316" s="25" t="n">
        <f aca="false">AVERAGE(Q304:Q315)</f>
        <v>1.18380115872473</v>
      </c>
    </row>
    <row r="317" customFormat="false" ht="25.5" hidden="true" customHeight="false" outlineLevel="0" collapsed="false">
      <c r="A317" s="7" t="s">
        <v>70</v>
      </c>
      <c r="B317" s="8"/>
      <c r="C317" s="9" t="s">
        <v>29</v>
      </c>
      <c r="D317" s="9" t="s">
        <v>62</v>
      </c>
      <c r="E317" s="9" t="s">
        <v>63</v>
      </c>
      <c r="F317" s="9" t="s">
        <v>71</v>
      </c>
      <c r="G317" s="9" t="s">
        <v>65</v>
      </c>
      <c r="H317" s="9" t="s">
        <v>31</v>
      </c>
      <c r="I317" s="9" t="s">
        <v>32</v>
      </c>
      <c r="J317" s="9" t="s">
        <v>33</v>
      </c>
      <c r="K317" s="10" t="n">
        <v>0</v>
      </c>
      <c r="L317" s="11" t="n">
        <v>1</v>
      </c>
      <c r="M317" s="11" t="n">
        <v>2</v>
      </c>
      <c r="N317" s="11" t="n">
        <v>3</v>
      </c>
      <c r="O317" s="11" t="n">
        <v>4</v>
      </c>
      <c r="P317" s="11" t="s">
        <v>66</v>
      </c>
      <c r="Q317" s="12" t="s">
        <v>34</v>
      </c>
    </row>
    <row r="318" customFormat="false" ht="15" hidden="false" customHeight="false" outlineLevel="0" collapsed="false">
      <c r="A318" s="15" t="s">
        <v>68</v>
      </c>
      <c r="B318" s="16" t="s">
        <v>72</v>
      </c>
      <c r="C318" s="17" t="n">
        <v>12</v>
      </c>
      <c r="D318" s="17" t="n">
        <f aca="false">100-(Q318*100/$T$1)</f>
        <v>39.3492998122118</v>
      </c>
      <c r="E318" s="17" t="n">
        <v>1</v>
      </c>
      <c r="F318" s="17" t="n">
        <v>2</v>
      </c>
      <c r="G318" s="18" t="n">
        <v>1</v>
      </c>
      <c r="H318" s="18" t="n">
        <v>37</v>
      </c>
      <c r="I318" s="18" t="n">
        <f aca="false">SUM(L318:O318)</f>
        <v>11</v>
      </c>
      <c r="J318" s="14" t="n">
        <f aca="false">I318/H318*100</f>
        <v>29.7297297297297</v>
      </c>
      <c r="K318" s="19" t="n">
        <f aca="false">H318-SUM(L318:O318)</f>
        <v>26</v>
      </c>
      <c r="L318" s="18"/>
      <c r="M318" s="18" t="n">
        <v>1</v>
      </c>
      <c r="N318" s="18" t="n">
        <v>4</v>
      </c>
      <c r="O318" s="18" t="n">
        <v>6</v>
      </c>
      <c r="P318" s="18" t="n">
        <f aca="false">SUM(K318:O318)</f>
        <v>37</v>
      </c>
      <c r="Q318" s="14" t="n">
        <f aca="false">(L318*1+M318*2+N318*3+O318*4)/H318</f>
        <v>1.02702702702703</v>
      </c>
    </row>
    <row r="319" customFormat="false" ht="15" hidden="false" customHeight="false" outlineLevel="0" collapsed="false">
      <c r="A319" s="15" t="s">
        <v>68</v>
      </c>
      <c r="B319" s="16" t="s">
        <v>72</v>
      </c>
      <c r="C319" s="17" t="n">
        <v>12</v>
      </c>
      <c r="D319" s="17" t="n">
        <f aca="false">100-(Q319*100/$T$1)</f>
        <v>35.0399079567637</v>
      </c>
      <c r="E319" s="17" t="n">
        <v>1</v>
      </c>
      <c r="F319" s="17" t="n">
        <v>2</v>
      </c>
      <c r="G319" s="18"/>
      <c r="H319" s="18" t="n">
        <v>30</v>
      </c>
      <c r="I319" s="18" t="n">
        <f aca="false">SUM(L319:O319)</f>
        <v>9</v>
      </c>
      <c r="J319" s="14" t="n">
        <f aca="false">I319/H319*100</f>
        <v>30</v>
      </c>
      <c r="K319" s="19" t="n">
        <f aca="false">H319-SUM(L319:O319)</f>
        <v>21</v>
      </c>
      <c r="L319" s="18"/>
      <c r="M319" s="18"/>
      <c r="N319" s="18" t="n">
        <v>3</v>
      </c>
      <c r="O319" s="18" t="n">
        <v>6</v>
      </c>
      <c r="P319" s="18" t="n">
        <f aca="false">SUM(K319:O319)</f>
        <v>30</v>
      </c>
      <c r="Q319" s="14" t="n">
        <f aca="false">(L319*1+M319*2+N319*3+O319*4)/H319</f>
        <v>1.1</v>
      </c>
    </row>
    <row r="320" customFormat="false" ht="15" hidden="false" customHeight="false" outlineLevel="0" collapsed="false">
      <c r="A320" s="15" t="s">
        <v>68</v>
      </c>
      <c r="B320" s="16" t="s">
        <v>72</v>
      </c>
      <c r="C320" s="17" t="n">
        <v>12</v>
      </c>
      <c r="D320" s="17" t="n">
        <f aca="false">100-(Q320*100/$T$1)</f>
        <v>44.8823461451329</v>
      </c>
      <c r="E320" s="17" t="n">
        <v>1</v>
      </c>
      <c r="F320" s="17" t="n">
        <v>2</v>
      </c>
      <c r="G320" s="18"/>
      <c r="H320" s="18" t="n">
        <v>30</v>
      </c>
      <c r="I320" s="18" t="n">
        <f aca="false">SUM(L320:O320)</f>
        <v>8</v>
      </c>
      <c r="J320" s="14" t="n">
        <f aca="false">I320/H320*100</f>
        <v>26.6666666666667</v>
      </c>
      <c r="K320" s="19" t="n">
        <f aca="false">H320-SUM(L320:O320)</f>
        <v>22</v>
      </c>
      <c r="L320" s="18"/>
      <c r="M320" s="18"/>
      <c r="N320" s="18" t="n">
        <v>4</v>
      </c>
      <c r="O320" s="18" t="n">
        <v>4</v>
      </c>
      <c r="P320" s="18" t="n">
        <f aca="false">SUM(K320:O320)</f>
        <v>30</v>
      </c>
      <c r="Q320" s="14" t="n">
        <f aca="false">(L320*1+M320*2+N320*3+O320*4)/H320</f>
        <v>0.933333333333333</v>
      </c>
    </row>
    <row r="321" customFormat="false" ht="15" hidden="false" customHeight="false" outlineLevel="0" collapsed="false">
      <c r="A321" s="15" t="s">
        <v>68</v>
      </c>
      <c r="B321" s="16" t="s">
        <v>72</v>
      </c>
      <c r="C321" s="17" t="n">
        <v>12</v>
      </c>
      <c r="D321" s="17" t="n">
        <f aca="false">100-(Q321*100/$T$1)</f>
        <v>45.7661569212313</v>
      </c>
      <c r="E321" s="17" t="n">
        <v>1</v>
      </c>
      <c r="F321" s="17" t="n">
        <v>2</v>
      </c>
      <c r="G321" s="20" t="n">
        <v>2</v>
      </c>
      <c r="H321" s="18" t="n">
        <v>49</v>
      </c>
      <c r="I321" s="18" t="n">
        <f aca="false">SUM(L321:O321)</f>
        <v>14</v>
      </c>
      <c r="J321" s="14" t="n">
        <f aca="false">I321/H321*100</f>
        <v>28.5714285714286</v>
      </c>
      <c r="K321" s="19" t="n">
        <f aca="false">H321-SUM(L321:O321)</f>
        <v>35</v>
      </c>
      <c r="L321" s="18"/>
      <c r="M321" s="18" t="n">
        <v>2</v>
      </c>
      <c r="N321" s="18" t="n">
        <v>7</v>
      </c>
      <c r="O321" s="18" t="n">
        <v>5</v>
      </c>
      <c r="P321" s="18" t="n">
        <f aca="false">SUM(K321:O321)</f>
        <v>49</v>
      </c>
      <c r="Q321" s="14" t="n">
        <f aca="false">(L321*1+M321*2+N321*3+O321*4)/H321</f>
        <v>0.918367346938775</v>
      </c>
    </row>
    <row r="322" customFormat="false" ht="15" hidden="false" customHeight="false" outlineLevel="0" collapsed="false">
      <c r="A322" s="15" t="s">
        <v>68</v>
      </c>
      <c r="B322" s="16" t="s">
        <v>72</v>
      </c>
      <c r="C322" s="17" t="n">
        <v>12</v>
      </c>
      <c r="D322" s="17" t="n">
        <f aca="false">100-(Q322*100/$T$1)</f>
        <v>29.1344450437422</v>
      </c>
      <c r="E322" s="17" t="n">
        <v>1</v>
      </c>
      <c r="F322" s="17" t="n">
        <v>2</v>
      </c>
      <c r="G322" s="20"/>
      <c r="H322" s="18" t="n">
        <v>30</v>
      </c>
      <c r="I322" s="18" t="n">
        <f aca="false">SUM(L322:O322)</f>
        <v>10</v>
      </c>
      <c r="J322" s="14" t="n">
        <f aca="false">I322/H322*100</f>
        <v>33.3333333333333</v>
      </c>
      <c r="K322" s="19" t="n">
        <f aca="false">H322-SUM(L322:O322)</f>
        <v>20</v>
      </c>
      <c r="L322" s="18"/>
      <c r="M322" s="18" t="n">
        <v>1</v>
      </c>
      <c r="N322" s="18" t="n">
        <v>2</v>
      </c>
      <c r="O322" s="18" t="n">
        <v>7</v>
      </c>
      <c r="P322" s="18" t="n">
        <f aca="false">SUM(K322:O322)</f>
        <v>30</v>
      </c>
      <c r="Q322" s="14" t="n">
        <f aca="false">(L322*1+M322*2+N322*3+O322*4)/H322</f>
        <v>1.2</v>
      </c>
    </row>
    <row r="323" customFormat="false" ht="15" hidden="false" customHeight="false" outlineLevel="0" collapsed="false">
      <c r="A323" s="15" t="s">
        <v>68</v>
      </c>
      <c r="B323" s="16" t="s">
        <v>72</v>
      </c>
      <c r="C323" s="17" t="n">
        <v>12</v>
      </c>
      <c r="D323" s="17" t="n">
        <f aca="false">100-(Q323*100/$T$1)</f>
        <v>42.4994400574224</v>
      </c>
      <c r="E323" s="17" t="n">
        <v>1</v>
      </c>
      <c r="F323" s="17" t="n">
        <v>2</v>
      </c>
      <c r="G323" s="20" t="n">
        <v>3</v>
      </c>
      <c r="H323" s="18" t="n">
        <v>38</v>
      </c>
      <c r="I323" s="18" t="n">
        <f aca="false">SUM(L323:O323)</f>
        <v>11</v>
      </c>
      <c r="J323" s="14" t="n">
        <f aca="false">I323/H323*100</f>
        <v>28.9473684210526</v>
      </c>
      <c r="K323" s="19" t="n">
        <f aca="false">H323-SUM(L323:O323)</f>
        <v>27</v>
      </c>
      <c r="L323" s="18"/>
      <c r="M323" s="18" t="n">
        <v>2</v>
      </c>
      <c r="N323" s="18" t="n">
        <v>3</v>
      </c>
      <c r="O323" s="18" t="n">
        <v>6</v>
      </c>
      <c r="P323" s="18" t="n">
        <f aca="false">SUM(K323:O323)</f>
        <v>38</v>
      </c>
      <c r="Q323" s="14" t="n">
        <f aca="false">(L323*1+M323*2+N323*3+O323*4)/H323</f>
        <v>0.973684210526316</v>
      </c>
    </row>
    <row r="324" customFormat="false" ht="15" hidden="false" customHeight="false" outlineLevel="0" collapsed="false">
      <c r="A324" s="15" t="s">
        <v>68</v>
      </c>
      <c r="B324" s="16" t="s">
        <v>72</v>
      </c>
      <c r="C324" s="17" t="n">
        <v>12</v>
      </c>
      <c r="D324" s="17" t="n">
        <f aca="false">100-(Q324*100/$T$1)</f>
        <v>14.5261946799523</v>
      </c>
      <c r="E324" s="17" t="n">
        <v>1</v>
      </c>
      <c r="F324" s="17" t="n">
        <v>2</v>
      </c>
      <c r="G324" s="20" t="n">
        <v>4</v>
      </c>
      <c r="H324" s="18" t="n">
        <v>38</v>
      </c>
      <c r="I324" s="18" t="n">
        <f aca="false">SUM(L324:O324)</f>
        <v>15</v>
      </c>
      <c r="J324" s="14" t="n">
        <f aca="false">I324/H324*100</f>
        <v>39.4736842105263</v>
      </c>
      <c r="K324" s="19" t="n">
        <f aca="false">H324-SUM(L324:O324)</f>
        <v>23</v>
      </c>
      <c r="L324" s="18"/>
      <c r="M324" s="18"/>
      <c r="N324" s="18" t="n">
        <v>5</v>
      </c>
      <c r="O324" s="18" t="n">
        <v>10</v>
      </c>
      <c r="P324" s="18" t="n">
        <f aca="false">SUM(K324:O324)</f>
        <v>38</v>
      </c>
      <c r="Q324" s="14" t="n">
        <f aca="false">(L324*1+M324*2+N324*3+O324*4)/H324</f>
        <v>1.44736842105263</v>
      </c>
    </row>
    <row r="325" customFormat="false" ht="15" hidden="true" customHeight="false" outlineLevel="0" collapsed="false">
      <c r="A325" s="15" t="s">
        <v>95</v>
      </c>
      <c r="B325" s="16"/>
      <c r="C325" s="17" t="n">
        <v>12</v>
      </c>
      <c r="D325" s="17" t="n">
        <f aca="false">100-(Q325*100/$T$1)</f>
        <v>35.8853986594938</v>
      </c>
      <c r="E325" s="17" t="n">
        <v>1</v>
      </c>
      <c r="F325" s="17" t="n">
        <v>2</v>
      </c>
      <c r="G325" s="22" t="s">
        <v>69</v>
      </c>
      <c r="H325" s="23" t="n">
        <f aca="false">SUM(H318:H324)</f>
        <v>252</v>
      </c>
      <c r="I325" s="23" t="n">
        <f aca="false">SUM(I318:I324)</f>
        <v>78</v>
      </c>
      <c r="J325" s="24" t="n">
        <f aca="false">I325/H325*100</f>
        <v>30.952380952381</v>
      </c>
      <c r="K325" s="22" t="n">
        <f aca="false">(SUM(K318:K324)*100/H325)</f>
        <v>69.0476190476191</v>
      </c>
      <c r="L325" s="23" t="n">
        <f aca="false">(SUM(L318:L324)*100/H325)</f>
        <v>0</v>
      </c>
      <c r="M325" s="23" t="n">
        <f aca="false">(SUM(M318:M324)*100/H325)</f>
        <v>2.38095238095238</v>
      </c>
      <c r="N325" s="23" t="n">
        <f aca="false">(SUM(N318:N324)*100/H325)</f>
        <v>11.1111111111111</v>
      </c>
      <c r="O325" s="23" t="n">
        <f aca="false">(SUM(O318:O324)*100/H325)</f>
        <v>17.4603174603175</v>
      </c>
      <c r="P325" s="23" t="n">
        <f aca="false">SUM(P318:P324)</f>
        <v>252</v>
      </c>
      <c r="Q325" s="25" t="n">
        <f aca="false">AVERAGE(Q318:Q324)</f>
        <v>1.08568290555401</v>
      </c>
    </row>
    <row r="326" customFormat="false" ht="25.5" hidden="true" customHeight="false" outlineLevel="0" collapsed="false">
      <c r="A326" s="7" t="s">
        <v>70</v>
      </c>
      <c r="B326" s="8"/>
      <c r="C326" s="9" t="s">
        <v>29</v>
      </c>
      <c r="D326" s="9" t="s">
        <v>62</v>
      </c>
      <c r="E326" s="9" t="s">
        <v>63</v>
      </c>
      <c r="F326" s="9" t="s">
        <v>71</v>
      </c>
      <c r="G326" s="9" t="s">
        <v>65</v>
      </c>
      <c r="H326" s="9" t="s">
        <v>31</v>
      </c>
      <c r="I326" s="9" t="s">
        <v>32</v>
      </c>
      <c r="J326" s="9" t="s">
        <v>33</v>
      </c>
      <c r="K326" s="10" t="n">
        <v>0</v>
      </c>
      <c r="L326" s="11" t="n">
        <v>1</v>
      </c>
      <c r="M326" s="11" t="n">
        <v>2</v>
      </c>
      <c r="N326" s="11" t="n">
        <v>3</v>
      </c>
      <c r="O326" s="11" t="n">
        <v>4</v>
      </c>
      <c r="P326" s="11" t="s">
        <v>66</v>
      </c>
      <c r="Q326" s="12" t="s">
        <v>34</v>
      </c>
    </row>
    <row r="327" customFormat="false" ht="15" hidden="false" customHeight="false" outlineLevel="0" collapsed="false">
      <c r="A327" s="15" t="s">
        <v>68</v>
      </c>
      <c r="B327" s="16" t="s">
        <v>59</v>
      </c>
      <c r="C327" s="17" t="n">
        <v>8</v>
      </c>
      <c r="D327" s="17" t="n">
        <f aca="false">100-(Q327*100/$T$1)</f>
        <v>9.44956866700396</v>
      </c>
      <c r="E327" s="17" t="n">
        <v>2</v>
      </c>
      <c r="F327" s="17" t="n">
        <v>2</v>
      </c>
      <c r="G327" s="27"/>
      <c r="H327" s="27" t="n">
        <v>30</v>
      </c>
      <c r="I327" s="18" t="n">
        <f aca="false">SUM(L327:O327)</f>
        <v>13</v>
      </c>
      <c r="J327" s="14" t="n">
        <f aca="false">I327/H327*100</f>
        <v>43.3333333333333</v>
      </c>
      <c r="K327" s="19" t="n">
        <f aca="false">H327-SUM(L327:O327)</f>
        <v>17</v>
      </c>
      <c r="L327" s="28"/>
      <c r="M327" s="28"/>
      <c r="N327" s="28" t="n">
        <v>6</v>
      </c>
      <c r="O327" s="28" t="n">
        <v>7</v>
      </c>
      <c r="P327" s="18" t="n">
        <f aca="false">SUM(K327:O327)</f>
        <v>30</v>
      </c>
      <c r="Q327" s="14" t="n">
        <f aca="false">(L327*1+M327*2+N327*3+O327*4)/H327</f>
        <v>1.53333333333333</v>
      </c>
    </row>
    <row r="328" customFormat="false" ht="15" hidden="false" customHeight="false" outlineLevel="0" collapsed="false">
      <c r="A328" s="15" t="s">
        <v>68</v>
      </c>
      <c r="B328" s="16" t="s">
        <v>59</v>
      </c>
      <c r="C328" s="17" t="n">
        <v>8</v>
      </c>
      <c r="D328" s="17" t="n">
        <f aca="false">100-(Q328*100/$T$1)</f>
        <v>11.4180563046778</v>
      </c>
      <c r="E328" s="17" t="n">
        <v>2</v>
      </c>
      <c r="F328" s="17" t="n">
        <v>2</v>
      </c>
      <c r="G328" s="18" t="n">
        <v>1</v>
      </c>
      <c r="H328" s="18" t="n">
        <v>34</v>
      </c>
      <c r="I328" s="18" t="n">
        <f aca="false">SUM(L328:O328)</f>
        <v>16</v>
      </c>
      <c r="J328" s="14" t="n">
        <f aca="false">I328/H328*100</f>
        <v>47.0588235294118</v>
      </c>
      <c r="K328" s="19" t="n">
        <f aca="false">H328-SUM(L328:O328)</f>
        <v>18</v>
      </c>
      <c r="L328" s="18" t="n">
        <v>2</v>
      </c>
      <c r="M328" s="18"/>
      <c r="N328" s="18" t="n">
        <v>7</v>
      </c>
      <c r="O328" s="18" t="n">
        <v>7</v>
      </c>
      <c r="P328" s="18" t="n">
        <f aca="false">SUM(K328:O328)</f>
        <v>34</v>
      </c>
      <c r="Q328" s="14" t="n">
        <f aca="false">(L328*1+M328*2+N328*3+O328*4)/H328</f>
        <v>1.5</v>
      </c>
    </row>
    <row r="329" customFormat="false" ht="15" hidden="false" customHeight="false" outlineLevel="0" collapsed="false">
      <c r="A329" s="15" t="s">
        <v>68</v>
      </c>
      <c r="B329" s="16" t="s">
        <v>59</v>
      </c>
      <c r="C329" s="17" t="n">
        <v>8</v>
      </c>
      <c r="D329" s="17" t="n">
        <f aca="false">100-(Q329*100/$T$1)</f>
        <v>33.0714203190899</v>
      </c>
      <c r="E329" s="17" t="n">
        <v>2</v>
      </c>
      <c r="F329" s="17" t="n">
        <v>2</v>
      </c>
      <c r="G329" s="18" t="n">
        <v>1</v>
      </c>
      <c r="H329" s="18" t="n">
        <v>30</v>
      </c>
      <c r="I329" s="18" t="n">
        <f aca="false">SUM(L329:O329)</f>
        <v>11</v>
      </c>
      <c r="J329" s="14" t="n">
        <f aca="false">I329/H329*100</f>
        <v>36.6666666666667</v>
      </c>
      <c r="K329" s="19" t="n">
        <f aca="false">H329-SUM(L329:O329)</f>
        <v>19</v>
      </c>
      <c r="L329" s="18" t="n">
        <v>1</v>
      </c>
      <c r="M329" s="18" t="n">
        <v>1</v>
      </c>
      <c r="N329" s="18" t="n">
        <v>5</v>
      </c>
      <c r="O329" s="18" t="n">
        <v>4</v>
      </c>
      <c r="P329" s="18" t="n">
        <f aca="false">SUM(K329:O329)</f>
        <v>30</v>
      </c>
      <c r="Q329" s="14" t="n">
        <f aca="false">(L329*1+M329*2+N329*3+O329*4)/H329</f>
        <v>1.13333333333333</v>
      </c>
    </row>
    <row r="330" customFormat="false" ht="15" hidden="false" customHeight="false" outlineLevel="0" collapsed="false">
      <c r="A330" s="15" t="s">
        <v>68</v>
      </c>
      <c r="B330" s="16" t="s">
        <v>59</v>
      </c>
      <c r="C330" s="17" t="n">
        <v>8</v>
      </c>
      <c r="D330" s="17" t="n">
        <f aca="false">100-(Q330*100/$T$1)</f>
        <v>27.4471699257361</v>
      </c>
      <c r="E330" s="17" t="n">
        <v>2</v>
      </c>
      <c r="F330" s="17" t="n">
        <v>2</v>
      </c>
      <c r="G330" s="20" t="n">
        <v>2</v>
      </c>
      <c r="H330" s="18" t="n">
        <v>35</v>
      </c>
      <c r="I330" s="18" t="n">
        <f aca="false">SUM(L330:O330)</f>
        <v>13</v>
      </c>
      <c r="J330" s="14" t="n">
        <f aca="false">I330/H330*100</f>
        <v>37.1428571428571</v>
      </c>
      <c r="K330" s="19" t="n">
        <f aca="false">H330-SUM(L330:O330)</f>
        <v>22</v>
      </c>
      <c r="L330" s="18" t="n">
        <v>1</v>
      </c>
      <c r="M330" s="18" t="n">
        <v>1</v>
      </c>
      <c r="N330" s="18" t="n">
        <v>4</v>
      </c>
      <c r="O330" s="18" t="n">
        <v>7</v>
      </c>
      <c r="P330" s="18" t="n">
        <f aca="false">SUM(K330:O330)</f>
        <v>35</v>
      </c>
      <c r="Q330" s="14" t="n">
        <f aca="false">(L330*1+M330*2+N330*3+O330*4)/H330</f>
        <v>1.22857142857143</v>
      </c>
    </row>
    <row r="331" customFormat="false" ht="15" hidden="false" customHeight="false" outlineLevel="0" collapsed="false">
      <c r="A331" s="15" t="s">
        <v>68</v>
      </c>
      <c r="B331" s="16" t="s">
        <v>59</v>
      </c>
      <c r="C331" s="17" t="n">
        <v>8</v>
      </c>
      <c r="D331" s="17" t="n">
        <f aca="false">100-(Q331*100/$T$1)</f>
        <v>37.5708206337729</v>
      </c>
      <c r="E331" s="17" t="n">
        <v>2</v>
      </c>
      <c r="F331" s="17" t="n">
        <v>2</v>
      </c>
      <c r="G331" s="20"/>
      <c r="H331" s="18" t="n">
        <v>35</v>
      </c>
      <c r="I331" s="18" t="n">
        <f aca="false">SUM(L331:O331)</f>
        <v>11</v>
      </c>
      <c r="J331" s="14" t="n">
        <f aca="false">I331/H331*100</f>
        <v>31.4285714285714</v>
      </c>
      <c r="K331" s="19" t="n">
        <f aca="false">H331-SUM(L331:O331)</f>
        <v>24</v>
      </c>
      <c r="L331" s="18"/>
      <c r="M331" s="18" t="n">
        <v>1</v>
      </c>
      <c r="N331" s="18" t="n">
        <v>5</v>
      </c>
      <c r="O331" s="18" t="n">
        <v>5</v>
      </c>
      <c r="P331" s="18" t="n">
        <f aca="false">SUM(K331:O331)</f>
        <v>35</v>
      </c>
      <c r="Q331" s="14" t="n">
        <f aca="false">(L331*1+M331*2+N331*3+O331*4)/H331</f>
        <v>1.05714285714286</v>
      </c>
    </row>
    <row r="332" customFormat="false" ht="15" hidden="false" customHeight="false" outlineLevel="0" collapsed="false">
      <c r="A332" s="15" t="s">
        <v>68</v>
      </c>
      <c r="B332" s="16" t="s">
        <v>59</v>
      </c>
      <c r="C332" s="17" t="n">
        <v>8</v>
      </c>
      <c r="D332" s="17" t="n">
        <f aca="false">100-(Q332*100/$T$1)</f>
        <v>32.7433390461442</v>
      </c>
      <c r="E332" s="17" t="n">
        <v>2</v>
      </c>
      <c r="F332" s="17" t="n">
        <v>2</v>
      </c>
      <c r="G332" s="20" t="n">
        <v>3</v>
      </c>
      <c r="H332" s="18" t="n">
        <v>36</v>
      </c>
      <c r="I332" s="18" t="n">
        <f aca="false">SUM(L332:O332)</f>
        <v>13</v>
      </c>
      <c r="J332" s="14" t="n">
        <f aca="false">I332/H332*100</f>
        <v>36.1111111111111</v>
      </c>
      <c r="K332" s="19" t="n">
        <f aca="false">H332-SUM(L332:O332)</f>
        <v>23</v>
      </c>
      <c r="L332" s="18" t="n">
        <v>1</v>
      </c>
      <c r="M332" s="18" t="n">
        <v>1</v>
      </c>
      <c r="N332" s="18" t="n">
        <v>6</v>
      </c>
      <c r="O332" s="18" t="n">
        <v>5</v>
      </c>
      <c r="P332" s="18" t="n">
        <f aca="false">SUM(K332:O332)</f>
        <v>36</v>
      </c>
      <c r="Q332" s="14" t="n">
        <f aca="false">(L332*1+M332*2+N332*3+O332*4)/H332</f>
        <v>1.13888888888889</v>
      </c>
    </row>
    <row r="333" customFormat="false" ht="15" hidden="false" customHeight="false" outlineLevel="0" collapsed="false">
      <c r="A333" s="15" t="s">
        <v>68</v>
      </c>
      <c r="B333" s="16" t="s">
        <v>59</v>
      </c>
      <c r="C333" s="17" t="n">
        <v>8</v>
      </c>
      <c r="D333" s="17" t="n">
        <f aca="false">100-(Q333*100/$T$1)</f>
        <v>27.1659574060684</v>
      </c>
      <c r="E333" s="17" t="n">
        <v>2</v>
      </c>
      <c r="F333" s="17" t="n">
        <v>2</v>
      </c>
      <c r="G333" s="20"/>
      <c r="H333" s="18" t="n">
        <v>30</v>
      </c>
      <c r="I333" s="18" t="n">
        <f aca="false">SUM(L333:O333)</f>
        <v>11</v>
      </c>
      <c r="J333" s="14" t="n">
        <f aca="false">I333/H333*100</f>
        <v>36.6666666666667</v>
      </c>
      <c r="K333" s="19" t="n">
        <f aca="false">H333-SUM(L333:O333)</f>
        <v>19</v>
      </c>
      <c r="L333" s="18"/>
      <c r="M333" s="18"/>
      <c r="N333" s="18" t="n">
        <v>7</v>
      </c>
      <c r="O333" s="18" t="n">
        <v>4</v>
      </c>
      <c r="P333" s="18" t="n">
        <f aca="false">SUM(K333:O333)</f>
        <v>30</v>
      </c>
      <c r="Q333" s="14" t="n">
        <f aca="false">(L333*1+M333*2+N333*3+O333*4)/H333</f>
        <v>1.23333333333333</v>
      </c>
    </row>
    <row r="334" customFormat="false" ht="15" hidden="false" customHeight="false" outlineLevel="0" collapsed="false">
      <c r="A334" s="15" t="s">
        <v>68</v>
      </c>
      <c r="B334" s="16" t="s">
        <v>59</v>
      </c>
      <c r="C334" s="17" t="n">
        <v>8</v>
      </c>
      <c r="D334" s="17" t="n">
        <f aca="false">100-(Q334*100/$T$1)</f>
        <v>25.8383727201954</v>
      </c>
      <c r="E334" s="17" t="n">
        <v>2</v>
      </c>
      <c r="F334" s="17" t="n">
        <v>2</v>
      </c>
      <c r="G334" s="20" t="n">
        <v>4</v>
      </c>
      <c r="H334" s="18" t="n">
        <v>43</v>
      </c>
      <c r="I334" s="18" t="n">
        <f aca="false">SUM(L334:O334)</f>
        <v>16</v>
      </c>
      <c r="J334" s="14" t="n">
        <f aca="false">I334/H334*100</f>
        <v>37.2093023255814</v>
      </c>
      <c r="K334" s="19" t="n">
        <f aca="false">H334-SUM(L334:O334)</f>
        <v>27</v>
      </c>
      <c r="L334" s="18" t="n">
        <v>1</v>
      </c>
      <c r="M334" s="18"/>
      <c r="N334" s="18" t="n">
        <v>7</v>
      </c>
      <c r="O334" s="18" t="n">
        <v>8</v>
      </c>
      <c r="P334" s="18" t="n">
        <f aca="false">SUM(K334:O334)</f>
        <v>43</v>
      </c>
      <c r="Q334" s="14" t="n">
        <f aca="false">(L334*1+M334*2+N334*3+O334*4)/H334</f>
        <v>1.25581395348837</v>
      </c>
    </row>
    <row r="335" customFormat="false" ht="15" hidden="false" customHeight="false" outlineLevel="0" collapsed="false">
      <c r="A335" s="15" t="s">
        <v>68</v>
      </c>
      <c r="B335" s="16" t="s">
        <v>59</v>
      </c>
      <c r="C335" s="17" t="n">
        <v>8</v>
      </c>
      <c r="D335" s="17" t="n">
        <f aca="false">100-(Q335*100/$T$1)</f>
        <v>25.1974697683946</v>
      </c>
      <c r="E335" s="17" t="n">
        <v>2</v>
      </c>
      <c r="F335" s="17" t="n">
        <v>2</v>
      </c>
      <c r="G335" s="20"/>
      <c r="H335" s="18" t="n">
        <v>30</v>
      </c>
      <c r="I335" s="18" t="n">
        <f aca="false">SUM(L335:O335)</f>
        <v>11</v>
      </c>
      <c r="J335" s="14" t="n">
        <f aca="false">I335/H335*100</f>
        <v>36.6666666666667</v>
      </c>
      <c r="K335" s="19" t="n">
        <f aca="false">H335-SUM(L335:O335)</f>
        <v>19</v>
      </c>
      <c r="L335" s="18"/>
      <c r="M335" s="18"/>
      <c r="N335" s="18" t="n">
        <v>6</v>
      </c>
      <c r="O335" s="18" t="n">
        <v>5</v>
      </c>
      <c r="P335" s="18" t="n">
        <f aca="false">SUM(K335:O335)</f>
        <v>30</v>
      </c>
      <c r="Q335" s="14" t="n">
        <f aca="false">(L335*1+M335*2+N335*3+O335*4)/H335</f>
        <v>1.26666666666667</v>
      </c>
    </row>
    <row r="336" customFormat="false" ht="15" hidden="false" customHeight="false" outlineLevel="0" collapsed="false">
      <c r="A336" s="15" t="s">
        <v>68</v>
      </c>
      <c r="B336" s="16" t="s">
        <v>59</v>
      </c>
      <c r="C336" s="17" t="n">
        <v>8</v>
      </c>
      <c r="D336" s="17" t="n">
        <f aca="false">100-(Q336*100/$T$1)</f>
        <v>33.915057878093</v>
      </c>
      <c r="E336" s="17" t="n">
        <v>2</v>
      </c>
      <c r="F336" s="17" t="n">
        <v>2</v>
      </c>
      <c r="G336" s="20" t="n">
        <v>5</v>
      </c>
      <c r="H336" s="18" t="n">
        <v>42</v>
      </c>
      <c r="I336" s="18" t="n">
        <f aca="false">SUM(L336:O336)</f>
        <v>15</v>
      </c>
      <c r="J336" s="14" t="n">
        <f aca="false">I336/H336*100</f>
        <v>35.7142857142857</v>
      </c>
      <c r="K336" s="19" t="n">
        <f aca="false">H336-SUM(L336:O336)</f>
        <v>27</v>
      </c>
      <c r="L336" s="18" t="n">
        <v>2</v>
      </c>
      <c r="M336" s="18"/>
      <c r="N336" s="18" t="n">
        <v>7</v>
      </c>
      <c r="O336" s="18" t="n">
        <v>6</v>
      </c>
      <c r="P336" s="18" t="n">
        <f aca="false">SUM(K336:O336)</f>
        <v>42</v>
      </c>
      <c r="Q336" s="14" t="n">
        <f aca="false">(L336*1+M336*2+N336*3+O336*4)/H336</f>
        <v>1.11904761904762</v>
      </c>
    </row>
    <row r="337" customFormat="false" ht="15" hidden="false" customHeight="false" outlineLevel="0" collapsed="false">
      <c r="A337" s="15" t="s">
        <v>68</v>
      </c>
      <c r="B337" s="16" t="s">
        <v>59</v>
      </c>
      <c r="C337" s="17" t="n">
        <v>8</v>
      </c>
      <c r="D337" s="17" t="n">
        <f aca="false">100-(Q337*100/$T$1)</f>
        <v>29.1344450437422</v>
      </c>
      <c r="E337" s="17" t="n">
        <v>2</v>
      </c>
      <c r="F337" s="17" t="n">
        <v>2</v>
      </c>
      <c r="G337" s="20"/>
      <c r="H337" s="18" t="n">
        <v>35</v>
      </c>
      <c r="I337" s="18" t="n">
        <f aca="false">SUM(L337:O337)</f>
        <v>12</v>
      </c>
      <c r="J337" s="14" t="n">
        <f aca="false">I337/H337*100</f>
        <v>34.2857142857143</v>
      </c>
      <c r="K337" s="19" t="n">
        <f aca="false">H337-SUM(L337:O337)</f>
        <v>23</v>
      </c>
      <c r="L337" s="18"/>
      <c r="M337" s="18" t="n">
        <v>1</v>
      </c>
      <c r="N337" s="18" t="n">
        <v>4</v>
      </c>
      <c r="O337" s="18" t="n">
        <v>7</v>
      </c>
      <c r="P337" s="18" t="n">
        <f aca="false">SUM(K337:O337)</f>
        <v>35</v>
      </c>
      <c r="Q337" s="14" t="n">
        <f aca="false">(L337*1+M337*2+N337*3+O337*4)/H337</f>
        <v>1.2</v>
      </c>
    </row>
    <row r="338" customFormat="false" ht="15" hidden="false" customHeight="false" outlineLevel="0" collapsed="false">
      <c r="A338" s="15" t="s">
        <v>68</v>
      </c>
      <c r="B338" s="16" t="s">
        <v>59</v>
      </c>
      <c r="C338" s="17" t="n">
        <v>8</v>
      </c>
      <c r="D338" s="17" t="n">
        <f aca="false">100-(Q338*100/$T$1)</f>
        <v>23.8506098057756</v>
      </c>
      <c r="E338" s="17" t="n">
        <v>2</v>
      </c>
      <c r="F338" s="17" t="n">
        <v>2</v>
      </c>
      <c r="G338" s="20" t="n">
        <v>6</v>
      </c>
      <c r="H338" s="18" t="n">
        <v>38</v>
      </c>
      <c r="I338" s="18" t="n">
        <f aca="false">SUM(L338:O338)</f>
        <v>14</v>
      </c>
      <c r="J338" s="14" t="n">
        <f aca="false">I338/H338*100</f>
        <v>36.8421052631579</v>
      </c>
      <c r="K338" s="19" t="n">
        <f aca="false">H338-SUM(L338:O338)</f>
        <v>24</v>
      </c>
      <c r="L338" s="18"/>
      <c r="M338" s="18" t="n">
        <v>1</v>
      </c>
      <c r="N338" s="18" t="n">
        <v>5</v>
      </c>
      <c r="O338" s="18" t="n">
        <v>8</v>
      </c>
      <c r="P338" s="18" t="n">
        <f aca="false">SUM(K338:O338)</f>
        <v>38</v>
      </c>
      <c r="Q338" s="14" t="n">
        <f aca="false">(L338*1+M338*2+N338*3+O338*4)/H338</f>
        <v>1.28947368421053</v>
      </c>
    </row>
    <row r="339" customFormat="false" ht="15" hidden="true" customHeight="false" outlineLevel="0" collapsed="false">
      <c r="A339" s="15" t="s">
        <v>96</v>
      </c>
      <c r="B339" s="16"/>
      <c r="C339" s="17" t="n">
        <v>8</v>
      </c>
      <c r="D339" s="17" t="n">
        <f aca="false">100-(Q339*100/$T$1)</f>
        <v>27.9411562592445</v>
      </c>
      <c r="E339" s="17" t="n">
        <v>2</v>
      </c>
      <c r="F339" s="17" t="n">
        <v>2</v>
      </c>
      <c r="G339" s="22" t="s">
        <v>69</v>
      </c>
      <c r="H339" s="23" t="n">
        <f aca="false">SUM(H328:H338)</f>
        <v>388</v>
      </c>
      <c r="I339" s="23" t="n">
        <f aca="false">SUM(I328:I338)</f>
        <v>143</v>
      </c>
      <c r="J339" s="24" t="n">
        <f aca="false">I339/H339*100</f>
        <v>36.8556701030928</v>
      </c>
      <c r="K339" s="22" t="n">
        <f aca="false">(SUM(K328:K338)*100/H339)</f>
        <v>63.1443298969072</v>
      </c>
      <c r="L339" s="23" t="n">
        <f aca="false">(SUM(L328:L338)*100/H339)</f>
        <v>2.06185567010309</v>
      </c>
      <c r="M339" s="23" t="n">
        <f aca="false">(SUM(M328:M338)*100/H339)</f>
        <v>1.54639175257732</v>
      </c>
      <c r="N339" s="23" t="n">
        <f aca="false">(SUM(N328:N338)*100/H339)</f>
        <v>16.2371134020619</v>
      </c>
      <c r="O339" s="23" t="n">
        <f aca="false">(SUM(O328:O338)*100/H339)</f>
        <v>17.0103092783505</v>
      </c>
      <c r="P339" s="23" t="n">
        <f aca="false">SUM(P328:P338)</f>
        <v>388</v>
      </c>
      <c r="Q339" s="25" t="n">
        <f aca="false">AVERAGE(Q328:Q338)</f>
        <v>1.22020652406209</v>
      </c>
    </row>
    <row r="340" customFormat="false" ht="25.5" hidden="true" customHeight="false" outlineLevel="0" collapsed="false">
      <c r="A340" s="7" t="s">
        <v>70</v>
      </c>
      <c r="B340" s="8"/>
      <c r="C340" s="9" t="s">
        <v>29</v>
      </c>
      <c r="D340" s="9" t="s">
        <v>62</v>
      </c>
      <c r="E340" s="9" t="s">
        <v>63</v>
      </c>
      <c r="F340" s="9" t="s">
        <v>71</v>
      </c>
      <c r="G340" s="9" t="s">
        <v>65</v>
      </c>
      <c r="H340" s="9" t="s">
        <v>31</v>
      </c>
      <c r="I340" s="9" t="s">
        <v>32</v>
      </c>
      <c r="J340" s="9" t="s">
        <v>33</v>
      </c>
      <c r="K340" s="10" t="n">
        <v>0</v>
      </c>
      <c r="L340" s="11" t="n">
        <v>1</v>
      </c>
      <c r="M340" s="11" t="n">
        <v>2</v>
      </c>
      <c r="N340" s="11" t="n">
        <v>3</v>
      </c>
      <c r="O340" s="11" t="n">
        <v>4</v>
      </c>
      <c r="P340" s="11" t="s">
        <v>66</v>
      </c>
      <c r="Q340" s="12" t="s">
        <v>34</v>
      </c>
    </row>
    <row r="341" customFormat="false" ht="15" hidden="false" customHeight="false" outlineLevel="0" collapsed="false">
      <c r="A341" s="15" t="s">
        <v>68</v>
      </c>
      <c r="B341" s="16" t="s">
        <v>59</v>
      </c>
      <c r="C341" s="17" t="n">
        <v>8</v>
      </c>
      <c r="D341" s="17" t="n">
        <f aca="false">100-(Q341*100/$T$1)</f>
        <v>10.5232891966442</v>
      </c>
      <c r="E341" s="17" t="n">
        <v>2</v>
      </c>
      <c r="F341" s="17" t="n">
        <v>4</v>
      </c>
      <c r="G341" s="18" t="n">
        <v>1</v>
      </c>
      <c r="H341" s="18" t="n">
        <v>33</v>
      </c>
      <c r="I341" s="18" t="n">
        <f aca="false">SUM(L341:O341)</f>
        <v>14</v>
      </c>
      <c r="J341" s="14" t="n">
        <f aca="false">I341/H341*100</f>
        <v>42.4242424242424</v>
      </c>
      <c r="K341" s="19" t="n">
        <f aca="false">H341-SUM(L341:O341)</f>
        <v>19</v>
      </c>
      <c r="L341" s="18"/>
      <c r="M341" s="18" t="n">
        <v>2</v>
      </c>
      <c r="N341" s="18" t="n">
        <v>2</v>
      </c>
      <c r="O341" s="18" t="n">
        <v>10</v>
      </c>
      <c r="P341" s="18" t="n">
        <f aca="false">SUM(K341:O341)</f>
        <v>33</v>
      </c>
      <c r="Q341" s="14" t="n">
        <f aca="false">(L341*1+M341*2+N341*3+O341*4)/H341</f>
        <v>1.51515151515152</v>
      </c>
    </row>
    <row r="342" customFormat="false" ht="15" hidden="false" customHeight="false" outlineLevel="0" collapsed="false">
      <c r="A342" s="15" t="s">
        <v>68</v>
      </c>
      <c r="B342" s="16" t="s">
        <v>59</v>
      </c>
      <c r="C342" s="17" t="n">
        <v>8</v>
      </c>
      <c r="D342" s="17" t="n">
        <f aca="false">100-(Q342*100/$T$1)</f>
        <v>14.1023576287785</v>
      </c>
      <c r="E342" s="17" t="n">
        <v>2</v>
      </c>
      <c r="F342" s="17" t="n">
        <v>4</v>
      </c>
      <c r="G342" s="18" t="n">
        <v>1</v>
      </c>
      <c r="H342" s="18" t="n">
        <v>33</v>
      </c>
      <c r="I342" s="18" t="n">
        <f aca="false">SUM(L342:O342)</f>
        <v>13</v>
      </c>
      <c r="J342" s="14" t="n">
        <f aca="false">I342/H342*100</f>
        <v>39.3939393939394</v>
      </c>
      <c r="K342" s="19" t="n">
        <f aca="false">H342-SUM(L342:O342)</f>
        <v>20</v>
      </c>
      <c r="L342" s="18"/>
      <c r="M342" s="18" t="n">
        <v>1</v>
      </c>
      <c r="N342" s="18" t="n">
        <v>2</v>
      </c>
      <c r="O342" s="18" t="n">
        <v>10</v>
      </c>
      <c r="P342" s="18" t="n">
        <f aca="false">SUM(K342:O342)</f>
        <v>33</v>
      </c>
      <c r="Q342" s="14" t="n">
        <f aca="false">(L342*1+M342*2+N342*3+O342*4)/H342</f>
        <v>1.45454545454545</v>
      </c>
    </row>
    <row r="343" customFormat="false" ht="15" hidden="false" customHeight="false" outlineLevel="0" collapsed="false">
      <c r="A343" s="15" t="s">
        <v>68</v>
      </c>
      <c r="B343" s="16" t="s">
        <v>59</v>
      </c>
      <c r="C343" s="17" t="n">
        <v>8</v>
      </c>
      <c r="D343" s="17" t="n">
        <f aca="false">100-(Q343*100/$T$1)</f>
        <v>32.5089952797545</v>
      </c>
      <c r="E343" s="17" t="n">
        <v>2</v>
      </c>
      <c r="F343" s="17" t="n">
        <v>4</v>
      </c>
      <c r="G343" s="18"/>
      <c r="H343" s="18" t="n">
        <v>35</v>
      </c>
      <c r="I343" s="18" t="n">
        <f aca="false">SUM(L343:O343)</f>
        <v>11</v>
      </c>
      <c r="J343" s="14" t="n">
        <f aca="false">I343/H343*100</f>
        <v>31.4285714285714</v>
      </c>
      <c r="K343" s="19" t="n">
        <f aca="false">H343-SUM(L343:O343)</f>
        <v>24</v>
      </c>
      <c r="L343" s="18"/>
      <c r="M343" s="18"/>
      <c r="N343" s="18" t="n">
        <v>4</v>
      </c>
      <c r="O343" s="18" t="n">
        <v>7</v>
      </c>
      <c r="P343" s="18" t="n">
        <f aca="false">SUM(K343:O343)</f>
        <v>35</v>
      </c>
      <c r="Q343" s="14" t="n">
        <f aca="false">(L343*1+M343*2+N343*3+O343*4)/H343</f>
        <v>1.14285714285714</v>
      </c>
    </row>
    <row r="344" customFormat="false" ht="15" hidden="false" customHeight="false" outlineLevel="0" collapsed="false">
      <c r="A344" s="15" t="s">
        <v>68</v>
      </c>
      <c r="B344" s="16" t="s">
        <v>59</v>
      </c>
      <c r="C344" s="17" t="n">
        <v>8</v>
      </c>
      <c r="D344" s="17" t="n">
        <f aca="false">100-(Q344*100/$T$1)</f>
        <v>26.5807313516248</v>
      </c>
      <c r="E344" s="17" t="n">
        <v>2</v>
      </c>
      <c r="F344" s="17" t="n">
        <v>4</v>
      </c>
      <c r="G344" s="20" t="n">
        <v>2</v>
      </c>
      <c r="H344" s="18" t="n">
        <v>37</v>
      </c>
      <c r="I344" s="18" t="n">
        <f aca="false">SUM(L344:O344)</f>
        <v>13</v>
      </c>
      <c r="J344" s="14" t="n">
        <f aca="false">I344/H344*100</f>
        <v>35.1351351351351</v>
      </c>
      <c r="K344" s="19" t="n">
        <f aca="false">H344-SUM(L344:O344)</f>
        <v>24</v>
      </c>
      <c r="L344" s="18"/>
      <c r="M344" s="18" t="n">
        <v>1</v>
      </c>
      <c r="N344" s="18" t="n">
        <v>4</v>
      </c>
      <c r="O344" s="18" t="n">
        <v>8</v>
      </c>
      <c r="P344" s="18" t="n">
        <f aca="false">SUM(K344:O344)</f>
        <v>37</v>
      </c>
      <c r="Q344" s="14" t="n">
        <f aca="false">(L344*1+M344*2+N344*3+O344*4)/H344</f>
        <v>1.24324324324324</v>
      </c>
    </row>
    <row r="345" customFormat="false" ht="15" hidden="false" customHeight="false" outlineLevel="0" collapsed="false">
      <c r="A345" s="15" t="s">
        <v>68</v>
      </c>
      <c r="B345" s="16" t="s">
        <v>59</v>
      </c>
      <c r="C345" s="17" t="n">
        <v>8</v>
      </c>
      <c r="D345" s="17" t="n">
        <f aca="false">100-(Q345*100/$T$1)</f>
        <v>42.5857772345134</v>
      </c>
      <c r="E345" s="17" t="n">
        <v>2</v>
      </c>
      <c r="F345" s="17" t="n">
        <v>4</v>
      </c>
      <c r="G345" s="20"/>
      <c r="H345" s="18" t="n">
        <v>36</v>
      </c>
      <c r="I345" s="18" t="n">
        <f aca="false">SUM(L345:O345)</f>
        <v>10</v>
      </c>
      <c r="J345" s="14" t="n">
        <f aca="false">I345/H345*100</f>
        <v>27.7777777777778</v>
      </c>
      <c r="K345" s="19" t="n">
        <f aca="false">H345-SUM(L345:O345)</f>
        <v>26</v>
      </c>
      <c r="L345" s="18"/>
      <c r="M345" s="18" t="n">
        <v>1</v>
      </c>
      <c r="N345" s="18" t="n">
        <v>3</v>
      </c>
      <c r="O345" s="18" t="n">
        <v>6</v>
      </c>
      <c r="P345" s="18" t="n">
        <f aca="false">SUM(K345:O345)</f>
        <v>36</v>
      </c>
      <c r="Q345" s="14" t="n">
        <f aca="false">(L345*1+M345*2+N345*3+O345*4)/H345</f>
        <v>0.972222222222222</v>
      </c>
    </row>
    <row r="346" customFormat="false" ht="15" hidden="false" customHeight="false" outlineLevel="0" collapsed="false">
      <c r="A346" s="15" t="s">
        <v>68</v>
      </c>
      <c r="B346" s="16" t="s">
        <v>59</v>
      </c>
      <c r="C346" s="17" t="n">
        <v>8</v>
      </c>
      <c r="D346" s="17" t="n">
        <f aca="false">100-(Q346*100/$T$1)</f>
        <v>39.3492998122118</v>
      </c>
      <c r="E346" s="17" t="n">
        <v>2</v>
      </c>
      <c r="F346" s="17" t="n">
        <v>4</v>
      </c>
      <c r="G346" s="20" t="n">
        <v>3</v>
      </c>
      <c r="H346" s="18" t="n">
        <v>37</v>
      </c>
      <c r="I346" s="18" t="n">
        <f aca="false">SUM(L346:O346)</f>
        <v>11</v>
      </c>
      <c r="J346" s="14" t="n">
        <f aca="false">I346/H346*100</f>
        <v>29.7297297297297</v>
      </c>
      <c r="K346" s="19" t="n">
        <f aca="false">H346-SUM(L346:O346)</f>
        <v>26</v>
      </c>
      <c r="L346" s="18" t="n">
        <v>1</v>
      </c>
      <c r="M346" s="18" t="n">
        <v>0</v>
      </c>
      <c r="N346" s="18" t="n">
        <v>3</v>
      </c>
      <c r="O346" s="18" t="n">
        <v>7</v>
      </c>
      <c r="P346" s="18" t="n">
        <f aca="false">SUM(K346:O346)</f>
        <v>37</v>
      </c>
      <c r="Q346" s="14" t="n">
        <f aca="false">(L346*1+M346*2+N346*3+O346*4)/H346</f>
        <v>1.02702702702703</v>
      </c>
    </row>
    <row r="347" customFormat="false" ht="15" hidden="false" customHeight="false" outlineLevel="0" collapsed="false">
      <c r="A347" s="15" t="s">
        <v>68</v>
      </c>
      <c r="B347" s="16" t="s">
        <v>59</v>
      </c>
      <c r="C347" s="17" t="n">
        <v>8</v>
      </c>
      <c r="D347" s="17" t="n">
        <f aca="false">100-(Q347*100/$T$1)</f>
        <v>33.5635422285083</v>
      </c>
      <c r="E347" s="17" t="n">
        <v>2</v>
      </c>
      <c r="F347" s="17" t="n">
        <v>4</v>
      </c>
      <c r="G347" s="20" t="n">
        <v>4</v>
      </c>
      <c r="H347" s="18" t="n">
        <v>40</v>
      </c>
      <c r="I347" s="18" t="n">
        <f aca="false">SUM(L347:O347)</f>
        <v>13</v>
      </c>
      <c r="J347" s="14" t="n">
        <f aca="false">I347/H347*100</f>
        <v>32.5</v>
      </c>
      <c r="K347" s="19" t="n">
        <f aca="false">H347-SUM(L347:O347)</f>
        <v>27</v>
      </c>
      <c r="L347" s="18"/>
      <c r="M347" s="18" t="n">
        <v>1</v>
      </c>
      <c r="N347" s="18" t="n">
        <v>5</v>
      </c>
      <c r="O347" s="18" t="n">
        <v>7</v>
      </c>
      <c r="P347" s="18" t="n">
        <f aca="false">SUM(K347:O347)</f>
        <v>40</v>
      </c>
      <c r="Q347" s="14" t="n">
        <f aca="false">(L347*1+M347*2+N347*3+O347*4)/H347</f>
        <v>1.125</v>
      </c>
    </row>
    <row r="348" customFormat="false" ht="15" hidden="false" customHeight="false" outlineLevel="0" collapsed="false">
      <c r="A348" s="15" t="s">
        <v>68</v>
      </c>
      <c r="B348" s="16" t="s">
        <v>59</v>
      </c>
      <c r="C348" s="17" t="n">
        <v>8</v>
      </c>
      <c r="D348" s="17" t="n">
        <f aca="false">100-(Q348*100/$T$1)</f>
        <v>32.5089952797545</v>
      </c>
      <c r="E348" s="17" t="n">
        <v>2</v>
      </c>
      <c r="F348" s="17" t="n">
        <v>4</v>
      </c>
      <c r="G348" s="20" t="n">
        <v>5</v>
      </c>
      <c r="H348" s="18" t="n">
        <v>42</v>
      </c>
      <c r="I348" s="18" t="n">
        <f aca="false">SUM(L348:O348)</f>
        <v>15</v>
      </c>
      <c r="J348" s="14" t="n">
        <f aca="false">I348/H348*100</f>
        <v>35.7142857142857</v>
      </c>
      <c r="K348" s="19" t="n">
        <f aca="false">H348-SUM(L348:O348)</f>
        <v>27</v>
      </c>
      <c r="L348" s="18" t="n">
        <v>1</v>
      </c>
      <c r="M348" s="18" t="n">
        <v>2</v>
      </c>
      <c r="N348" s="18" t="n">
        <v>5</v>
      </c>
      <c r="O348" s="18" t="n">
        <v>7</v>
      </c>
      <c r="P348" s="18" t="n">
        <f aca="false">SUM(K348:O348)</f>
        <v>42</v>
      </c>
      <c r="Q348" s="14" t="n">
        <f aca="false">(L348*1+M348*2+N348*3+O348*4)/H348</f>
        <v>1.14285714285714</v>
      </c>
    </row>
    <row r="349" customFormat="false" ht="15" hidden="false" customHeight="false" outlineLevel="0" collapsed="false">
      <c r="A349" s="15" t="s">
        <v>68</v>
      </c>
      <c r="B349" s="16" t="s">
        <v>59</v>
      </c>
      <c r="C349" s="17" t="n">
        <v>8</v>
      </c>
      <c r="D349" s="17" t="n">
        <f aca="false">100-(Q349*100/$T$1)</f>
        <v>37.4715691562431</v>
      </c>
      <c r="E349" s="17" t="n">
        <v>2</v>
      </c>
      <c r="F349" s="17" t="n">
        <v>4</v>
      </c>
      <c r="G349" s="20" t="n">
        <v>3</v>
      </c>
      <c r="H349" s="18" t="n">
        <v>34</v>
      </c>
      <c r="I349" s="18" t="n">
        <f aca="false">SUM(L349:O349)</f>
        <v>11</v>
      </c>
      <c r="J349" s="14" t="n">
        <f aca="false">I349/H349*100</f>
        <v>32.3529411764706</v>
      </c>
      <c r="K349" s="19" t="n">
        <f aca="false">H349-SUM(L349:O349)</f>
        <v>23</v>
      </c>
      <c r="L349" s="18"/>
      <c r="M349" s="18" t="n">
        <v>1</v>
      </c>
      <c r="N349" s="18" t="n">
        <v>6</v>
      </c>
      <c r="O349" s="18" t="n">
        <v>4</v>
      </c>
      <c r="P349" s="18" t="n">
        <f aca="false">SUM(K349:O349)</f>
        <v>34</v>
      </c>
      <c r="Q349" s="14" t="n">
        <f aca="false">(L349*1+M349*2+N349*3+O349*4)/H349</f>
        <v>1.05882352941176</v>
      </c>
    </row>
    <row r="350" customFormat="false" ht="15" hidden="false" customHeight="false" outlineLevel="0" collapsed="false">
      <c r="A350" s="15" t="s">
        <v>68</v>
      </c>
      <c r="B350" s="16" t="s">
        <v>59</v>
      </c>
      <c r="C350" s="17" t="n">
        <v>8</v>
      </c>
      <c r="D350" s="17" t="n">
        <f aca="false">100-(Q350*100/$T$1)</f>
        <v>37.4715691562431</v>
      </c>
      <c r="E350" s="17" t="n">
        <v>2</v>
      </c>
      <c r="F350" s="17" t="n">
        <v>4</v>
      </c>
      <c r="G350" s="20" t="n">
        <v>6</v>
      </c>
      <c r="H350" s="18" t="n">
        <v>34</v>
      </c>
      <c r="I350" s="18" t="n">
        <f aca="false">SUM(L350:O350)</f>
        <v>11</v>
      </c>
      <c r="J350" s="14" t="n">
        <f aca="false">I350/H350*100</f>
        <v>32.3529411764706</v>
      </c>
      <c r="K350" s="19" t="n">
        <f aca="false">H350-SUM(L350:O350)</f>
        <v>23</v>
      </c>
      <c r="L350" s="18"/>
      <c r="M350" s="18" t="n">
        <v>1</v>
      </c>
      <c r="N350" s="18" t="n">
        <v>6</v>
      </c>
      <c r="O350" s="18" t="n">
        <v>4</v>
      </c>
      <c r="P350" s="18" t="n">
        <f aca="false">SUM(K350:O350)</f>
        <v>34</v>
      </c>
      <c r="Q350" s="14" t="n">
        <f aca="false">(L350*1+M350*2+N350*3+O350*4)/H350</f>
        <v>1.05882352941176</v>
      </c>
    </row>
    <row r="351" customFormat="false" ht="15" hidden="false" customHeight="false" outlineLevel="0" collapsed="false">
      <c r="A351" s="15" t="s">
        <v>68</v>
      </c>
      <c r="B351" s="16" t="s">
        <v>59</v>
      </c>
      <c r="C351" s="17" t="n">
        <v>8</v>
      </c>
      <c r="D351" s="17" t="n">
        <f aca="false">100-(Q351*100/$T$1)</f>
        <v>20.6453421062738</v>
      </c>
      <c r="E351" s="17" t="n">
        <v>2</v>
      </c>
      <c r="F351" s="17" t="n">
        <v>4</v>
      </c>
      <c r="G351" s="20" t="n">
        <v>6</v>
      </c>
      <c r="H351" s="18" t="n">
        <v>32</v>
      </c>
      <c r="I351" s="18" t="n">
        <f aca="false">SUM(L351:O351)</f>
        <v>12</v>
      </c>
      <c r="J351" s="14" t="n">
        <f aca="false">I351/H351*100</f>
        <v>37.5</v>
      </c>
      <c r="K351" s="19" t="n">
        <f aca="false">H351-SUM(L351:O351)</f>
        <v>20</v>
      </c>
      <c r="L351" s="18"/>
      <c r="M351" s="18"/>
      <c r="N351" s="18" t="n">
        <v>5</v>
      </c>
      <c r="O351" s="18" t="n">
        <v>7</v>
      </c>
      <c r="P351" s="18" t="n">
        <f aca="false">SUM(K351:O351)</f>
        <v>32</v>
      </c>
      <c r="Q351" s="14" t="n">
        <f aca="false">(L351*1+M351*2+N351*3+O351*4)/H351</f>
        <v>1.34375</v>
      </c>
    </row>
    <row r="352" customFormat="false" ht="15" hidden="false" customHeight="false" outlineLevel="0" collapsed="false">
      <c r="A352" s="15" t="s">
        <v>68</v>
      </c>
      <c r="B352" s="16" t="s">
        <v>59</v>
      </c>
      <c r="C352" s="17" t="n">
        <v>8</v>
      </c>
      <c r="D352" s="17" t="n">
        <f aca="false">100-(Q352*100/$T$1)</f>
        <v>18.7998849459546</v>
      </c>
      <c r="E352" s="17" t="n">
        <v>2</v>
      </c>
      <c r="F352" s="17" t="n">
        <v>4</v>
      </c>
      <c r="G352" s="20" t="n">
        <v>7</v>
      </c>
      <c r="H352" s="18" t="n">
        <v>32</v>
      </c>
      <c r="I352" s="18" t="n">
        <f aca="false">SUM(L352:O352)</f>
        <v>13</v>
      </c>
      <c r="J352" s="14" t="n">
        <f aca="false">I352/H352*100</f>
        <v>40.625</v>
      </c>
      <c r="K352" s="19" t="n">
        <f aca="false">H352-SUM(L352:O352)</f>
        <v>19</v>
      </c>
      <c r="L352" s="18"/>
      <c r="M352" s="18" t="n">
        <v>1</v>
      </c>
      <c r="N352" s="18" t="n">
        <v>6</v>
      </c>
      <c r="O352" s="18" t="n">
        <v>6</v>
      </c>
      <c r="P352" s="18" t="n">
        <f aca="false">SUM(K352:O352)</f>
        <v>32</v>
      </c>
      <c r="Q352" s="14" t="n">
        <f aca="false">(L352*1+M352*2+N352*3+O352*4)/H352</f>
        <v>1.375</v>
      </c>
    </row>
    <row r="353" customFormat="false" ht="15" hidden="true" customHeight="false" outlineLevel="0" collapsed="false">
      <c r="A353" s="15" t="s">
        <v>97</v>
      </c>
      <c r="B353" s="16"/>
      <c r="C353" s="17" t="n">
        <v>8</v>
      </c>
      <c r="D353" s="17" t="n">
        <f aca="false">100-(Q353*100/$T$1)</f>
        <v>28.8426127813754</v>
      </c>
      <c r="E353" s="17" t="n">
        <v>2</v>
      </c>
      <c r="F353" s="17" t="n">
        <v>4</v>
      </c>
      <c r="G353" s="22" t="s">
        <v>69</v>
      </c>
      <c r="H353" s="23" t="n">
        <f aca="false">SUM(H341:H352)</f>
        <v>425</v>
      </c>
      <c r="I353" s="23" t="n">
        <f aca="false">SUM(I341:I352)</f>
        <v>147</v>
      </c>
      <c r="J353" s="24" t="n">
        <f aca="false">I353/H353*100</f>
        <v>34.5882352941176</v>
      </c>
      <c r="K353" s="22" t="n">
        <f aca="false">(SUM(K341:K352)*100/H353)</f>
        <v>65.4117647058824</v>
      </c>
      <c r="L353" s="23" t="n">
        <f aca="false">(SUM(L341:L352)*100/H353)</f>
        <v>0.470588235294118</v>
      </c>
      <c r="M353" s="23" t="n">
        <f aca="false">(SUM(M341:M352)*100/H353)</f>
        <v>2.58823529411765</v>
      </c>
      <c r="N353" s="23" t="n">
        <f aca="false">(SUM(N341:N352)*100/H353)</f>
        <v>12</v>
      </c>
      <c r="O353" s="23" t="n">
        <f aca="false">(SUM(O341:O352)*100/H353)</f>
        <v>19.5294117647059</v>
      </c>
      <c r="P353" s="23" t="n">
        <f aca="false">SUM(P341:P352)</f>
        <v>425</v>
      </c>
      <c r="Q353" s="25" t="n">
        <f aca="false">AVERAGE(Q341:Q352)</f>
        <v>1.20494173389394</v>
      </c>
    </row>
    <row r="354" customFormat="false" ht="25.5" hidden="true" customHeight="false" outlineLevel="0" collapsed="false">
      <c r="A354" s="7" t="s">
        <v>70</v>
      </c>
      <c r="B354" s="8"/>
      <c r="C354" s="9" t="s">
        <v>29</v>
      </c>
      <c r="D354" s="9" t="s">
        <v>62</v>
      </c>
      <c r="E354" s="9" t="s">
        <v>63</v>
      </c>
      <c r="F354" s="9" t="s">
        <v>71</v>
      </c>
      <c r="G354" s="9" t="s">
        <v>65</v>
      </c>
      <c r="H354" s="9" t="s">
        <v>31</v>
      </c>
      <c r="I354" s="9" t="s">
        <v>32</v>
      </c>
      <c r="J354" s="9" t="s">
        <v>33</v>
      </c>
      <c r="K354" s="10" t="n">
        <v>0</v>
      </c>
      <c r="L354" s="11" t="n">
        <v>1</v>
      </c>
      <c r="M354" s="11" t="n">
        <v>2</v>
      </c>
      <c r="N354" s="11" t="n">
        <v>3</v>
      </c>
      <c r="O354" s="11" t="n">
        <v>4</v>
      </c>
      <c r="P354" s="11" t="s">
        <v>66</v>
      </c>
      <c r="Q354" s="12" t="s">
        <v>34</v>
      </c>
    </row>
    <row r="355" customFormat="false" ht="15" hidden="false" customHeight="false" outlineLevel="0" collapsed="false">
      <c r="A355" s="15" t="s">
        <v>68</v>
      </c>
      <c r="B355" s="16" t="s">
        <v>45</v>
      </c>
      <c r="C355" s="17" t="n">
        <v>6</v>
      </c>
      <c r="D355" s="17" t="n">
        <f aca="false">100-(Q355*100/$T$1)</f>
        <v>25.1974697683946</v>
      </c>
      <c r="E355" s="17" t="n">
        <v>2</v>
      </c>
      <c r="F355" s="17" t="n">
        <v>4</v>
      </c>
      <c r="G355" s="18" t="n">
        <v>1</v>
      </c>
      <c r="H355" s="18" t="n">
        <v>45</v>
      </c>
      <c r="I355" s="18" t="n">
        <f aca="false">SUM(L355:O355)</f>
        <v>17</v>
      </c>
      <c r="J355" s="14" t="n">
        <f aca="false">I355/H355*100</f>
        <v>37.7777777777778</v>
      </c>
      <c r="K355" s="19" t="n">
        <f aca="false">H355-SUM(L355:O355)</f>
        <v>28</v>
      </c>
      <c r="L355" s="18" t="n">
        <v>1</v>
      </c>
      <c r="M355" s="18"/>
      <c r="N355" s="18" t="n">
        <v>8</v>
      </c>
      <c r="O355" s="18" t="n">
        <v>8</v>
      </c>
      <c r="P355" s="18" t="n">
        <f aca="false">SUM(K355:O355)</f>
        <v>45</v>
      </c>
      <c r="Q355" s="14" t="n">
        <f aca="false">(L355*1+M355*2+N355*3+O355*4)/H355</f>
        <v>1.26666666666667</v>
      </c>
    </row>
    <row r="356" customFormat="false" ht="15" hidden="false" customHeight="false" outlineLevel="0" collapsed="false">
      <c r="A356" s="15" t="s">
        <v>68</v>
      </c>
      <c r="B356" s="16" t="s">
        <v>45</v>
      </c>
      <c r="C356" s="17" t="n">
        <v>6</v>
      </c>
      <c r="D356" s="17" t="n">
        <f aca="false">100-(Q356*100/$T$1)</f>
        <v>12.2616938636808</v>
      </c>
      <c r="E356" s="17" t="n">
        <v>2</v>
      </c>
      <c r="F356" s="17" t="n">
        <v>4</v>
      </c>
      <c r="G356" s="18"/>
      <c r="H356" s="18" t="n">
        <v>35</v>
      </c>
      <c r="I356" s="18" t="n">
        <f aca="false">SUM(L356:O356)</f>
        <v>15</v>
      </c>
      <c r="J356" s="14" t="n">
        <f aca="false">I356/H356*100</f>
        <v>42.8571428571429</v>
      </c>
      <c r="K356" s="19" t="n">
        <f aca="false">H356-SUM(L356:O356)</f>
        <v>20</v>
      </c>
      <c r="L356" s="18"/>
      <c r="M356" s="18" t="n">
        <v>1</v>
      </c>
      <c r="N356" s="18" t="n">
        <v>6</v>
      </c>
      <c r="O356" s="18" t="n">
        <v>8</v>
      </c>
      <c r="P356" s="18" t="n">
        <f aca="false">SUM(K356:O356)</f>
        <v>35</v>
      </c>
      <c r="Q356" s="14" t="n">
        <f aca="false">(L356*1+M356*2+N356*3+O356*4)/H356</f>
        <v>1.48571428571429</v>
      </c>
    </row>
    <row r="357" customFormat="false" ht="15" hidden="false" customHeight="false" outlineLevel="0" collapsed="false">
      <c r="A357" s="15" t="s">
        <v>68</v>
      </c>
      <c r="B357" s="16" t="s">
        <v>45</v>
      </c>
      <c r="C357" s="17" t="n">
        <v>6</v>
      </c>
      <c r="D357" s="17" t="n">
        <f aca="false">100-(Q357*100/$T$1)</f>
        <v>6.98895911991167</v>
      </c>
      <c r="E357" s="17" t="n">
        <v>2</v>
      </c>
      <c r="F357" s="17" t="n">
        <v>4</v>
      </c>
      <c r="G357" s="20" t="n">
        <v>2</v>
      </c>
      <c r="H357" s="18" t="n">
        <v>40</v>
      </c>
      <c r="I357" s="18" t="n">
        <f aca="false">SUM(L357:O357)</f>
        <v>19</v>
      </c>
      <c r="J357" s="14" t="n">
        <f aca="false">I357/H357*100</f>
        <v>47.5</v>
      </c>
      <c r="K357" s="19" t="n">
        <f aca="false">H357-SUM(L357:O357)</f>
        <v>21</v>
      </c>
      <c r="L357" s="18" t="n">
        <v>1</v>
      </c>
      <c r="M357" s="18" t="n">
        <v>2</v>
      </c>
      <c r="N357" s="18" t="n">
        <v>6</v>
      </c>
      <c r="O357" s="18" t="n">
        <v>10</v>
      </c>
      <c r="P357" s="18" t="n">
        <f aca="false">SUM(K357:O357)</f>
        <v>40</v>
      </c>
      <c r="Q357" s="14" t="n">
        <f aca="false">(L357*1+M357*2+N357*3+O357*4)/H357</f>
        <v>1.575</v>
      </c>
    </row>
    <row r="358" customFormat="false" ht="15" hidden="false" customHeight="false" outlineLevel="0" collapsed="false">
      <c r="A358" s="15" t="s">
        <v>68</v>
      </c>
      <c r="B358" s="16" t="s">
        <v>45</v>
      </c>
      <c r="C358" s="17" t="n">
        <v>6</v>
      </c>
      <c r="D358" s="17" t="n">
        <f aca="false">100-(Q358*100/$T$1)</f>
        <v>17.3235192176993</v>
      </c>
      <c r="E358" s="17" t="n">
        <v>2</v>
      </c>
      <c r="F358" s="17" t="n">
        <v>4</v>
      </c>
      <c r="G358" s="20"/>
      <c r="H358" s="18" t="n">
        <v>40</v>
      </c>
      <c r="I358" s="18" t="n">
        <f aca="false">SUM(L358:O358)</f>
        <v>16</v>
      </c>
      <c r="J358" s="14" t="n">
        <f aca="false">I358/H358*100</f>
        <v>40</v>
      </c>
      <c r="K358" s="19" t="n">
        <f aca="false">H358-SUM(L358:O358)</f>
        <v>24</v>
      </c>
      <c r="L358" s="18"/>
      <c r="M358" s="18"/>
      <c r="N358" s="18" t="n">
        <v>8</v>
      </c>
      <c r="O358" s="18" t="n">
        <v>8</v>
      </c>
      <c r="P358" s="18" t="n">
        <f aca="false">SUM(K358:O358)</f>
        <v>40</v>
      </c>
      <c r="Q358" s="14" t="n">
        <f aca="false">(L358*1+M358*2+N358*3+O358*4)/H358</f>
        <v>1.4</v>
      </c>
    </row>
    <row r="359" customFormat="false" ht="15" hidden="false" customHeight="false" outlineLevel="0" collapsed="false">
      <c r="A359" s="15" t="s">
        <v>68</v>
      </c>
      <c r="B359" s="16" t="s">
        <v>45</v>
      </c>
      <c r="C359" s="17" t="n">
        <v>6</v>
      </c>
      <c r="D359" s="17" t="n">
        <f aca="false">100-(Q359*100/$T$1)</f>
        <v>19.3400187489749</v>
      </c>
      <c r="E359" s="17" t="n">
        <v>2</v>
      </c>
      <c r="F359" s="17" t="n">
        <v>4</v>
      </c>
      <c r="G359" s="20" t="n">
        <v>3</v>
      </c>
      <c r="H359" s="18" t="n">
        <v>41</v>
      </c>
      <c r="I359" s="18" t="n">
        <f aca="false">SUM(L359:O359)</f>
        <v>16</v>
      </c>
      <c r="J359" s="14" t="n">
        <f aca="false">I359/H359*100</f>
        <v>39.0243902439024</v>
      </c>
      <c r="K359" s="19" t="n">
        <f aca="false">H359-SUM(L359:O359)</f>
        <v>25</v>
      </c>
      <c r="L359" s="18"/>
      <c r="M359" s="18"/>
      <c r="N359" s="18" t="n">
        <v>8</v>
      </c>
      <c r="O359" s="18" t="n">
        <v>8</v>
      </c>
      <c r="P359" s="18" t="n">
        <f aca="false">SUM(K359:O359)</f>
        <v>41</v>
      </c>
      <c r="Q359" s="14" t="n">
        <f aca="false">(L359*1+M359*2+N359*3+O359*4)/H359</f>
        <v>1.36585365853659</v>
      </c>
    </row>
    <row r="360" customFormat="false" ht="15" hidden="false" customHeight="false" outlineLevel="0" collapsed="false">
      <c r="A360" s="15" t="s">
        <v>68</v>
      </c>
      <c r="B360" s="16" t="s">
        <v>45</v>
      </c>
      <c r="C360" s="17" t="n">
        <v>6</v>
      </c>
      <c r="D360" s="17" t="n">
        <f aca="false">100-(Q360*100/$T$1)</f>
        <v>40.9453708697852</v>
      </c>
      <c r="E360" s="17" t="n">
        <v>2</v>
      </c>
      <c r="F360" s="17" t="n">
        <v>4</v>
      </c>
      <c r="G360" s="20"/>
      <c r="H360" s="18" t="n">
        <v>40</v>
      </c>
      <c r="I360" s="18" t="n">
        <f aca="false">SUM(L360:O360)</f>
        <v>11</v>
      </c>
      <c r="J360" s="14" t="n">
        <f aca="false">I360/H360*100</f>
        <v>27.5</v>
      </c>
      <c r="K360" s="19" t="n">
        <f aca="false">H360-SUM(L360:O360)</f>
        <v>29</v>
      </c>
      <c r="L360" s="18"/>
      <c r="M360" s="18"/>
      <c r="N360" s="18" t="n">
        <v>4</v>
      </c>
      <c r="O360" s="18" t="n">
        <v>7</v>
      </c>
      <c r="P360" s="18" t="n">
        <f aca="false">SUM(K360:O360)</f>
        <v>40</v>
      </c>
      <c r="Q360" s="14" t="n">
        <f aca="false">(L360*1+M360*2+N360*3+O360*4)/H360</f>
        <v>1</v>
      </c>
    </row>
    <row r="361" customFormat="false" ht="15" hidden="false" customHeight="false" outlineLevel="0" collapsed="false">
      <c r="A361" s="15" t="s">
        <v>68</v>
      </c>
      <c r="B361" s="16" t="s">
        <v>45</v>
      </c>
      <c r="C361" s="17" t="n">
        <v>6</v>
      </c>
      <c r="D361" s="17" t="n">
        <f aca="false">100-(Q361*100/$T$1)</f>
        <v>29.6968700830776</v>
      </c>
      <c r="E361" s="17" t="n">
        <v>2</v>
      </c>
      <c r="F361" s="17" t="n">
        <v>4</v>
      </c>
      <c r="G361" s="20" t="n">
        <v>4</v>
      </c>
      <c r="H361" s="18" t="n">
        <v>42</v>
      </c>
      <c r="I361" s="18" t="n">
        <f aca="false">SUM(L361:O361)</f>
        <v>16</v>
      </c>
      <c r="J361" s="14" t="n">
        <f aca="false">I361/H361*100</f>
        <v>38.0952380952381</v>
      </c>
      <c r="K361" s="19" t="n">
        <f aca="false">H361-SUM(L361:O361)</f>
        <v>26</v>
      </c>
      <c r="L361" s="18" t="n">
        <v>1</v>
      </c>
      <c r="M361" s="18" t="n">
        <v>3</v>
      </c>
      <c r="N361" s="18" t="n">
        <v>5</v>
      </c>
      <c r="O361" s="18" t="n">
        <v>7</v>
      </c>
      <c r="P361" s="18" t="n">
        <f aca="false">SUM(K361:O361)</f>
        <v>42</v>
      </c>
      <c r="Q361" s="14" t="n">
        <f aca="false">(L361*1+M361*2+N361*3+O361*4)/H361</f>
        <v>1.19047619047619</v>
      </c>
    </row>
    <row r="362" customFormat="false" ht="15" hidden="true" customHeight="false" outlineLevel="0" collapsed="false">
      <c r="A362" s="15" t="s">
        <v>98</v>
      </c>
      <c r="B362" s="16"/>
      <c r="C362" s="17" t="n">
        <v>6</v>
      </c>
      <c r="D362" s="17" t="n">
        <f aca="false">100-(Q362*100/$T$1)</f>
        <v>21.6791288102177</v>
      </c>
      <c r="E362" s="17" t="n">
        <v>2</v>
      </c>
      <c r="F362" s="17" t="n">
        <v>4</v>
      </c>
      <c r="G362" s="22" t="s">
        <v>69</v>
      </c>
      <c r="H362" s="23" t="n">
        <f aca="false">SUM(H355:H361)</f>
        <v>283</v>
      </c>
      <c r="I362" s="23" t="n">
        <f aca="false">SUM(I355:I361)</f>
        <v>110</v>
      </c>
      <c r="J362" s="24" t="n">
        <f aca="false">I362/H362*100</f>
        <v>38.86925795053</v>
      </c>
      <c r="K362" s="22" t="n">
        <f aca="false">(SUM(K355:K361)*100/H362)</f>
        <v>61.13074204947</v>
      </c>
      <c r="L362" s="23" t="n">
        <f aca="false">(SUM(L355:L361)*100/H362)</f>
        <v>1.06007067137809</v>
      </c>
      <c r="M362" s="23" t="n">
        <f aca="false">(SUM(M355:M361)*100/H362)</f>
        <v>2.12014134275618</v>
      </c>
      <c r="N362" s="23" t="n">
        <f aca="false">(SUM(N355:N361)*100/H362)</f>
        <v>15.9010600706714</v>
      </c>
      <c r="O362" s="23" t="n">
        <f aca="false">(SUM(O355:O361)*100/H362)</f>
        <v>19.7879858657244</v>
      </c>
      <c r="P362" s="23" t="n">
        <f aca="false">SUM(P355:P361)</f>
        <v>283</v>
      </c>
      <c r="Q362" s="25" t="n">
        <f aca="false">AVERAGE(Q355:Q361)</f>
        <v>1.3262444001991</v>
      </c>
    </row>
    <row r="363" customFormat="false" ht="25.5" hidden="true" customHeight="false" outlineLevel="0" collapsed="false">
      <c r="A363" s="7" t="s">
        <v>70</v>
      </c>
      <c r="B363" s="8"/>
      <c r="C363" s="9" t="s">
        <v>29</v>
      </c>
      <c r="D363" s="9" t="s">
        <v>62</v>
      </c>
      <c r="E363" s="9" t="s">
        <v>63</v>
      </c>
      <c r="F363" s="9" t="s">
        <v>71</v>
      </c>
      <c r="G363" s="9" t="s">
        <v>65</v>
      </c>
      <c r="H363" s="9" t="s">
        <v>31</v>
      </c>
      <c r="I363" s="9" t="s">
        <v>32</v>
      </c>
      <c r="J363" s="9" t="s">
        <v>33</v>
      </c>
      <c r="K363" s="10" t="n">
        <v>0</v>
      </c>
      <c r="L363" s="11" t="n">
        <v>1</v>
      </c>
      <c r="M363" s="11" t="n">
        <v>2</v>
      </c>
      <c r="N363" s="11" t="n">
        <v>3</v>
      </c>
      <c r="O363" s="11" t="n">
        <v>4</v>
      </c>
      <c r="P363" s="11" t="s">
        <v>66</v>
      </c>
      <c r="Q363" s="12" t="s">
        <v>34</v>
      </c>
    </row>
    <row r="364" customFormat="false" ht="15.75" hidden="false" customHeight="false" outlineLevel="0" collapsed="false">
      <c r="A364" s="15" t="s">
        <v>68</v>
      </c>
      <c r="B364" s="26" t="s">
        <v>55</v>
      </c>
      <c r="C364" s="17" t="n">
        <v>2</v>
      </c>
      <c r="D364" s="17" t="n">
        <f aca="false">100-(Q364*100/$T$1)</f>
        <v>26.9587481810501</v>
      </c>
      <c r="E364" s="17" t="n">
        <v>2</v>
      </c>
      <c r="F364" s="17" t="n">
        <v>3</v>
      </c>
      <c r="G364" s="18" t="n">
        <v>1</v>
      </c>
      <c r="H364" s="18" t="n">
        <v>38</v>
      </c>
      <c r="I364" s="18" t="n">
        <f aca="false">SUM(L364:O364)</f>
        <v>14</v>
      </c>
      <c r="J364" s="14" t="n">
        <f aca="false">I364/H364*100</f>
        <v>36.8421052631579</v>
      </c>
      <c r="K364" s="19" t="n">
        <f aca="false">H364-SUM(L364:O364)</f>
        <v>24</v>
      </c>
      <c r="L364" s="18"/>
      <c r="M364" s="18" t="n">
        <v>2</v>
      </c>
      <c r="N364" s="18" t="n">
        <v>5</v>
      </c>
      <c r="O364" s="18" t="n">
        <v>7</v>
      </c>
      <c r="P364" s="18" t="n">
        <f aca="false">SUM(K364:O364)</f>
        <v>38</v>
      </c>
      <c r="Q364" s="14" t="n">
        <f aca="false">(L364*1+M364*2+N364*3+O364*4)/H364</f>
        <v>1.23684210526316</v>
      </c>
    </row>
    <row r="365" customFormat="false" ht="15.75" hidden="false" customHeight="false" outlineLevel="0" collapsed="false">
      <c r="A365" s="15" t="s">
        <v>68</v>
      </c>
      <c r="B365" s="26" t="s">
        <v>55</v>
      </c>
      <c r="C365" s="17" t="n">
        <v>2</v>
      </c>
      <c r="D365" s="17" t="n">
        <f aca="false">100-(Q365*100/$T$1)</f>
        <v>4.03622766340094</v>
      </c>
      <c r="E365" s="17" t="n">
        <v>2</v>
      </c>
      <c r="F365" s="17" t="n">
        <v>3</v>
      </c>
      <c r="G365" s="18"/>
      <c r="H365" s="18" t="n">
        <v>40</v>
      </c>
      <c r="I365" s="18" t="n">
        <f aca="false">SUM(L365:O365)</f>
        <v>18</v>
      </c>
      <c r="J365" s="14" t="n">
        <f aca="false">I365/H365*100</f>
        <v>45</v>
      </c>
      <c r="K365" s="19" t="n">
        <f aca="false">H365-SUM(L365:O365)</f>
        <v>22</v>
      </c>
      <c r="L365" s="18"/>
      <c r="M365" s="18"/>
      <c r="N365" s="18" t="n">
        <v>7</v>
      </c>
      <c r="O365" s="18" t="n">
        <v>11</v>
      </c>
      <c r="P365" s="18" t="n">
        <f aca="false">SUM(K365:O365)</f>
        <v>40</v>
      </c>
      <c r="Q365" s="14" t="n">
        <f aca="false">(L365*1+M365*2+N365*3+O365*4)/H365</f>
        <v>1.625</v>
      </c>
    </row>
    <row r="366" customFormat="false" ht="15.75" hidden="false" customHeight="false" outlineLevel="0" collapsed="false">
      <c r="A366" s="15" t="s">
        <v>68</v>
      </c>
      <c r="B366" s="26" t="s">
        <v>55</v>
      </c>
      <c r="C366" s="17" t="n">
        <v>2</v>
      </c>
      <c r="D366" s="17" t="n">
        <f aca="false">100-(Q366*100/$T$1)</f>
        <v>8.95744675758549</v>
      </c>
      <c r="E366" s="17" t="n">
        <v>2</v>
      </c>
      <c r="F366" s="17" t="n">
        <v>3</v>
      </c>
      <c r="G366" s="20" t="n">
        <v>2</v>
      </c>
      <c r="H366" s="18" t="n">
        <v>48</v>
      </c>
      <c r="I366" s="18" t="n">
        <f aca="false">SUM(L366:O366)</f>
        <v>22</v>
      </c>
      <c r="J366" s="14" t="n">
        <f aca="false">I366/H366*100</f>
        <v>45.8333333333333</v>
      </c>
      <c r="K366" s="19" t="n">
        <f aca="false">H366-SUM(L366:O366)</f>
        <v>26</v>
      </c>
      <c r="L366" s="18"/>
      <c r="M366" s="18" t="n">
        <v>3</v>
      </c>
      <c r="N366" s="18" t="n">
        <v>8</v>
      </c>
      <c r="O366" s="18" t="n">
        <v>11</v>
      </c>
      <c r="P366" s="18" t="n">
        <f aca="false">SUM(K366:O366)</f>
        <v>48</v>
      </c>
      <c r="Q366" s="14" t="n">
        <f aca="false">(L366*1+M366*2+N366*3+O366*4)/H366</f>
        <v>1.54166666666667</v>
      </c>
    </row>
    <row r="367" customFormat="false" ht="15.75" hidden="false" customHeight="false" outlineLevel="0" collapsed="false">
      <c r="A367" s="15" t="s">
        <v>68</v>
      </c>
      <c r="B367" s="26" t="s">
        <v>55</v>
      </c>
      <c r="C367" s="17" t="n">
        <v>2</v>
      </c>
      <c r="D367" s="17" t="n">
        <f aca="false">100-(Q367*100/$T$1)</f>
        <v>-18.1092582604296</v>
      </c>
      <c r="E367" s="17" t="n">
        <v>2</v>
      </c>
      <c r="F367" s="17" t="n">
        <v>3</v>
      </c>
      <c r="G367" s="20"/>
      <c r="H367" s="18" t="n">
        <v>40</v>
      </c>
      <c r="I367" s="18" t="n">
        <f aca="false">SUM(L367:O367)</f>
        <v>22</v>
      </c>
      <c r="J367" s="14" t="n">
        <f aca="false">I367/H367*100</f>
        <v>55</v>
      </c>
      <c r="K367" s="19" t="n">
        <f aca="false">H367-SUM(L367:O367)</f>
        <v>18</v>
      </c>
      <c r="L367" s="18"/>
      <c r="M367" s="18"/>
      <c r="N367" s="18" t="n">
        <v>8</v>
      </c>
      <c r="O367" s="18" t="n">
        <v>14</v>
      </c>
      <c r="P367" s="18" t="n">
        <f aca="false">SUM(K367:O367)</f>
        <v>40</v>
      </c>
      <c r="Q367" s="14" t="n">
        <f aca="false">(L367*1+M367*2+N367*3+O367*4)/H367</f>
        <v>2</v>
      </c>
    </row>
    <row r="368" customFormat="false" ht="15.75" hidden="false" customHeight="false" outlineLevel="0" collapsed="false">
      <c r="A368" s="15" t="s">
        <v>68</v>
      </c>
      <c r="B368" s="26" t="s">
        <v>55</v>
      </c>
      <c r="C368" s="17" t="n">
        <v>2</v>
      </c>
      <c r="D368" s="17" t="n">
        <f aca="false">100-(Q368*100/$T$1)</f>
        <v>-6.75259881231139</v>
      </c>
      <c r="E368" s="17" t="n">
        <v>2</v>
      </c>
      <c r="F368" s="17" t="n">
        <v>3</v>
      </c>
      <c r="G368" s="20"/>
      <c r="H368" s="18" t="n">
        <v>26</v>
      </c>
      <c r="I368" s="18" t="n">
        <f aca="false">SUM(L368:O368)</f>
        <v>14</v>
      </c>
      <c r="J368" s="14" t="n">
        <f aca="false">I368/H368*100</f>
        <v>53.8461538461539</v>
      </c>
      <c r="K368" s="19" t="n">
        <f aca="false">H368-SUM(L368:O368)</f>
        <v>12</v>
      </c>
      <c r="L368" s="18"/>
      <c r="M368" s="18" t="n">
        <v>2</v>
      </c>
      <c r="N368" s="18" t="n">
        <v>5</v>
      </c>
      <c r="O368" s="18" t="n">
        <v>7</v>
      </c>
      <c r="P368" s="18" t="n">
        <f aca="false">SUM(K368:O368)</f>
        <v>26</v>
      </c>
      <c r="Q368" s="14" t="n">
        <f aca="false">(L368*1+M368*2+N368*3+O368*4)/H368</f>
        <v>1.80769230769231</v>
      </c>
    </row>
    <row r="369" customFormat="false" ht="15.75" hidden="false" customHeight="false" outlineLevel="0" collapsed="false">
      <c r="A369" s="15" t="s">
        <v>68</v>
      </c>
      <c r="B369" s="26" t="s">
        <v>55</v>
      </c>
      <c r="C369" s="17" t="n">
        <v>2</v>
      </c>
      <c r="D369" s="17" t="n">
        <f aca="false">100-(Q369*100/$T$1)</f>
        <v>5.51259339165631</v>
      </c>
      <c r="E369" s="17" t="n">
        <v>2</v>
      </c>
      <c r="F369" s="17" t="n">
        <v>3</v>
      </c>
      <c r="G369" s="20" t="n">
        <v>3</v>
      </c>
      <c r="H369" s="18" t="n">
        <v>30</v>
      </c>
      <c r="I369" s="18" t="n">
        <f aca="false">SUM(L369:O369)</f>
        <v>16</v>
      </c>
      <c r="J369" s="14" t="n">
        <f aca="false">I369/H369*100</f>
        <v>53.3333333333333</v>
      </c>
      <c r="K369" s="19" t="n">
        <f aca="false">H369-SUM(L369:O369)</f>
        <v>14</v>
      </c>
      <c r="L369" s="18" t="n">
        <v>3</v>
      </c>
      <c r="M369" s="18" t="n">
        <v>1</v>
      </c>
      <c r="N369" s="18" t="n">
        <v>5</v>
      </c>
      <c r="O369" s="18" t="n">
        <v>7</v>
      </c>
      <c r="P369" s="18" t="n">
        <f aca="false">SUM(K369:O369)</f>
        <v>30</v>
      </c>
      <c r="Q369" s="14" t="n">
        <f aca="false">(L369*1+M369*2+N369*3+O369*4)/H369</f>
        <v>1.6</v>
      </c>
    </row>
    <row r="370" customFormat="false" ht="15.75" hidden="false" customHeight="false" outlineLevel="0" collapsed="false">
      <c r="A370" s="15" t="s">
        <v>68</v>
      </c>
      <c r="B370" s="26" t="s">
        <v>55</v>
      </c>
      <c r="C370" s="17" t="n">
        <v>2</v>
      </c>
      <c r="D370" s="17" t="n">
        <f aca="false">100-(Q370*100/$T$1)</f>
        <v>5.51259339165631</v>
      </c>
      <c r="E370" s="17" t="n">
        <v>2</v>
      </c>
      <c r="F370" s="17" t="n">
        <v>3</v>
      </c>
      <c r="G370" s="20"/>
      <c r="H370" s="18" t="n">
        <v>30</v>
      </c>
      <c r="I370" s="18" t="n">
        <f aca="false">SUM(L370:O370)</f>
        <v>13</v>
      </c>
      <c r="J370" s="14" t="n">
        <f aca="false">I370/H370*100</f>
        <v>43.3333333333333</v>
      </c>
      <c r="K370" s="19" t="n">
        <f aca="false">H370-SUM(L370:O370)</f>
        <v>17</v>
      </c>
      <c r="L370" s="18"/>
      <c r="M370" s="18"/>
      <c r="N370" s="18" t="n">
        <v>4</v>
      </c>
      <c r="O370" s="18" t="n">
        <v>9</v>
      </c>
      <c r="P370" s="18" t="n">
        <f aca="false">SUM(K370:O370)</f>
        <v>30</v>
      </c>
      <c r="Q370" s="14" t="n">
        <f aca="false">(L370*1+M370*2+N370*3+O370*4)/H370</f>
        <v>1.6</v>
      </c>
    </row>
    <row r="371" customFormat="false" ht="15.75" hidden="false" customHeight="false" outlineLevel="0" collapsed="false">
      <c r="A371" s="15" t="s">
        <v>68</v>
      </c>
      <c r="B371" s="26" t="s">
        <v>55</v>
      </c>
      <c r="C371" s="17" t="n">
        <v>2</v>
      </c>
      <c r="D371" s="17" t="n">
        <f aca="false">100-(Q371*100/$T$1)</f>
        <v>-12.2037953474081</v>
      </c>
      <c r="E371" s="17" t="n">
        <v>2</v>
      </c>
      <c r="F371" s="17" t="n">
        <v>3</v>
      </c>
      <c r="G371" s="20"/>
      <c r="H371" s="18" t="n">
        <v>30</v>
      </c>
      <c r="I371" s="18" t="n">
        <f aca="false">SUM(L371:O371)</f>
        <v>16</v>
      </c>
      <c r="J371" s="14" t="n">
        <f aca="false">I371/H371*100</f>
        <v>53.3333333333333</v>
      </c>
      <c r="K371" s="19" t="n">
        <f aca="false">H371-SUM(L371:O371)</f>
        <v>14</v>
      </c>
      <c r="L371" s="18"/>
      <c r="M371" s="18"/>
      <c r="N371" s="18" t="n">
        <v>7</v>
      </c>
      <c r="O371" s="18" t="n">
        <v>9</v>
      </c>
      <c r="P371" s="18" t="n">
        <f aca="false">SUM(K371:O371)</f>
        <v>30</v>
      </c>
      <c r="Q371" s="14" t="n">
        <f aca="false">(L371*1+M371*2+N371*3+O371*4)/H371</f>
        <v>1.9</v>
      </c>
    </row>
    <row r="372" customFormat="false" ht="15.75" hidden="false" customHeight="false" outlineLevel="0" collapsed="false">
      <c r="A372" s="15" t="s">
        <v>68</v>
      </c>
      <c r="B372" s="26" t="s">
        <v>55</v>
      </c>
      <c r="C372" s="17" t="n">
        <v>2</v>
      </c>
      <c r="D372" s="17" t="n">
        <f aca="false">100-(Q372*100/$T$1)</f>
        <v>-38.4092870239409</v>
      </c>
      <c r="E372" s="17" t="n">
        <v>2</v>
      </c>
      <c r="F372" s="17" t="n">
        <v>3</v>
      </c>
      <c r="G372" s="20" t="n">
        <v>4</v>
      </c>
      <c r="H372" s="18" t="n">
        <v>32</v>
      </c>
      <c r="I372" s="18" t="n">
        <f aca="false">SUM(L372:O372)</f>
        <v>21</v>
      </c>
      <c r="J372" s="14" t="n">
        <f aca="false">I372/H372*100</f>
        <v>65.625</v>
      </c>
      <c r="K372" s="19" t="n">
        <f aca="false">H372-SUM(L372:O372)</f>
        <v>11</v>
      </c>
      <c r="L372" s="18"/>
      <c r="M372" s="18" t="n">
        <v>1</v>
      </c>
      <c r="N372" s="18" t="n">
        <v>7</v>
      </c>
      <c r="O372" s="18" t="n">
        <v>13</v>
      </c>
      <c r="P372" s="18" t="n">
        <f aca="false">SUM(K372:O372)</f>
        <v>32</v>
      </c>
      <c r="Q372" s="14" t="n">
        <f aca="false">(L372*1+M372*2+N372*3+O372*4)/H372</f>
        <v>2.34375</v>
      </c>
    </row>
    <row r="373" customFormat="false" ht="15.75" hidden="false" customHeight="false" outlineLevel="0" collapsed="false">
      <c r="A373" s="15" t="s">
        <v>68</v>
      </c>
      <c r="B373" s="26" t="s">
        <v>55</v>
      </c>
      <c r="C373" s="17" t="n">
        <v>2</v>
      </c>
      <c r="D373" s="17" t="n">
        <f aca="false">100-(Q373*100/$T$1)</f>
        <v>9.94169057642242</v>
      </c>
      <c r="E373" s="17" t="n">
        <v>2</v>
      </c>
      <c r="F373" s="17" t="n">
        <v>3</v>
      </c>
      <c r="G373" s="20"/>
      <c r="H373" s="18" t="n">
        <v>40</v>
      </c>
      <c r="I373" s="18" t="n">
        <f aca="false">SUM(L373:O373)</f>
        <v>19</v>
      </c>
      <c r="J373" s="14" t="n">
        <f aca="false">I373/H373*100</f>
        <v>47.5</v>
      </c>
      <c r="K373" s="19" t="n">
        <f aca="false">H373-SUM(L373:O373)</f>
        <v>21</v>
      </c>
      <c r="L373" s="18"/>
      <c r="M373" s="18" t="n">
        <v>4</v>
      </c>
      <c r="N373" s="18" t="n">
        <v>7</v>
      </c>
      <c r="O373" s="18" t="n">
        <v>8</v>
      </c>
      <c r="P373" s="18" t="n">
        <f aca="false">SUM(K373:O373)</f>
        <v>40</v>
      </c>
      <c r="Q373" s="14" t="n">
        <f aca="false">(L373*1+M373*2+N373*3+O373*4)/H373</f>
        <v>1.525</v>
      </c>
    </row>
    <row r="374" customFormat="false" ht="15.75" hidden="false" customHeight="false" outlineLevel="0" collapsed="false">
      <c r="A374" s="15" t="s">
        <v>68</v>
      </c>
      <c r="B374" s="26" t="s">
        <v>55</v>
      </c>
      <c r="C374" s="17" t="n">
        <v>2</v>
      </c>
      <c r="D374" s="17" t="n">
        <f aca="false">100-(Q374*100/$T$1)</f>
        <v>5.51259339165631</v>
      </c>
      <c r="E374" s="17" t="n">
        <v>2</v>
      </c>
      <c r="F374" s="17" t="n">
        <v>3</v>
      </c>
      <c r="G374" s="20" t="n">
        <v>5</v>
      </c>
      <c r="H374" s="18" t="n">
        <v>40</v>
      </c>
      <c r="I374" s="18" t="n">
        <f aca="false">SUM(L374:O374)</f>
        <v>20</v>
      </c>
      <c r="J374" s="14" t="n">
        <f aca="false">I374/H374*100</f>
        <v>50</v>
      </c>
      <c r="K374" s="19" t="n">
        <f aca="false">H374-SUM(L374:O374)</f>
        <v>20</v>
      </c>
      <c r="L374" s="18"/>
      <c r="M374" s="18" t="n">
        <v>4</v>
      </c>
      <c r="N374" s="18" t="n">
        <v>8</v>
      </c>
      <c r="O374" s="18" t="n">
        <v>8</v>
      </c>
      <c r="P374" s="18" t="n">
        <f aca="false">SUM(K374:O374)</f>
        <v>40</v>
      </c>
      <c r="Q374" s="14" t="n">
        <f aca="false">(L374*1+M374*2+N374*3+O374*4)/H374</f>
        <v>1.6</v>
      </c>
    </row>
    <row r="375" customFormat="false" ht="15" hidden="true" customHeight="false" outlineLevel="0" collapsed="false">
      <c r="A375" s="15" t="s">
        <v>99</v>
      </c>
      <c r="B375" s="16"/>
      <c r="C375" s="17" t="n">
        <v>2</v>
      </c>
      <c r="D375" s="17" t="n">
        <f aca="false">100-(Q375*100/$T$1)</f>
        <v>-0.822095099151127</v>
      </c>
      <c r="E375" s="17" t="n">
        <v>2</v>
      </c>
      <c r="F375" s="17" t="n">
        <v>3</v>
      </c>
      <c r="G375" s="22" t="s">
        <v>69</v>
      </c>
      <c r="H375" s="23" t="n">
        <f aca="false">SUM(H364:H374)</f>
        <v>394</v>
      </c>
      <c r="I375" s="23" t="n">
        <f aca="false">SUM(I364:I374)</f>
        <v>195</v>
      </c>
      <c r="J375" s="24" t="n">
        <f aca="false">I375/H375*100</f>
        <v>49.492385786802</v>
      </c>
      <c r="K375" s="22" t="n">
        <f aca="false">(SUM(K364:K374)*100/H375)</f>
        <v>50.507614213198</v>
      </c>
      <c r="L375" s="23" t="n">
        <f aca="false">(SUM(L364:L374)*100/H375)</f>
        <v>0.761421319796954</v>
      </c>
      <c r="M375" s="23" t="n">
        <f aca="false">(SUM(M364:M374)*100/H375)</f>
        <v>4.31472081218274</v>
      </c>
      <c r="N375" s="23" t="n">
        <f aca="false">(SUM(N364:N374)*100/H375)</f>
        <v>18.0203045685279</v>
      </c>
      <c r="O375" s="23" t="n">
        <f aca="false">(SUM(O364:O374)*100/H375)</f>
        <v>26.3959390862944</v>
      </c>
      <c r="P375" s="23" t="n">
        <f aca="false">SUM(P364:P374)</f>
        <v>394</v>
      </c>
      <c r="Q375" s="25" t="n">
        <f aca="false">AVERAGE(Q364:Q374)</f>
        <v>1.70726827996565</v>
      </c>
    </row>
    <row r="376" customFormat="false" ht="25.5" hidden="true" customHeight="false" outlineLevel="0" collapsed="false">
      <c r="A376" s="7" t="s">
        <v>70</v>
      </c>
      <c r="B376" s="8"/>
      <c r="C376" s="9" t="s">
        <v>29</v>
      </c>
      <c r="D376" s="9" t="s">
        <v>62</v>
      </c>
      <c r="E376" s="9" t="s">
        <v>63</v>
      </c>
      <c r="F376" s="9" t="s">
        <v>71</v>
      </c>
      <c r="G376" s="9" t="s">
        <v>65</v>
      </c>
      <c r="H376" s="9" t="s">
        <v>31</v>
      </c>
      <c r="I376" s="9" t="s">
        <v>32</v>
      </c>
      <c r="J376" s="9" t="s">
        <v>33</v>
      </c>
      <c r="K376" s="10" t="n">
        <v>0</v>
      </c>
      <c r="L376" s="11" t="n">
        <v>1</v>
      </c>
      <c r="M376" s="11" t="n">
        <v>2</v>
      </c>
      <c r="N376" s="11" t="n">
        <v>3</v>
      </c>
      <c r="O376" s="11" t="n">
        <v>4</v>
      </c>
      <c r="P376" s="11" t="s">
        <v>66</v>
      </c>
      <c r="Q376" s="12" t="s">
        <v>34</v>
      </c>
    </row>
    <row r="377" customFormat="false" ht="15" hidden="false" customHeight="false" outlineLevel="0" collapsed="false">
      <c r="A377" s="15" t="s">
        <v>68</v>
      </c>
      <c r="B377" s="16" t="s">
        <v>51</v>
      </c>
      <c r="C377" s="17" t="n">
        <v>7</v>
      </c>
      <c r="D377" s="17" t="n">
        <f aca="false">100-(Q377*100/$T$1)</f>
        <v>-25.9089262587599</v>
      </c>
      <c r="E377" s="17" t="n">
        <v>1</v>
      </c>
      <c r="F377" s="17" t="n">
        <v>1</v>
      </c>
      <c r="G377" s="18" t="n">
        <v>1</v>
      </c>
      <c r="H377" s="18" t="n">
        <v>53</v>
      </c>
      <c r="I377" s="18" t="n">
        <f aca="false">SUM(L377:O377)</f>
        <v>32</v>
      </c>
      <c r="J377" s="14" t="n">
        <f aca="false">I377/H377*100</f>
        <v>60.377358490566</v>
      </c>
      <c r="K377" s="19" t="n">
        <f aca="false">H377-SUM(L377:O377)</f>
        <v>21</v>
      </c>
      <c r="L377" s="18"/>
      <c r="M377" s="18" t="n">
        <v>2</v>
      </c>
      <c r="N377" s="18" t="n">
        <v>11</v>
      </c>
      <c r="O377" s="18" t="n">
        <v>19</v>
      </c>
      <c r="P377" s="18" t="n">
        <f aca="false">SUM(K377:O377)</f>
        <v>53</v>
      </c>
      <c r="Q377" s="14" t="n">
        <f aca="false">(L377*1+M377*2+N377*3+O377*4)/H377</f>
        <v>2.13207547169811</v>
      </c>
    </row>
    <row r="378" customFormat="false" ht="15" hidden="false" customHeight="false" outlineLevel="0" collapsed="false">
      <c r="A378" s="15" t="s">
        <v>68</v>
      </c>
      <c r="B378" s="16" t="s">
        <v>51</v>
      </c>
      <c r="C378" s="17" t="n">
        <v>7</v>
      </c>
      <c r="D378" s="17" t="n">
        <f aca="false">100-(Q378*100/$T$1)</f>
        <v>-4.61105731638052</v>
      </c>
      <c r="E378" s="17" t="n">
        <v>1</v>
      </c>
      <c r="F378" s="17" t="n">
        <v>1</v>
      </c>
      <c r="G378" s="18"/>
      <c r="H378" s="18" t="n">
        <v>35</v>
      </c>
      <c r="I378" s="18" t="n">
        <f aca="false">SUM(L378:O378)</f>
        <v>18</v>
      </c>
      <c r="J378" s="14" t="n">
        <f aca="false">I378/H378*100</f>
        <v>51.4285714285714</v>
      </c>
      <c r="K378" s="19" t="n">
        <f aca="false">H378-SUM(L378:O378)</f>
        <v>17</v>
      </c>
      <c r="L378" s="18"/>
      <c r="M378" s="18" t="n">
        <v>3</v>
      </c>
      <c r="N378" s="18" t="n">
        <v>4</v>
      </c>
      <c r="O378" s="18" t="n">
        <v>11</v>
      </c>
      <c r="P378" s="18" t="n">
        <f aca="false">SUM(K378:O378)</f>
        <v>35</v>
      </c>
      <c r="Q378" s="14" t="n">
        <f aca="false">(L378*1+M378*2+N378*3+O378*4)/H378</f>
        <v>1.77142857142857</v>
      </c>
    </row>
    <row r="379" customFormat="false" ht="15" hidden="false" customHeight="false" outlineLevel="0" collapsed="false">
      <c r="A379" s="15" t="s">
        <v>68</v>
      </c>
      <c r="B379" s="16" t="s">
        <v>51</v>
      </c>
      <c r="C379" s="17" t="n">
        <v>7</v>
      </c>
      <c r="D379" s="17" t="n">
        <f aca="false">100-(Q379*100/$T$1)</f>
        <v>-4.61105731638052</v>
      </c>
      <c r="E379" s="17" t="n">
        <v>1</v>
      </c>
      <c r="F379" s="17" t="n">
        <v>1</v>
      </c>
      <c r="G379" s="20" t="n">
        <v>2</v>
      </c>
      <c r="H379" s="18" t="n">
        <v>35</v>
      </c>
      <c r="I379" s="18" t="n">
        <f aca="false">SUM(L379:O379)</f>
        <v>19</v>
      </c>
      <c r="J379" s="14" t="n">
        <f aca="false">I379/H379*100</f>
        <v>54.2857142857143</v>
      </c>
      <c r="K379" s="19" t="n">
        <f aca="false">H379-SUM(L379:O379)</f>
        <v>16</v>
      </c>
      <c r="L379" s="18" t="n">
        <v>2</v>
      </c>
      <c r="M379" s="18" t="n">
        <v>2</v>
      </c>
      <c r="N379" s="18" t="n">
        <v>4</v>
      </c>
      <c r="O379" s="18" t="n">
        <v>11</v>
      </c>
      <c r="P379" s="18" t="n">
        <f aca="false">SUM(K379:O379)</f>
        <v>35</v>
      </c>
      <c r="Q379" s="14" t="n">
        <f aca="false">(L379*1+M379*2+N379*3+O379*4)/H379</f>
        <v>1.77142857142857</v>
      </c>
    </row>
    <row r="380" customFormat="false" ht="15" hidden="false" customHeight="false" outlineLevel="0" collapsed="false">
      <c r="A380" s="15" t="s">
        <v>68</v>
      </c>
      <c r="B380" s="16" t="s">
        <v>51</v>
      </c>
      <c r="C380" s="17" t="n">
        <v>7</v>
      </c>
      <c r="D380" s="17" t="n">
        <f aca="false">100-(Q380*100/$T$1)</f>
        <v>11.9751754474157</v>
      </c>
      <c r="E380" s="17" t="n">
        <v>1</v>
      </c>
      <c r="F380" s="17" t="n">
        <v>1</v>
      </c>
      <c r="G380" s="20" t="n">
        <v>3</v>
      </c>
      <c r="H380" s="18" t="n">
        <v>53</v>
      </c>
      <c r="I380" s="18" t="n">
        <f aca="false">SUM(L380:O380)</f>
        <v>25</v>
      </c>
      <c r="J380" s="14" t="n">
        <f aca="false">I380/H380*100</f>
        <v>47.1698113207547</v>
      </c>
      <c r="K380" s="19" t="n">
        <f aca="false">H380-SUM(L380:O380)</f>
        <v>28</v>
      </c>
      <c r="L380" s="18" t="n">
        <v>1</v>
      </c>
      <c r="M380" s="18" t="n">
        <v>1</v>
      </c>
      <c r="N380" s="18" t="n">
        <v>16</v>
      </c>
      <c r="O380" s="18" t="n">
        <v>7</v>
      </c>
      <c r="P380" s="18" t="n">
        <f aca="false">SUM(K380:O380)</f>
        <v>53</v>
      </c>
      <c r="Q380" s="14" t="n">
        <f aca="false">(L380*1+M380*2+N380*3+O380*4)/H380</f>
        <v>1.49056603773585</v>
      </c>
    </row>
    <row r="381" customFormat="false" ht="15" hidden="false" customHeight="false" outlineLevel="0" collapsed="false">
      <c r="A381" s="15" t="s">
        <v>68</v>
      </c>
      <c r="B381" s="16" t="s">
        <v>51</v>
      </c>
      <c r="C381" s="17" t="n">
        <v>7</v>
      </c>
      <c r="D381" s="17" t="n">
        <f aca="false">100-(Q381*100/$T$1)</f>
        <v>6.37680747648872</v>
      </c>
      <c r="E381" s="17" t="n">
        <v>1</v>
      </c>
      <c r="F381" s="17" t="n">
        <v>1</v>
      </c>
      <c r="G381" s="20" t="n">
        <v>4</v>
      </c>
      <c r="H381" s="18" t="n">
        <v>41</v>
      </c>
      <c r="I381" s="18" t="n">
        <f aca="false">SUM(L381:O381)</f>
        <v>22</v>
      </c>
      <c r="J381" s="14" t="n">
        <f aca="false">I381/H381*100</f>
        <v>53.6585365853659</v>
      </c>
      <c r="K381" s="19" t="n">
        <f aca="false">H381-SUM(L381:O381)</f>
        <v>19</v>
      </c>
      <c r="L381" s="18" t="n">
        <v>3</v>
      </c>
      <c r="M381" s="18" t="n">
        <v>3</v>
      </c>
      <c r="N381" s="18" t="n">
        <v>8</v>
      </c>
      <c r="O381" s="18" t="n">
        <v>8</v>
      </c>
      <c r="P381" s="18" t="n">
        <f aca="false">SUM(K381:O381)</f>
        <v>41</v>
      </c>
      <c r="Q381" s="14" t="n">
        <f aca="false">(L381*1+M381*2+N381*3+O381*4)/H381</f>
        <v>1.58536585365854</v>
      </c>
    </row>
    <row r="382" customFormat="false" ht="15" hidden="false" customHeight="false" outlineLevel="0" collapsed="false">
      <c r="A382" s="15" t="s">
        <v>68</v>
      </c>
      <c r="B382" s="16" t="s">
        <v>51</v>
      </c>
      <c r="C382" s="17" t="n">
        <v>7</v>
      </c>
      <c r="D382" s="17" t="n">
        <f aca="false">100-(Q382*100/$T$1)</f>
        <v>-42.1002013445794</v>
      </c>
      <c r="E382" s="17" t="n">
        <v>1</v>
      </c>
      <c r="F382" s="17" t="n">
        <v>1</v>
      </c>
      <c r="G382" s="20" t="n">
        <v>5</v>
      </c>
      <c r="H382" s="18" t="n">
        <v>32</v>
      </c>
      <c r="I382" s="18" t="n">
        <f aca="false">SUM(L382:O382)</f>
        <v>23</v>
      </c>
      <c r="J382" s="14" t="n">
        <f aca="false">I382/H382*100</f>
        <v>71.875</v>
      </c>
      <c r="K382" s="19" t="n">
        <f aca="false">H382-SUM(L382:O382)</f>
        <v>9</v>
      </c>
      <c r="L382" s="18" t="n">
        <v>1</v>
      </c>
      <c r="M382" s="18" t="n">
        <v>1</v>
      </c>
      <c r="N382" s="18" t="n">
        <v>10</v>
      </c>
      <c r="O382" s="18" t="n">
        <v>11</v>
      </c>
      <c r="P382" s="18" t="n">
        <f aca="false">SUM(K382:O382)</f>
        <v>32</v>
      </c>
      <c r="Q382" s="14" t="n">
        <f aca="false">(L382*1+M382*2+N382*3+O382*4)/H382</f>
        <v>2.40625</v>
      </c>
    </row>
    <row r="383" customFormat="false" ht="15" hidden="false" customHeight="false" outlineLevel="0" collapsed="false">
      <c r="A383" s="15" t="s">
        <v>68</v>
      </c>
      <c r="B383" s="16" t="s">
        <v>51</v>
      </c>
      <c r="C383" s="17" t="n">
        <v>7</v>
      </c>
      <c r="D383" s="17" t="n">
        <f aca="false">100-(Q383*100/$T$1)</f>
        <v>-31.2325091782551</v>
      </c>
      <c r="E383" s="17" t="n">
        <v>1</v>
      </c>
      <c r="F383" s="17" t="n">
        <v>1</v>
      </c>
      <c r="G383" s="20" t="n">
        <v>6</v>
      </c>
      <c r="H383" s="18" t="n">
        <v>36</v>
      </c>
      <c r="I383" s="18" t="n">
        <f aca="false">SUM(L383:O383)</f>
        <v>25</v>
      </c>
      <c r="J383" s="14" t="n">
        <f aca="false">I383/H383*100</f>
        <v>69.4444444444444</v>
      </c>
      <c r="K383" s="19" t="n">
        <f aca="false">H383-SUM(L383:O383)</f>
        <v>11</v>
      </c>
      <c r="L383" s="18" t="n">
        <v>3</v>
      </c>
      <c r="M383" s="18"/>
      <c r="N383" s="18" t="n">
        <v>11</v>
      </c>
      <c r="O383" s="18" t="n">
        <v>11</v>
      </c>
      <c r="P383" s="18" t="n">
        <f aca="false">SUM(K383:O383)</f>
        <v>36</v>
      </c>
      <c r="Q383" s="14" t="n">
        <f aca="false">(L383*1+M383*2+N383*3+O383*4)/H383</f>
        <v>2.22222222222222</v>
      </c>
    </row>
    <row r="384" customFormat="false" ht="15" hidden="false" customHeight="false" outlineLevel="0" collapsed="false">
      <c r="A384" s="15" t="s">
        <v>68</v>
      </c>
      <c r="B384" s="16" t="s">
        <v>51</v>
      </c>
      <c r="C384" s="17" t="n">
        <v>7</v>
      </c>
      <c r="D384" s="17" t="n">
        <f aca="false">100-(Q384*100/$T$1)</f>
        <v>-30.6359977728994</v>
      </c>
      <c r="E384" s="17" t="n">
        <v>1</v>
      </c>
      <c r="F384" s="17" t="n">
        <v>1</v>
      </c>
      <c r="G384" s="20" t="n">
        <v>7</v>
      </c>
      <c r="H384" s="18" t="n">
        <v>33</v>
      </c>
      <c r="I384" s="18" t="n">
        <f aca="false">SUM(L384:O384)</f>
        <v>22</v>
      </c>
      <c r="J384" s="14" t="n">
        <f aca="false">I384/H384*100</f>
        <v>66.6666666666667</v>
      </c>
      <c r="K384" s="19" t="n">
        <f aca="false">H384-SUM(L384:O384)</f>
        <v>11</v>
      </c>
      <c r="L384" s="18"/>
      <c r="M384" s="18" t="n">
        <v>1</v>
      </c>
      <c r="N384" s="18" t="n">
        <v>13</v>
      </c>
      <c r="O384" s="18" t="n">
        <v>8</v>
      </c>
      <c r="P384" s="18" t="n">
        <f aca="false">SUM(K384:O384)</f>
        <v>33</v>
      </c>
      <c r="Q384" s="14" t="n">
        <f aca="false">(L384*1+M384*2+N384*3+O384*4)/H384</f>
        <v>2.21212121212121</v>
      </c>
    </row>
    <row r="385" customFormat="false" ht="15" hidden="false" customHeight="false" outlineLevel="0" collapsed="false">
      <c r="A385" s="15" t="s">
        <v>68</v>
      </c>
      <c r="B385" s="16" t="s">
        <v>51</v>
      </c>
      <c r="C385" s="17" t="n">
        <v>7</v>
      </c>
      <c r="D385" s="17" t="n">
        <f aca="false">100-(Q385*100/$T$1)</f>
        <v>34.5610866394917</v>
      </c>
      <c r="E385" s="17" t="n">
        <v>1</v>
      </c>
      <c r="F385" s="17" t="n">
        <v>1</v>
      </c>
      <c r="G385" s="20" t="n">
        <v>8</v>
      </c>
      <c r="H385" s="18" t="n">
        <v>37</v>
      </c>
      <c r="I385" s="18" t="n">
        <f aca="false">SUM(L385:O385)</f>
        <v>12</v>
      </c>
      <c r="J385" s="14" t="n">
        <f aca="false">I385/H385*100</f>
        <v>32.4324324324324</v>
      </c>
      <c r="K385" s="19" t="n">
        <f aca="false">H385-SUM(L385:O385)</f>
        <v>25</v>
      </c>
      <c r="L385" s="18"/>
      <c r="M385" s="18" t="n">
        <v>1</v>
      </c>
      <c r="N385" s="18" t="n">
        <v>5</v>
      </c>
      <c r="O385" s="18" t="n">
        <v>6</v>
      </c>
      <c r="P385" s="18" t="n">
        <f aca="false">SUM(K385:O385)</f>
        <v>37</v>
      </c>
      <c r="Q385" s="14" t="n">
        <f aca="false">(L385*1+M385*2+N385*3+O385*4)/H385</f>
        <v>1.10810810810811</v>
      </c>
    </row>
    <row r="386" customFormat="false" ht="15" hidden="false" customHeight="false" outlineLevel="0" collapsed="false">
      <c r="A386" s="15" t="s">
        <v>68</v>
      </c>
      <c r="B386" s="16" t="s">
        <v>51</v>
      </c>
      <c r="C386" s="17" t="n">
        <v>7</v>
      </c>
      <c r="D386" s="17" t="n">
        <f aca="false">100-(Q386*100/$T$1)</f>
        <v>38.8362769722775</v>
      </c>
      <c r="E386" s="17" t="n">
        <v>1</v>
      </c>
      <c r="F386" s="17" t="n">
        <v>1</v>
      </c>
      <c r="G386" s="20" t="n">
        <v>9</v>
      </c>
      <c r="H386" s="18" t="n">
        <v>28</v>
      </c>
      <c r="I386" s="18" t="n">
        <f aca="false">SUM(L386:O386)</f>
        <v>9</v>
      </c>
      <c r="J386" s="14" t="n">
        <f aca="false">I386/H386*100</f>
        <v>32.1428571428571</v>
      </c>
      <c r="K386" s="19" t="n">
        <f aca="false">H386-SUM(L386:O386)</f>
        <v>19</v>
      </c>
      <c r="L386" s="18"/>
      <c r="M386" s="18" t="n">
        <v>2</v>
      </c>
      <c r="N386" s="18" t="n">
        <v>3</v>
      </c>
      <c r="O386" s="18" t="n">
        <v>4</v>
      </c>
      <c r="P386" s="18" t="n">
        <f aca="false">SUM(K386:O386)</f>
        <v>28</v>
      </c>
      <c r="Q386" s="14" t="n">
        <f aca="false">(L386*1+M386*2+N386*3+O386*4)/H386</f>
        <v>1.03571428571429</v>
      </c>
    </row>
    <row r="387" customFormat="false" ht="15" hidden="false" customHeight="false" outlineLevel="0" collapsed="false">
      <c r="A387" s="15" t="s">
        <v>68</v>
      </c>
      <c r="B387" s="16" t="s">
        <v>51</v>
      </c>
      <c r="C387" s="17" t="n">
        <v>7</v>
      </c>
      <c r="D387" s="17" t="n">
        <f aca="false">100-(Q387*100/$T$1)</f>
        <v>33.5635422285083</v>
      </c>
      <c r="E387" s="17" t="n">
        <v>1</v>
      </c>
      <c r="F387" s="17" t="n">
        <v>1</v>
      </c>
      <c r="G387" s="20" t="n">
        <v>10</v>
      </c>
      <c r="H387" s="18" t="n">
        <v>24</v>
      </c>
      <c r="I387" s="18" t="n">
        <f aca="false">SUM(L387:O387)</f>
        <v>11</v>
      </c>
      <c r="J387" s="14" t="n">
        <f aca="false">I387/H387*100</f>
        <v>45.8333333333333</v>
      </c>
      <c r="K387" s="19" t="n">
        <f aca="false">H387-SUM(L387:O387)</f>
        <v>13</v>
      </c>
      <c r="L387" s="18" t="n">
        <v>3</v>
      </c>
      <c r="M387" s="18" t="n">
        <v>2</v>
      </c>
      <c r="N387" s="18" t="n">
        <v>4</v>
      </c>
      <c r="O387" s="18" t="n">
        <v>2</v>
      </c>
      <c r="P387" s="18" t="n">
        <f aca="false">SUM(K387:O387)</f>
        <v>24</v>
      </c>
      <c r="Q387" s="14" t="n">
        <f aca="false">(L387*1+M387*2+N387*3+O387*4)/H387</f>
        <v>1.125</v>
      </c>
    </row>
    <row r="388" customFormat="false" ht="15" hidden="true" customHeight="false" outlineLevel="0" collapsed="false">
      <c r="A388" s="15" t="s">
        <v>100</v>
      </c>
      <c r="B388" s="16"/>
      <c r="C388" s="17" t="n">
        <v>7</v>
      </c>
      <c r="D388" s="17" t="n">
        <f aca="false">100-(Q388*100/$T$1)</f>
        <v>-1.25335094755206</v>
      </c>
      <c r="E388" s="17" t="n">
        <v>1</v>
      </c>
      <c r="F388" s="17" t="n">
        <v>1</v>
      </c>
      <c r="G388" s="22" t="s">
        <v>69</v>
      </c>
      <c r="H388" s="23" t="n">
        <f aca="false">SUM(H377:H387)</f>
        <v>407</v>
      </c>
      <c r="I388" s="23" t="n">
        <f aca="false">SUM(I377:I387)</f>
        <v>218</v>
      </c>
      <c r="J388" s="24" t="n">
        <f aca="false">I388/H388*100</f>
        <v>53.5626535626536</v>
      </c>
      <c r="K388" s="22" t="n">
        <f aca="false">(SUM(K377:K387)*100/H388)</f>
        <v>46.4373464373464</v>
      </c>
      <c r="L388" s="23" t="n">
        <f aca="false">(SUM(L377:L387)*100/H388)</f>
        <v>3.19410319410319</v>
      </c>
      <c r="M388" s="23" t="n">
        <f aca="false">(SUM(M377:M387)*100/H388)</f>
        <v>4.42260442260442</v>
      </c>
      <c r="N388" s="23" t="n">
        <f aca="false">(SUM(N377:N387)*100/H388)</f>
        <v>21.8673218673219</v>
      </c>
      <c r="O388" s="23" t="n">
        <f aca="false">(SUM(O377:O387)*100/H388)</f>
        <v>24.0786240786241</v>
      </c>
      <c r="P388" s="23" t="n">
        <f aca="false">SUM(P377:P387)</f>
        <v>407</v>
      </c>
      <c r="Q388" s="25" t="n">
        <f aca="false">AVERAGE(Q377:Q387)</f>
        <v>1.71457093946504</v>
      </c>
    </row>
    <row r="389" customFormat="false" ht="25.5" hidden="true" customHeight="false" outlineLevel="0" collapsed="false">
      <c r="A389" s="7" t="s">
        <v>70</v>
      </c>
      <c r="B389" s="8"/>
      <c r="C389" s="9" t="s">
        <v>29</v>
      </c>
      <c r="D389" s="9" t="s">
        <v>62</v>
      </c>
      <c r="E389" s="9" t="s">
        <v>63</v>
      </c>
      <c r="F389" s="9" t="s">
        <v>71</v>
      </c>
      <c r="G389" s="9" t="s">
        <v>65</v>
      </c>
      <c r="H389" s="9" t="s">
        <v>31</v>
      </c>
      <c r="I389" s="9" t="s">
        <v>32</v>
      </c>
      <c r="J389" s="9" t="s">
        <v>33</v>
      </c>
      <c r="K389" s="10" t="n">
        <v>0</v>
      </c>
      <c r="L389" s="11" t="n">
        <v>1</v>
      </c>
      <c r="M389" s="11" t="n">
        <v>2</v>
      </c>
      <c r="N389" s="11" t="n">
        <v>3</v>
      </c>
      <c r="O389" s="11" t="n">
        <v>4</v>
      </c>
      <c r="P389" s="11" t="s">
        <v>66</v>
      </c>
      <c r="Q389" s="12" t="s">
        <v>34</v>
      </c>
    </row>
    <row r="390" customFormat="false" ht="15" hidden="false" customHeight="false" outlineLevel="0" collapsed="false">
      <c r="A390" s="15" t="s">
        <v>68</v>
      </c>
      <c r="B390" s="16" t="s">
        <v>35</v>
      </c>
      <c r="C390" s="17" t="n">
        <v>10</v>
      </c>
      <c r="D390" s="17" t="n">
        <f aca="false">100-(Q390*100/$T$1)</f>
        <v>51.6825761661879</v>
      </c>
      <c r="E390" s="17" t="n">
        <v>1</v>
      </c>
      <c r="F390" s="17" t="n">
        <v>4</v>
      </c>
      <c r="G390" s="18" t="n">
        <v>1</v>
      </c>
      <c r="H390" s="18" t="n">
        <v>33</v>
      </c>
      <c r="I390" s="18" t="n">
        <f aca="false">SUM(L390:O390)</f>
        <v>8</v>
      </c>
      <c r="J390" s="14" t="n">
        <f aca="false">I390/H390*100</f>
        <v>24.2424242424242</v>
      </c>
      <c r="K390" s="19" t="n">
        <f aca="false">H390-SUM(L390:O390)</f>
        <v>25</v>
      </c>
      <c r="L390" s="18"/>
      <c r="M390" s="18"/>
      <c r="N390" s="18" t="n">
        <v>5</v>
      </c>
      <c r="O390" s="18" t="n">
        <v>3</v>
      </c>
      <c r="P390" s="18" t="n">
        <f aca="false">SUM(K390:O390)</f>
        <v>33</v>
      </c>
      <c r="Q390" s="14" t="n">
        <f aca="false">(L390*1+M390*2+N390*3+O390*4)/H390</f>
        <v>0.818181818181818</v>
      </c>
    </row>
    <row r="391" customFormat="false" ht="15" hidden="false" customHeight="false" outlineLevel="0" collapsed="false">
      <c r="A391" s="15" t="s">
        <v>68</v>
      </c>
      <c r="B391" s="16" t="s">
        <v>35</v>
      </c>
      <c r="C391" s="17" t="n">
        <v>10</v>
      </c>
      <c r="D391" s="17" t="n">
        <f aca="false">100-(Q391*100/$T$1)</f>
        <v>23.8506098057756</v>
      </c>
      <c r="E391" s="17" t="n">
        <v>1</v>
      </c>
      <c r="F391" s="17" t="n">
        <v>4</v>
      </c>
      <c r="G391" s="20" t="n">
        <v>2</v>
      </c>
      <c r="H391" s="18" t="n">
        <v>38</v>
      </c>
      <c r="I391" s="18" t="n">
        <f aca="false">SUM(L391:O391)</f>
        <v>14</v>
      </c>
      <c r="J391" s="14" t="n">
        <f aca="false">I391/H391*100</f>
        <v>36.8421052631579</v>
      </c>
      <c r="K391" s="19" t="n">
        <f aca="false">H391-SUM(L391:O391)</f>
        <v>24</v>
      </c>
      <c r="L391" s="18"/>
      <c r="M391" s="18"/>
      <c r="N391" s="18" t="n">
        <v>7</v>
      </c>
      <c r="O391" s="18" t="n">
        <v>7</v>
      </c>
      <c r="P391" s="18" t="n">
        <f aca="false">SUM(K391:O391)</f>
        <v>38</v>
      </c>
      <c r="Q391" s="14" t="n">
        <f aca="false">(L391*1+M391*2+N391*3+O391*4)/H391</f>
        <v>1.28947368421053</v>
      </c>
    </row>
    <row r="392" customFormat="false" ht="15" hidden="false" customHeight="false" outlineLevel="0" collapsed="false">
      <c r="A392" s="15" t="s">
        <v>68</v>
      </c>
      <c r="B392" s="16" t="s">
        <v>35</v>
      </c>
      <c r="C392" s="17" t="n">
        <v>10</v>
      </c>
      <c r="D392" s="17" t="n">
        <f aca="false">100-(Q392*100/$T$1)</f>
        <v>40.9453708697852</v>
      </c>
      <c r="E392" s="17" t="n">
        <v>1</v>
      </c>
      <c r="F392" s="17" t="n">
        <v>4</v>
      </c>
      <c r="G392" s="20" t="n">
        <v>3</v>
      </c>
      <c r="H392" s="18" t="n">
        <v>38</v>
      </c>
      <c r="I392" s="18" t="n">
        <f aca="false">SUM(L392:O392)</f>
        <v>11</v>
      </c>
      <c r="J392" s="14" t="n">
        <f aca="false">I392/H392*100</f>
        <v>28.9473684210526</v>
      </c>
      <c r="K392" s="19" t="n">
        <f aca="false">H392-SUM(L392:O392)</f>
        <v>27</v>
      </c>
      <c r="L392" s="18"/>
      <c r="M392" s="18"/>
      <c r="N392" s="18" t="n">
        <v>6</v>
      </c>
      <c r="O392" s="18" t="n">
        <v>5</v>
      </c>
      <c r="P392" s="18" t="n">
        <f aca="false">SUM(K392:O392)</f>
        <v>38</v>
      </c>
      <c r="Q392" s="14" t="n">
        <f aca="false">(L392*1+M392*2+N392*3+O392*4)/H392</f>
        <v>1</v>
      </c>
    </row>
    <row r="393" customFormat="false" ht="15" hidden="false" customHeight="false" outlineLevel="0" collapsed="false">
      <c r="A393" s="15" t="s">
        <v>68</v>
      </c>
      <c r="B393" s="16" t="s">
        <v>35</v>
      </c>
      <c r="C393" s="17" t="n">
        <v>10</v>
      </c>
      <c r="D393" s="17" t="n">
        <f aca="false">100-(Q393*100/$T$1)</f>
        <v>26.541802789245</v>
      </c>
      <c r="E393" s="17" t="n">
        <v>1</v>
      </c>
      <c r="F393" s="17" t="n">
        <v>4</v>
      </c>
      <c r="G393" s="20" t="n">
        <v>4</v>
      </c>
      <c r="H393" s="18" t="n">
        <v>41</v>
      </c>
      <c r="I393" s="18" t="n">
        <f aca="false">SUM(L393:O393)</f>
        <v>15</v>
      </c>
      <c r="J393" s="14" t="n">
        <f aca="false">I393/H393*100</f>
        <v>36.5853658536585</v>
      </c>
      <c r="K393" s="19" t="n">
        <f aca="false">H393-SUM(L393:O393)</f>
        <v>26</v>
      </c>
      <c r="L393" s="18"/>
      <c r="M393" s="18" t="n">
        <v>1</v>
      </c>
      <c r="N393" s="18" t="n">
        <v>7</v>
      </c>
      <c r="O393" s="18" t="n">
        <v>7</v>
      </c>
      <c r="P393" s="18" t="n">
        <f aca="false">SUM(K393:O393)</f>
        <v>41</v>
      </c>
      <c r="Q393" s="14" t="n">
        <f aca="false">(L393*1+M393*2+N393*3+O393*4)/H393</f>
        <v>1.24390243902439</v>
      </c>
    </row>
    <row r="394" customFormat="false" ht="15" hidden="false" customHeight="false" outlineLevel="0" collapsed="false">
      <c r="A394" s="15" t="s">
        <v>68</v>
      </c>
      <c r="B394" s="16" t="s">
        <v>35</v>
      </c>
      <c r="C394" s="17" t="n">
        <v>10</v>
      </c>
      <c r="D394" s="17" t="n">
        <f aca="false">100-(Q394*100/$T$1)</f>
        <v>31.102932681416</v>
      </c>
      <c r="E394" s="17" t="n">
        <v>1</v>
      </c>
      <c r="F394" s="17" t="n">
        <v>4</v>
      </c>
      <c r="G394" s="20"/>
      <c r="H394" s="18" t="n">
        <v>30</v>
      </c>
      <c r="I394" s="18" t="n">
        <f aca="false">SUM(L394:O394)</f>
        <v>11</v>
      </c>
      <c r="J394" s="14" t="n">
        <f aca="false">I394/H394*100</f>
        <v>36.6666666666667</v>
      </c>
      <c r="K394" s="19" t="n">
        <f aca="false">H394-SUM(L394:O394)</f>
        <v>19</v>
      </c>
      <c r="L394" s="18"/>
      <c r="M394" s="18" t="n">
        <v>2</v>
      </c>
      <c r="N394" s="18" t="n">
        <v>5</v>
      </c>
      <c r="O394" s="18" t="n">
        <v>4</v>
      </c>
      <c r="P394" s="18" t="n">
        <f aca="false">SUM(K394:O394)</f>
        <v>30</v>
      </c>
      <c r="Q394" s="14" t="n">
        <f aca="false">(L394*1+M394*2+N394*3+O394*4)/H394</f>
        <v>1.16666666666667</v>
      </c>
    </row>
    <row r="395" customFormat="false" ht="15" hidden="false" customHeight="false" outlineLevel="0" collapsed="false">
      <c r="A395" s="15" t="s">
        <v>68</v>
      </c>
      <c r="B395" s="16" t="s">
        <v>35</v>
      </c>
      <c r="C395" s="17" t="n">
        <v>10</v>
      </c>
      <c r="D395" s="17" t="n">
        <f aca="false">100-(Q395*100/$T$1)</f>
        <v>37.6645581403288</v>
      </c>
      <c r="E395" s="17" t="n">
        <v>1</v>
      </c>
      <c r="F395" s="17" t="n">
        <v>4</v>
      </c>
      <c r="G395" s="20" t="n">
        <v>5</v>
      </c>
      <c r="H395" s="18" t="n">
        <v>36</v>
      </c>
      <c r="I395" s="18" t="n">
        <f aca="false">SUM(L395:O395)</f>
        <v>12</v>
      </c>
      <c r="J395" s="14" t="n">
        <f aca="false">I395/H395*100</f>
        <v>33.3333333333333</v>
      </c>
      <c r="K395" s="19" t="n">
        <f aca="false">H395-SUM(L395:O395)</f>
        <v>24</v>
      </c>
      <c r="L395" s="18"/>
      <c r="M395" s="18" t="n">
        <v>3</v>
      </c>
      <c r="N395" s="18" t="n">
        <v>4</v>
      </c>
      <c r="O395" s="18" t="n">
        <v>5</v>
      </c>
      <c r="P395" s="18" t="n">
        <f aca="false">SUM(K395:O395)</f>
        <v>36</v>
      </c>
      <c r="Q395" s="14" t="n">
        <f aca="false">(L395*1+M395*2+N395*3+O395*4)/H395</f>
        <v>1.05555555555556</v>
      </c>
    </row>
    <row r="396" customFormat="false" ht="15" hidden="true" customHeight="false" outlineLevel="0" collapsed="false">
      <c r="A396" s="15" t="s">
        <v>101</v>
      </c>
      <c r="B396" s="16"/>
      <c r="C396" s="17" t="n">
        <v>10</v>
      </c>
      <c r="D396" s="17" t="n">
        <f aca="false">100-(Q396*100/$T$1)</f>
        <v>35.2979750754564</v>
      </c>
      <c r="E396" s="17" t="n">
        <v>1</v>
      </c>
      <c r="F396" s="17" t="n">
        <v>4</v>
      </c>
      <c r="G396" s="22" t="s">
        <v>69</v>
      </c>
      <c r="H396" s="23" t="n">
        <f aca="false">SUM(H390:H395)</f>
        <v>216</v>
      </c>
      <c r="I396" s="23" t="n">
        <f aca="false">SUM(I390:I395)</f>
        <v>71</v>
      </c>
      <c r="J396" s="24" t="n">
        <f aca="false">I396/H396*100</f>
        <v>32.8703703703704</v>
      </c>
      <c r="K396" s="22" t="n">
        <f aca="false">(SUM(K390:K395)*100/H396)</f>
        <v>67.1296296296296</v>
      </c>
      <c r="L396" s="23" t="n">
        <f aca="false">(SUM(L390:L395)*100/H396)</f>
        <v>0</v>
      </c>
      <c r="M396" s="23" t="n">
        <f aca="false">(SUM(M390:M395)*100/H396)</f>
        <v>2.77777777777778</v>
      </c>
      <c r="N396" s="23" t="n">
        <f aca="false">(SUM(N390:N395)*100/H396)</f>
        <v>15.7407407407407</v>
      </c>
      <c r="O396" s="23" t="n">
        <f aca="false">(SUM(O390:O395)*100/H396)</f>
        <v>14.3518518518519</v>
      </c>
      <c r="P396" s="23" t="n">
        <f aca="false">SUM(P390:P395)</f>
        <v>216</v>
      </c>
      <c r="Q396" s="25" t="n">
        <f aca="false">AVERAGE(Q390:Q395)</f>
        <v>1.09563002727316</v>
      </c>
    </row>
    <row r="397" customFormat="false" ht="25.5" hidden="true" customHeight="false" outlineLevel="0" collapsed="false">
      <c r="A397" s="7" t="s">
        <v>70</v>
      </c>
      <c r="B397" s="8"/>
      <c r="C397" s="9" t="s">
        <v>29</v>
      </c>
      <c r="D397" s="9" t="s">
        <v>62</v>
      </c>
      <c r="E397" s="9" t="s">
        <v>63</v>
      </c>
      <c r="F397" s="9" t="s">
        <v>71</v>
      </c>
      <c r="G397" s="9" t="s">
        <v>65</v>
      </c>
      <c r="H397" s="9" t="s">
        <v>31</v>
      </c>
      <c r="I397" s="9" t="s">
        <v>32</v>
      </c>
      <c r="J397" s="9" t="s">
        <v>33</v>
      </c>
      <c r="K397" s="10" t="n">
        <v>0</v>
      </c>
      <c r="L397" s="11" t="n">
        <v>1</v>
      </c>
      <c r="M397" s="11" t="n">
        <v>2</v>
      </c>
      <c r="N397" s="11" t="n">
        <v>3</v>
      </c>
      <c r="O397" s="11" t="n">
        <v>4</v>
      </c>
      <c r="P397" s="11" t="s">
        <v>66</v>
      </c>
      <c r="Q397" s="12" t="s">
        <v>34</v>
      </c>
    </row>
    <row r="398" customFormat="false" ht="15" hidden="false" customHeight="false" outlineLevel="0" collapsed="false">
      <c r="A398" s="15" t="s">
        <v>68</v>
      </c>
      <c r="B398" s="16" t="s">
        <v>73</v>
      </c>
      <c r="C398" s="17" t="n">
        <v>5</v>
      </c>
      <c r="D398" s="17" t="n">
        <f aca="false">100-(Q398*100/$T$1)</f>
        <v>32.0314645859792</v>
      </c>
      <c r="E398" s="17" t="n">
        <v>1</v>
      </c>
      <c r="F398" s="17" t="n">
        <v>3</v>
      </c>
      <c r="G398" s="18" t="n">
        <v>1</v>
      </c>
      <c r="H398" s="18" t="n">
        <v>53</v>
      </c>
      <c r="I398" s="18" t="n">
        <f aca="false">SUM(L398:O398)</f>
        <v>19</v>
      </c>
      <c r="J398" s="14" t="n">
        <f aca="false">I398/H398*100</f>
        <v>35.8490566037736</v>
      </c>
      <c r="K398" s="19" t="n">
        <f aca="false">H398-SUM(L398:O398)</f>
        <v>34</v>
      </c>
      <c r="L398" s="18"/>
      <c r="M398" s="18" t="n">
        <v>4</v>
      </c>
      <c r="N398" s="18" t="n">
        <v>7</v>
      </c>
      <c r="O398" s="18" t="n">
        <v>8</v>
      </c>
      <c r="P398" s="18" t="n">
        <f aca="false">SUM(K398:O398)</f>
        <v>53</v>
      </c>
      <c r="Q398" s="14" t="n">
        <f aca="false">(L398*1+M398*2+N398*3+O398*4)/H398</f>
        <v>1.15094339622642</v>
      </c>
    </row>
    <row r="399" customFormat="false" ht="15" hidden="false" customHeight="false" outlineLevel="0" collapsed="false">
      <c r="A399" s="15" t="s">
        <v>68</v>
      </c>
      <c r="B399" s="16" t="s">
        <v>73</v>
      </c>
      <c r="C399" s="17" t="n">
        <v>5</v>
      </c>
      <c r="D399" s="17" t="n">
        <f aca="false">100-(Q399*100/$T$1)</f>
        <v>56.939332925885</v>
      </c>
      <c r="E399" s="17" t="n">
        <v>1</v>
      </c>
      <c r="F399" s="17" t="n">
        <v>3</v>
      </c>
      <c r="G399" s="20" t="n">
        <v>2</v>
      </c>
      <c r="H399" s="18" t="n">
        <v>48</v>
      </c>
      <c r="I399" s="18" t="n">
        <f aca="false">SUM(L399:O399)</f>
        <v>10</v>
      </c>
      <c r="J399" s="14" t="n">
        <f aca="false">I399/H399*100</f>
        <v>20.8333333333333</v>
      </c>
      <c r="K399" s="19" t="n">
        <f aca="false">H399-SUM(L399:O399)</f>
        <v>38</v>
      </c>
      <c r="L399" s="18"/>
      <c r="M399" s="18" t="n">
        <v>1</v>
      </c>
      <c r="N399" s="18" t="n">
        <v>3</v>
      </c>
      <c r="O399" s="18" t="n">
        <v>6</v>
      </c>
      <c r="P399" s="18" t="n">
        <f aca="false">SUM(K399:O399)</f>
        <v>48</v>
      </c>
      <c r="Q399" s="14" t="n">
        <f aca="false">(L399*1+M399*2+N399*3+O399*4)/H399</f>
        <v>0.729166666666667</v>
      </c>
    </row>
    <row r="400" customFormat="false" ht="15" hidden="false" customHeight="false" outlineLevel="0" collapsed="false">
      <c r="A400" s="15" t="s">
        <v>68</v>
      </c>
      <c r="B400" s="16" t="s">
        <v>73</v>
      </c>
      <c r="C400" s="17" t="n">
        <v>5</v>
      </c>
      <c r="D400" s="17" t="n">
        <f aca="false">100-(Q400*100/$T$1)</f>
        <v>33.9977674427011</v>
      </c>
      <c r="E400" s="17" t="n">
        <v>1</v>
      </c>
      <c r="F400" s="17" t="n">
        <v>3</v>
      </c>
      <c r="G400" s="20" t="n">
        <v>3</v>
      </c>
      <c r="H400" s="18" t="n">
        <v>51</v>
      </c>
      <c r="I400" s="18" t="n">
        <f aca="false">SUM(L400:O400)</f>
        <v>16</v>
      </c>
      <c r="J400" s="14" t="n">
        <f aca="false">I400/H400*100</f>
        <v>31.3725490196078</v>
      </c>
      <c r="K400" s="19" t="n">
        <f aca="false">H400-SUM(L400:O400)</f>
        <v>35</v>
      </c>
      <c r="L400" s="18"/>
      <c r="M400" s="18"/>
      <c r="N400" s="18" t="n">
        <v>7</v>
      </c>
      <c r="O400" s="18" t="n">
        <v>9</v>
      </c>
      <c r="P400" s="18" t="n">
        <f aca="false">SUM(K400:O400)</f>
        <v>51</v>
      </c>
      <c r="Q400" s="14" t="n">
        <f aca="false">(L400*1+M400*2+N400*3+O400*4)/H400</f>
        <v>1.11764705882353</v>
      </c>
    </row>
    <row r="401" customFormat="false" ht="15" hidden="false" customHeight="false" outlineLevel="0" collapsed="false">
      <c r="A401" s="15" t="s">
        <v>68</v>
      </c>
      <c r="B401" s="16" t="s">
        <v>73</v>
      </c>
      <c r="C401" s="17" t="n">
        <v>5</v>
      </c>
      <c r="D401" s="17" t="n">
        <f aca="false">100-(Q401*100/$T$1)</f>
        <v>40.9453708697852</v>
      </c>
      <c r="E401" s="17" t="n">
        <v>1</v>
      </c>
      <c r="F401" s="17" t="n">
        <v>3</v>
      </c>
      <c r="G401" s="20" t="n">
        <v>4</v>
      </c>
      <c r="H401" s="18" t="n">
        <v>39</v>
      </c>
      <c r="I401" s="18" t="n">
        <f aca="false">SUM(L401:O401)</f>
        <v>11</v>
      </c>
      <c r="J401" s="14" t="n">
        <f aca="false">I401/H401*100</f>
        <v>28.2051282051282</v>
      </c>
      <c r="K401" s="19" t="n">
        <f aca="false">H401-SUM(L401:O401)</f>
        <v>28</v>
      </c>
      <c r="L401" s="18"/>
      <c r="M401" s="18" t="n">
        <v>2</v>
      </c>
      <c r="N401" s="18" t="n">
        <v>1</v>
      </c>
      <c r="O401" s="18" t="n">
        <v>8</v>
      </c>
      <c r="P401" s="18" t="n">
        <f aca="false">SUM(K401:O401)</f>
        <v>39</v>
      </c>
      <c r="Q401" s="14" t="n">
        <f aca="false">(L401*1+M401*2+N401*3+O401*4)/H401</f>
        <v>1</v>
      </c>
    </row>
    <row r="402" customFormat="false" ht="15" hidden="true" customHeight="false" outlineLevel="0" collapsed="false">
      <c r="A402" s="15" t="s">
        <v>102</v>
      </c>
      <c r="B402" s="16"/>
      <c r="C402" s="17" t="n">
        <v>5</v>
      </c>
      <c r="D402" s="17" t="n">
        <f aca="false">100-(Q402*100/$T$1)</f>
        <v>40.9784839560876</v>
      </c>
      <c r="E402" s="17" t="n">
        <v>1</v>
      </c>
      <c r="F402" s="17" t="n">
        <v>3</v>
      </c>
      <c r="G402" s="22" t="s">
        <v>69</v>
      </c>
      <c r="H402" s="23" t="n">
        <f aca="false">SUM(H398:H401)</f>
        <v>191</v>
      </c>
      <c r="I402" s="23" t="n">
        <f aca="false">SUM(I398:I401)</f>
        <v>56</v>
      </c>
      <c r="J402" s="24" t="n">
        <f aca="false">I402/H402*100</f>
        <v>29.3193717277487</v>
      </c>
      <c r="K402" s="22" t="n">
        <f aca="false">(SUM(K398:K401)*100/H402)</f>
        <v>70.6806282722513</v>
      </c>
      <c r="L402" s="23" t="n">
        <f aca="false">(SUM(L398:L401)*100/H402)</f>
        <v>0</v>
      </c>
      <c r="M402" s="23" t="n">
        <f aca="false">(SUM(M398:M401)*100/H402)</f>
        <v>3.66492146596859</v>
      </c>
      <c r="N402" s="23" t="n">
        <f aca="false">(SUM(N398:N401)*100/H402)</f>
        <v>9.42408376963351</v>
      </c>
      <c r="O402" s="23" t="n">
        <f aca="false">(SUM(O398:O401)*100/H402)</f>
        <v>16.2303664921466</v>
      </c>
      <c r="P402" s="23" t="n">
        <f aca="false">SUM(P398:P401)</f>
        <v>191</v>
      </c>
      <c r="Q402" s="25" t="n">
        <f aca="false">AVERAGE(Q398:Q401)</f>
        <v>0.999439280429153</v>
      </c>
    </row>
    <row r="403" customFormat="false" ht="25.5" hidden="true" customHeight="false" outlineLevel="0" collapsed="false">
      <c r="A403" s="7" t="s">
        <v>70</v>
      </c>
      <c r="B403" s="8"/>
      <c r="C403" s="9" t="s">
        <v>29</v>
      </c>
      <c r="D403" s="9" t="s">
        <v>62</v>
      </c>
      <c r="E403" s="9" t="s">
        <v>63</v>
      </c>
      <c r="F403" s="9" t="s">
        <v>71</v>
      </c>
      <c r="G403" s="9" t="s">
        <v>65</v>
      </c>
      <c r="H403" s="9" t="s">
        <v>31</v>
      </c>
      <c r="I403" s="9" t="s">
        <v>32</v>
      </c>
      <c r="J403" s="9" t="s">
        <v>33</v>
      </c>
      <c r="K403" s="10" t="n">
        <v>0</v>
      </c>
      <c r="L403" s="11" t="n">
        <v>1</v>
      </c>
      <c r="M403" s="11" t="n">
        <v>2</v>
      </c>
      <c r="N403" s="11" t="n">
        <v>3</v>
      </c>
      <c r="O403" s="11" t="n">
        <v>4</v>
      </c>
      <c r="P403" s="11" t="s">
        <v>66</v>
      </c>
      <c r="Q403" s="12" t="s">
        <v>34</v>
      </c>
    </row>
    <row r="404" customFormat="false" ht="15" hidden="false" customHeight="false" outlineLevel="0" collapsed="false">
      <c r="A404" s="15" t="s">
        <v>68</v>
      </c>
      <c r="B404" s="16" t="s">
        <v>57</v>
      </c>
      <c r="C404" s="17" t="n">
        <v>4</v>
      </c>
      <c r="D404" s="17" t="n">
        <f aca="false">100-(Q404*100/$T$1)</f>
        <v>18.44836929637</v>
      </c>
      <c r="E404" s="17" t="n">
        <v>2</v>
      </c>
      <c r="F404" s="17" t="n">
        <v>2</v>
      </c>
      <c r="G404" s="18" t="n">
        <v>1</v>
      </c>
      <c r="H404" s="18" t="n">
        <v>21</v>
      </c>
      <c r="I404" s="18" t="n">
        <f aca="false">SUM(L404:O404)</f>
        <v>8</v>
      </c>
      <c r="J404" s="14" t="n">
        <f aca="false">I404/H404*100</f>
        <v>38.0952380952381</v>
      </c>
      <c r="K404" s="19" t="n">
        <f aca="false">H404-SUM(L404:O404)</f>
        <v>13</v>
      </c>
      <c r="L404" s="18"/>
      <c r="M404" s="18"/>
      <c r="N404" s="18" t="n">
        <v>3</v>
      </c>
      <c r="O404" s="18" t="n">
        <v>5</v>
      </c>
      <c r="P404" s="18" t="n">
        <f aca="false">SUM(K404:O404)</f>
        <v>21</v>
      </c>
      <c r="Q404" s="14" t="n">
        <f aca="false">(L404*1+M404*2+N404*3+O404*4)/H404</f>
        <v>1.38095238095238</v>
      </c>
    </row>
    <row r="405" customFormat="false" ht="15" hidden="false" customHeight="false" outlineLevel="0" collapsed="false">
      <c r="A405" s="15" t="s">
        <v>68</v>
      </c>
      <c r="B405" s="16" t="s">
        <v>57</v>
      </c>
      <c r="C405" s="17" t="n">
        <v>4</v>
      </c>
      <c r="D405" s="17" t="n">
        <f aca="false">100-(Q405*100/$T$1)</f>
        <v>24.9846602940515</v>
      </c>
      <c r="E405" s="17" t="n">
        <v>2</v>
      </c>
      <c r="F405" s="17" t="n">
        <v>2</v>
      </c>
      <c r="G405" s="20" t="n">
        <v>2</v>
      </c>
      <c r="H405" s="18" t="n">
        <v>37</v>
      </c>
      <c r="I405" s="18" t="n">
        <f aca="false">SUM(L405:O405)</f>
        <v>13</v>
      </c>
      <c r="J405" s="14" t="n">
        <f aca="false">I405/H405*100</f>
        <v>35.1351351351351</v>
      </c>
      <c r="K405" s="19" t="n">
        <f aca="false">H405-SUM(L405:O405)</f>
        <v>24</v>
      </c>
      <c r="L405" s="18" t="n">
        <v>1</v>
      </c>
      <c r="M405" s="18"/>
      <c r="N405" s="18" t="n">
        <v>2</v>
      </c>
      <c r="O405" s="18" t="n">
        <v>10</v>
      </c>
      <c r="P405" s="18" t="n">
        <f aca="false">SUM(K405:O405)</f>
        <v>37</v>
      </c>
      <c r="Q405" s="14" t="n">
        <f aca="false">(L405*1+M405*2+N405*3+O405*4)/H405</f>
        <v>1.27027027027027</v>
      </c>
    </row>
    <row r="406" customFormat="false" ht="15" hidden="false" customHeight="false" outlineLevel="0" collapsed="false">
      <c r="A406" s="15" t="s">
        <v>68</v>
      </c>
      <c r="B406" s="16" t="s">
        <v>57</v>
      </c>
      <c r="C406" s="17" t="n">
        <v>4</v>
      </c>
      <c r="D406" s="17" t="n">
        <f aca="false">100-(Q406*100/$T$1)</f>
        <v>53.8635709920197</v>
      </c>
      <c r="E406" s="17" t="n">
        <v>2</v>
      </c>
      <c r="F406" s="17" t="n">
        <v>2</v>
      </c>
      <c r="G406" s="20" t="n">
        <v>3</v>
      </c>
      <c r="H406" s="18" t="n">
        <v>32</v>
      </c>
      <c r="I406" s="18" t="n">
        <f aca="false">SUM(L406:O406)</f>
        <v>7</v>
      </c>
      <c r="J406" s="14" t="n">
        <f aca="false">I406/H406*100</f>
        <v>21.875</v>
      </c>
      <c r="K406" s="19" t="n">
        <f aca="false">H406-SUM(L406:O406)</f>
        <v>25</v>
      </c>
      <c r="L406" s="18"/>
      <c r="M406" s="18"/>
      <c r="N406" s="18" t="n">
        <v>3</v>
      </c>
      <c r="O406" s="18" t="n">
        <v>4</v>
      </c>
      <c r="P406" s="18" t="n">
        <f aca="false">SUM(K406:O406)</f>
        <v>32</v>
      </c>
      <c r="Q406" s="14" t="n">
        <f aca="false">(L406*1+M406*2+N406*3+O406*4)/H406</f>
        <v>0.78125</v>
      </c>
    </row>
    <row r="407" customFormat="false" ht="15" hidden="false" customHeight="false" outlineLevel="0" collapsed="false">
      <c r="A407" s="15" t="s">
        <v>68</v>
      </c>
      <c r="B407" s="16" t="s">
        <v>57</v>
      </c>
      <c r="C407" s="17" t="n">
        <v>4</v>
      </c>
      <c r="D407" s="17" t="n">
        <f aca="false">100-(Q407*100/$T$1)</f>
        <v>6.8753925254305</v>
      </c>
      <c r="E407" s="17" t="n">
        <v>2</v>
      </c>
      <c r="F407" s="17" t="n">
        <v>2</v>
      </c>
      <c r="G407" s="20" t="n">
        <v>4</v>
      </c>
      <c r="H407" s="18" t="n">
        <v>26</v>
      </c>
      <c r="I407" s="18" t="n">
        <f aca="false">SUM(L407:O407)</f>
        <v>12</v>
      </c>
      <c r="J407" s="14" t="n">
        <f aca="false">I407/H407*100</f>
        <v>46.1538461538462</v>
      </c>
      <c r="K407" s="19" t="n">
        <f aca="false">H407-SUM(L407:O407)</f>
        <v>14</v>
      </c>
      <c r="L407" s="18" t="n">
        <v>1</v>
      </c>
      <c r="M407" s="18"/>
      <c r="N407" s="18" t="n">
        <v>4</v>
      </c>
      <c r="O407" s="18" t="n">
        <v>7</v>
      </c>
      <c r="P407" s="18" t="n">
        <f aca="false">SUM(K407:O407)</f>
        <v>26</v>
      </c>
      <c r="Q407" s="14" t="n">
        <f aca="false">(L407*1+M407*2+N407*3+O407*4)/H407</f>
        <v>1.57692307692308</v>
      </c>
    </row>
    <row r="408" customFormat="false" ht="15" hidden="false" customHeight="false" outlineLevel="0" collapsed="false">
      <c r="A408" s="15" t="s">
        <v>68</v>
      </c>
      <c r="B408" s="16" t="s">
        <v>57</v>
      </c>
      <c r="C408" s="17" t="n">
        <v>4</v>
      </c>
      <c r="D408" s="17" t="n">
        <f aca="false">100-(Q408*100/$T$1)</f>
        <v>66.535710159545</v>
      </c>
      <c r="E408" s="17" t="n">
        <v>2</v>
      </c>
      <c r="F408" s="17" t="n">
        <v>2</v>
      </c>
      <c r="G408" s="20" t="n">
        <v>5</v>
      </c>
      <c r="H408" s="18" t="n">
        <v>30</v>
      </c>
      <c r="I408" s="18" t="n">
        <f aca="false">SUM(L408:O408)</f>
        <v>5</v>
      </c>
      <c r="J408" s="14" t="n">
        <f aca="false">I408/H408*100</f>
        <v>16.6666666666667</v>
      </c>
      <c r="K408" s="19" t="n">
        <f aca="false">H408-SUM(L408:O408)</f>
        <v>25</v>
      </c>
      <c r="L408" s="18"/>
      <c r="M408" s="18"/>
      <c r="N408" s="18" t="n">
        <v>3</v>
      </c>
      <c r="O408" s="18" t="n">
        <v>2</v>
      </c>
      <c r="P408" s="18" t="n">
        <f aca="false">SUM(K408:O408)</f>
        <v>30</v>
      </c>
      <c r="Q408" s="14" t="n">
        <f aca="false">(L408*1+M408*2+N408*3+O408*4)/H408</f>
        <v>0.566666666666667</v>
      </c>
    </row>
    <row r="409" customFormat="false" ht="15" hidden="false" customHeight="false" outlineLevel="0" collapsed="false">
      <c r="A409" s="15" t="s">
        <v>68</v>
      </c>
      <c r="B409" s="16" t="s">
        <v>57</v>
      </c>
      <c r="C409" s="17" t="n">
        <v>4</v>
      </c>
      <c r="D409" s="17" t="n">
        <f aca="false">100-(Q409*100/$T$1)</f>
        <v>52.3020303179034</v>
      </c>
      <c r="E409" s="17" t="n">
        <v>2</v>
      </c>
      <c r="F409" s="17" t="n">
        <v>2</v>
      </c>
      <c r="G409" s="20" t="n">
        <v>6</v>
      </c>
      <c r="H409" s="18" t="n">
        <v>26</v>
      </c>
      <c r="I409" s="18" t="n">
        <f aca="false">SUM(L409:O409)</f>
        <v>6</v>
      </c>
      <c r="J409" s="14" t="n">
        <f aca="false">I409/H409*100</f>
        <v>23.0769230769231</v>
      </c>
      <c r="K409" s="19" t="n">
        <f aca="false">H409-SUM(L409:O409)</f>
        <v>20</v>
      </c>
      <c r="L409" s="18"/>
      <c r="M409" s="18"/>
      <c r="N409" s="18" t="n">
        <v>3</v>
      </c>
      <c r="O409" s="18" t="n">
        <v>3</v>
      </c>
      <c r="P409" s="18" t="n">
        <f aca="false">SUM(K409:O409)</f>
        <v>26</v>
      </c>
      <c r="Q409" s="14" t="n">
        <f aca="false">(L409*1+M409*2+N409*3+O409*4)/H409</f>
        <v>0.807692307692308</v>
      </c>
    </row>
    <row r="410" customFormat="false" ht="15" hidden="false" customHeight="false" outlineLevel="0" collapsed="false">
      <c r="A410" s="15" t="s">
        <v>68</v>
      </c>
      <c r="B410" s="16" t="s">
        <v>57</v>
      </c>
      <c r="C410" s="17" t="n">
        <v>4</v>
      </c>
      <c r="D410" s="17" t="n">
        <f aca="false">100-(Q410*100/$T$1)</f>
        <v>23.2289821307207</v>
      </c>
      <c r="E410" s="17" t="n">
        <v>2</v>
      </c>
      <c r="F410" s="17" t="n">
        <v>2</v>
      </c>
      <c r="G410" s="20" t="n">
        <v>7</v>
      </c>
      <c r="H410" s="18" t="n">
        <v>30</v>
      </c>
      <c r="I410" s="18" t="n">
        <f aca="false">SUM(L410:O410)</f>
        <v>11</v>
      </c>
      <c r="J410" s="14" t="n">
        <f aca="false">I410/H410*100</f>
        <v>36.6666666666667</v>
      </c>
      <c r="K410" s="19" t="n">
        <f aca="false">H410-SUM(L410:O410)</f>
        <v>19</v>
      </c>
      <c r="L410" s="18"/>
      <c r="M410" s="18"/>
      <c r="N410" s="18" t="n">
        <v>5</v>
      </c>
      <c r="O410" s="18" t="n">
        <v>6</v>
      </c>
      <c r="P410" s="18" t="n">
        <f aca="false">SUM(K410:O410)</f>
        <v>30</v>
      </c>
      <c r="Q410" s="14" t="n">
        <f aca="false">(L410*1+M410*2+N410*3+O410*4)/H410</f>
        <v>1.3</v>
      </c>
    </row>
    <row r="411" customFormat="false" ht="15" hidden="false" customHeight="false" outlineLevel="0" collapsed="false">
      <c r="A411" s="15" t="s">
        <v>68</v>
      </c>
      <c r="B411" s="16" t="s">
        <v>57</v>
      </c>
      <c r="C411" s="17" t="n">
        <v>4</v>
      </c>
      <c r="D411" s="17" t="n">
        <f aca="false">100-(Q411*100/$T$1)</f>
        <v>57.8181220498466</v>
      </c>
      <c r="E411" s="17" t="n">
        <v>2</v>
      </c>
      <c r="F411" s="17" t="n">
        <v>2</v>
      </c>
      <c r="G411" s="20" t="n">
        <v>8</v>
      </c>
      <c r="H411" s="18" t="n">
        <v>28</v>
      </c>
      <c r="I411" s="18" t="n">
        <f aca="false">SUM(L411:O411)</f>
        <v>6</v>
      </c>
      <c r="J411" s="14" t="n">
        <f aca="false">I411/H411*100</f>
        <v>21.4285714285714</v>
      </c>
      <c r="K411" s="19" t="n">
        <f aca="false">H411-SUM(L411:O411)</f>
        <v>22</v>
      </c>
      <c r="L411" s="18"/>
      <c r="M411" s="18"/>
      <c r="N411" s="18" t="n">
        <v>4</v>
      </c>
      <c r="O411" s="18" t="n">
        <v>2</v>
      </c>
      <c r="P411" s="18" t="n">
        <f aca="false">SUM(K411:O411)</f>
        <v>28</v>
      </c>
      <c r="Q411" s="14" t="n">
        <f aca="false">(L411*1+M411*2+N411*3+O411*4)/H411</f>
        <v>0.714285714285714</v>
      </c>
    </row>
    <row r="412" customFormat="false" ht="15" hidden="false" customHeight="false" outlineLevel="0" collapsed="false">
      <c r="A412" s="15" t="s">
        <v>68</v>
      </c>
      <c r="B412" s="16" t="s">
        <v>57</v>
      </c>
      <c r="C412" s="17" t="n">
        <v>4</v>
      </c>
      <c r="D412" s="17" t="n">
        <f aca="false">100-(Q412*100/$T$1)</f>
        <v>-2.79879885629985</v>
      </c>
      <c r="E412" s="17" t="n">
        <v>2</v>
      </c>
      <c r="F412" s="17" t="n">
        <v>2</v>
      </c>
      <c r="G412" s="20" t="n">
        <v>9</v>
      </c>
      <c r="H412" s="18" t="n">
        <v>27</v>
      </c>
      <c r="I412" s="18" t="n">
        <f aca="false">SUM(L412:O412)</f>
        <v>13</v>
      </c>
      <c r="J412" s="14" t="n">
        <f aca="false">I412/H412*100</f>
        <v>48.1481481481482</v>
      </c>
      <c r="K412" s="19" t="n">
        <f aca="false">H412-SUM(L412:O412)</f>
        <v>14</v>
      </c>
      <c r="L412" s="18"/>
      <c r="M412" s="18"/>
      <c r="N412" s="18" t="n">
        <v>5</v>
      </c>
      <c r="O412" s="18" t="n">
        <v>8</v>
      </c>
      <c r="P412" s="18" t="n">
        <f aca="false">SUM(K412:O412)</f>
        <v>27</v>
      </c>
      <c r="Q412" s="14" t="n">
        <f aca="false">(L412*1+M412*2+N412*3+O412*4)/H412</f>
        <v>1.74074074074074</v>
      </c>
    </row>
    <row r="413" customFormat="false" ht="15" hidden="false" customHeight="false" outlineLevel="0" collapsed="false">
      <c r="A413" s="15" t="s">
        <v>68</v>
      </c>
      <c r="B413" s="16" t="s">
        <v>57</v>
      </c>
      <c r="C413" s="17" t="n">
        <v>4</v>
      </c>
      <c r="D413" s="17" t="n">
        <f aca="false">100-(Q413*100/$T$1)</f>
        <v>64.936313953935</v>
      </c>
      <c r="E413" s="17" t="n">
        <v>2</v>
      </c>
      <c r="F413" s="17" t="n">
        <v>2</v>
      </c>
      <c r="G413" s="20" t="n">
        <v>10</v>
      </c>
      <c r="H413" s="18" t="n">
        <v>32</v>
      </c>
      <c r="I413" s="18" t="n">
        <f aca="false">SUM(L413:O413)</f>
        <v>6</v>
      </c>
      <c r="J413" s="14" t="n">
        <f aca="false">I413/H413*100</f>
        <v>18.75</v>
      </c>
      <c r="K413" s="19" t="n">
        <f aca="false">H413-SUM(L413:O413)</f>
        <v>26</v>
      </c>
      <c r="L413" s="18"/>
      <c r="M413" s="18" t="n">
        <v>1</v>
      </c>
      <c r="N413" s="18" t="n">
        <v>3</v>
      </c>
      <c r="O413" s="18" t="n">
        <v>2</v>
      </c>
      <c r="P413" s="18" t="n">
        <f aca="false">SUM(K413:O413)</f>
        <v>32</v>
      </c>
      <c r="Q413" s="14" t="n">
        <f aca="false">(L413*1+M413*2+N413*3+O413*4)/H413</f>
        <v>0.59375</v>
      </c>
    </row>
    <row r="414" customFormat="false" ht="15" hidden="false" customHeight="false" outlineLevel="0" collapsed="false">
      <c r="A414" s="15" t="s">
        <v>68</v>
      </c>
      <c r="B414" s="16" t="s">
        <v>57</v>
      </c>
      <c r="C414" s="17" t="n">
        <v>4</v>
      </c>
      <c r="D414" s="17" t="n">
        <f aca="false">100-(Q414*100/$T$1)</f>
        <v>68.9186162472554</v>
      </c>
      <c r="E414" s="17" t="n">
        <v>2</v>
      </c>
      <c r="F414" s="17" t="n">
        <v>2</v>
      </c>
      <c r="G414" s="20" t="n">
        <v>11</v>
      </c>
      <c r="H414" s="18" t="n">
        <v>38</v>
      </c>
      <c r="I414" s="18" t="n">
        <f aca="false">SUM(L414:O414)</f>
        <v>6</v>
      </c>
      <c r="J414" s="14" t="n">
        <f aca="false">I414/H414*100</f>
        <v>15.7894736842105</v>
      </c>
      <c r="K414" s="19" t="n">
        <f aca="false">H414-SUM(L414:O414)</f>
        <v>32</v>
      </c>
      <c r="L414" s="18"/>
      <c r="M414" s="18"/>
      <c r="N414" s="18" t="n">
        <v>4</v>
      </c>
      <c r="O414" s="18" t="n">
        <v>2</v>
      </c>
      <c r="P414" s="18" t="n">
        <f aca="false">SUM(K414:O414)</f>
        <v>38</v>
      </c>
      <c r="Q414" s="14" t="n">
        <f aca="false">(L414*1+M414*2+N414*3+O414*4)/H414</f>
        <v>0.526315789473684</v>
      </c>
    </row>
    <row r="415" customFormat="false" ht="15" hidden="false" customHeight="false" outlineLevel="0" collapsed="false">
      <c r="A415" s="15" t="s">
        <v>68</v>
      </c>
      <c r="B415" s="16" t="s">
        <v>57</v>
      </c>
      <c r="C415" s="17" t="n">
        <v>4</v>
      </c>
      <c r="D415" s="17" t="n">
        <f aca="false">100-(Q415*100/$T$1)</f>
        <v>53.2484186052466</v>
      </c>
      <c r="E415" s="17" t="n">
        <v>2</v>
      </c>
      <c r="F415" s="17" t="n">
        <v>2</v>
      </c>
      <c r="G415" s="20" t="n">
        <v>12</v>
      </c>
      <c r="H415" s="18" t="n">
        <v>24</v>
      </c>
      <c r="I415" s="18" t="n">
        <f aca="false">SUM(L415:O415)</f>
        <v>6</v>
      </c>
      <c r="J415" s="14" t="n">
        <f aca="false">I415/H415*100</f>
        <v>25</v>
      </c>
      <c r="K415" s="19" t="n">
        <f aca="false">H415-SUM(L415:O415)</f>
        <v>18</v>
      </c>
      <c r="L415" s="18"/>
      <c r="M415" s="18"/>
      <c r="N415" s="18" t="n">
        <v>5</v>
      </c>
      <c r="O415" s="18" t="n">
        <v>1</v>
      </c>
      <c r="P415" s="18" t="n">
        <f aca="false">SUM(K415:O415)</f>
        <v>24</v>
      </c>
      <c r="Q415" s="14" t="n">
        <f aca="false">(L415*1+M415*2+N415*3+O415*4)/H415</f>
        <v>0.791666666666667</v>
      </c>
    </row>
    <row r="416" customFormat="false" ht="15" hidden="false" customHeight="false" outlineLevel="0" collapsed="false">
      <c r="A416" s="15" t="s">
        <v>68</v>
      </c>
      <c r="B416" s="16" t="s">
        <v>57</v>
      </c>
      <c r="C416" s="17" t="n">
        <v>4</v>
      </c>
      <c r="D416" s="17" t="n">
        <f aca="false">100-(Q416*100/$T$1)</f>
        <v>40.9453708697852</v>
      </c>
      <c r="E416" s="17" t="n">
        <v>2</v>
      </c>
      <c r="F416" s="17" t="n">
        <v>2</v>
      </c>
      <c r="G416" s="20" t="n">
        <v>13</v>
      </c>
      <c r="H416" s="18" t="n">
        <v>26</v>
      </c>
      <c r="I416" s="18" t="n">
        <f aca="false">SUM(L416:O416)</f>
        <v>7</v>
      </c>
      <c r="J416" s="14" t="n">
        <f aca="false">I416/H416*100</f>
        <v>26.9230769230769</v>
      </c>
      <c r="K416" s="19" t="n">
        <f aca="false">H416-SUM(L416:O416)</f>
        <v>19</v>
      </c>
      <c r="L416" s="18"/>
      <c r="M416" s="18"/>
      <c r="N416" s="18" t="n">
        <v>2</v>
      </c>
      <c r="O416" s="18" t="n">
        <v>5</v>
      </c>
      <c r="P416" s="18" t="n">
        <f aca="false">SUM(K416:O416)</f>
        <v>26</v>
      </c>
      <c r="Q416" s="14" t="n">
        <f aca="false">(L416*1+M416*2+N416*3+O416*4)/H416</f>
        <v>1</v>
      </c>
    </row>
    <row r="417" customFormat="false" ht="15" hidden="false" customHeight="false" outlineLevel="0" collapsed="false">
      <c r="A417" s="15" t="s">
        <v>68</v>
      </c>
      <c r="B417" s="16" t="s">
        <v>57</v>
      </c>
      <c r="C417" s="17" t="n">
        <v>4</v>
      </c>
      <c r="D417" s="17" t="n">
        <f aca="false">100-(Q417*100/$T$1)</f>
        <v>49.3817464598159</v>
      </c>
      <c r="E417" s="17" t="n">
        <v>2</v>
      </c>
      <c r="F417" s="17" t="n">
        <v>2</v>
      </c>
      <c r="G417" s="20" t="n">
        <v>15</v>
      </c>
      <c r="H417" s="18" t="n">
        <v>28</v>
      </c>
      <c r="I417" s="18" t="n">
        <f aca="false">SUM(L417:O417)</f>
        <v>7</v>
      </c>
      <c r="J417" s="14" t="n">
        <f aca="false">I417/H417*100</f>
        <v>25</v>
      </c>
      <c r="K417" s="19" t="n">
        <f aca="false">H417-SUM(L417:O417)</f>
        <v>21</v>
      </c>
      <c r="L417" s="18"/>
      <c r="M417" s="18"/>
      <c r="N417" s="18" t="n">
        <v>4</v>
      </c>
      <c r="O417" s="18" t="n">
        <v>3</v>
      </c>
      <c r="P417" s="18" t="n">
        <f aca="false">SUM(K417:O417)</f>
        <v>28</v>
      </c>
      <c r="Q417" s="14" t="n">
        <f aca="false">(L417*1+M417*2+N417*3+O417*4)/H417</f>
        <v>0.857142857142857</v>
      </c>
    </row>
    <row r="418" customFormat="false" ht="15" hidden="false" customHeight="false" outlineLevel="0" collapsed="false">
      <c r="A418" s="15" t="s">
        <v>68</v>
      </c>
      <c r="B418" s="16" t="s">
        <v>57</v>
      </c>
      <c r="C418" s="17" t="n">
        <v>4</v>
      </c>
      <c r="D418" s="17" t="n">
        <f aca="false">100-(Q418*100/$T$1)</f>
        <v>1.57561811630863</v>
      </c>
      <c r="E418" s="17" t="n">
        <v>2</v>
      </c>
      <c r="F418" s="17" t="n">
        <v>2</v>
      </c>
      <c r="G418" s="20" t="n">
        <v>16</v>
      </c>
      <c r="H418" s="18" t="n">
        <v>36</v>
      </c>
      <c r="I418" s="18" t="n">
        <f aca="false">SUM(L418:O418)</f>
        <v>17</v>
      </c>
      <c r="J418" s="14" t="n">
        <f aca="false">I418/H418*100</f>
        <v>47.2222222222222</v>
      </c>
      <c r="K418" s="19" t="n">
        <f aca="false">H418-SUM(L418:O418)</f>
        <v>19</v>
      </c>
      <c r="L418" s="18"/>
      <c r="M418" s="18" t="n">
        <v>2</v>
      </c>
      <c r="N418" s="18" t="n">
        <v>4</v>
      </c>
      <c r="O418" s="18" t="n">
        <v>11</v>
      </c>
      <c r="P418" s="18" t="n">
        <f aca="false">SUM(K418:O418)</f>
        <v>36</v>
      </c>
      <c r="Q418" s="14" t="n">
        <f aca="false">(L418*1+M418*2+N418*3+O418*4)/H418</f>
        <v>1.66666666666667</v>
      </c>
    </row>
    <row r="419" customFormat="false" ht="15" hidden="true" customHeight="false" outlineLevel="0" collapsed="false">
      <c r="A419" s="15" t="s">
        <v>103</v>
      </c>
      <c r="B419" s="16"/>
      <c r="C419" s="17" t="n">
        <v>4</v>
      </c>
      <c r="D419" s="17" t="n">
        <f aca="false">100-(Q419*100/$T$1)</f>
        <v>38.6842748774623</v>
      </c>
      <c r="E419" s="17" t="n">
        <v>2</v>
      </c>
      <c r="F419" s="17" t="n">
        <v>2</v>
      </c>
      <c r="G419" s="22" t="s">
        <v>69</v>
      </c>
      <c r="H419" s="23" t="n">
        <f aca="false">SUM(H404:H418)</f>
        <v>441</v>
      </c>
      <c r="I419" s="23" t="n">
        <f aca="false">SUM(I404:I418)</f>
        <v>130</v>
      </c>
      <c r="J419" s="24" t="n">
        <f aca="false">I419/H419*100</f>
        <v>29.4784580498866</v>
      </c>
      <c r="K419" s="22" t="n">
        <f aca="false">(SUM(K404:K418)*100/H419)</f>
        <v>70.5215419501134</v>
      </c>
      <c r="L419" s="23" t="n">
        <f aca="false">(SUM(L404:L418)*100/H419)</f>
        <v>0.453514739229025</v>
      </c>
      <c r="M419" s="23" t="n">
        <f aca="false">(SUM(M404:M418)*100/H419)</f>
        <v>0.680272108843537</v>
      </c>
      <c r="N419" s="23" t="n">
        <f aca="false">(SUM(N404:N418)*100/H419)</f>
        <v>12.2448979591837</v>
      </c>
      <c r="O419" s="23" t="n">
        <f aca="false">(SUM(O404:O418)*100/H419)</f>
        <v>16.0997732426304</v>
      </c>
      <c r="P419" s="23" t="n">
        <f aca="false">SUM(P404:P418)</f>
        <v>441</v>
      </c>
      <c r="Q419" s="25" t="n">
        <f aca="false">AVERAGE(Q404:Q418)</f>
        <v>1.0382882091654</v>
      </c>
    </row>
    <row r="420" customFormat="false" ht="25.5" hidden="true" customHeight="false" outlineLevel="0" collapsed="false">
      <c r="A420" s="7" t="s">
        <v>70</v>
      </c>
      <c r="B420" s="8"/>
      <c r="C420" s="9" t="s">
        <v>29</v>
      </c>
      <c r="D420" s="9" t="s">
        <v>62</v>
      </c>
      <c r="E420" s="9" t="s">
        <v>63</v>
      </c>
      <c r="F420" s="9" t="s">
        <v>71</v>
      </c>
      <c r="G420" s="9" t="s">
        <v>65</v>
      </c>
      <c r="H420" s="9" t="s">
        <v>31</v>
      </c>
      <c r="I420" s="9" t="s">
        <v>32</v>
      </c>
      <c r="J420" s="9" t="s">
        <v>33</v>
      </c>
      <c r="K420" s="10" t="n">
        <v>0</v>
      </c>
      <c r="L420" s="11" t="n">
        <v>1</v>
      </c>
      <c r="M420" s="11" t="n">
        <v>2</v>
      </c>
      <c r="N420" s="11" t="n">
        <v>3</v>
      </c>
      <c r="O420" s="11" t="n">
        <v>4</v>
      </c>
      <c r="P420" s="11" t="s">
        <v>66</v>
      </c>
      <c r="Q420" s="12" t="s">
        <v>34</v>
      </c>
    </row>
    <row r="421" customFormat="false" ht="15" hidden="false" customHeight="false" outlineLevel="0" collapsed="false">
      <c r="A421" s="15" t="s">
        <v>68</v>
      </c>
      <c r="B421" s="16" t="s">
        <v>57</v>
      </c>
      <c r="C421" s="17" t="n">
        <v>4</v>
      </c>
      <c r="D421" s="17" t="n">
        <f aca="false">100-(Q421*100/$T$1)</f>
        <v>-46.7418057175035</v>
      </c>
      <c r="E421" s="17" t="n">
        <v>1</v>
      </c>
      <c r="F421" s="17" t="n">
        <v>4</v>
      </c>
      <c r="G421" s="18" t="n">
        <v>1</v>
      </c>
      <c r="H421" s="18" t="n">
        <v>33</v>
      </c>
      <c r="I421" s="18" t="n">
        <f aca="false">SUM(L421:O421)</f>
        <v>24</v>
      </c>
      <c r="J421" s="14" t="n">
        <f aca="false">I421/H421*100</f>
        <v>72.7272727272727</v>
      </c>
      <c r="K421" s="19" t="n">
        <f aca="false">H421-SUM(L421:O421)</f>
        <v>9</v>
      </c>
      <c r="L421" s="18" t="n">
        <v>1</v>
      </c>
      <c r="M421" s="18" t="n">
        <v>1</v>
      </c>
      <c r="N421" s="18" t="n">
        <v>9</v>
      </c>
      <c r="O421" s="18" t="n">
        <v>13</v>
      </c>
      <c r="P421" s="18" t="n">
        <f aca="false">SUM(K421:O421)</f>
        <v>33</v>
      </c>
      <c r="Q421" s="14" t="n">
        <f aca="false">(L421*1+M421*2+N421*3+O421*4)/H421</f>
        <v>2.48484848484848</v>
      </c>
    </row>
    <row r="422" customFormat="false" ht="15" hidden="false" customHeight="false" outlineLevel="0" collapsed="false">
      <c r="A422" s="15" t="s">
        <v>68</v>
      </c>
      <c r="B422" s="16" t="s">
        <v>57</v>
      </c>
      <c r="C422" s="17" t="n">
        <v>4</v>
      </c>
      <c r="D422" s="17" t="n">
        <f aca="false">100-(Q422*100/$T$1)</f>
        <v>-61.4159862892538</v>
      </c>
      <c r="E422" s="17" t="n">
        <v>1</v>
      </c>
      <c r="F422" s="17" t="n">
        <v>4</v>
      </c>
      <c r="G422" s="18"/>
      <c r="H422" s="18" t="n">
        <v>30</v>
      </c>
      <c r="I422" s="18" t="n">
        <f aca="false">SUM(L422:O422)</f>
        <v>24</v>
      </c>
      <c r="J422" s="14" t="n">
        <f aca="false">I422/H422*100</f>
        <v>80</v>
      </c>
      <c r="K422" s="19" t="n">
        <f aca="false">H422-SUM(L422:O422)</f>
        <v>6</v>
      </c>
      <c r="L422" s="18" t="n">
        <v>1</v>
      </c>
      <c r="M422" s="18" t="n">
        <v>1</v>
      </c>
      <c r="N422" s="18" t="n">
        <v>9</v>
      </c>
      <c r="O422" s="18" t="n">
        <v>13</v>
      </c>
      <c r="P422" s="18" t="n">
        <f aca="false">SUM(K422:O422)</f>
        <v>30</v>
      </c>
      <c r="Q422" s="14" t="n">
        <f aca="false">(L422*1+M422*2+N422*3+O422*4)/H422</f>
        <v>2.73333333333333</v>
      </c>
    </row>
    <row r="423" customFormat="false" ht="15" hidden="false" customHeight="false" outlineLevel="0" collapsed="false">
      <c r="A423" s="15" t="s">
        <v>68</v>
      </c>
      <c r="B423" s="16" t="s">
        <v>57</v>
      </c>
      <c r="C423" s="17" t="n">
        <v>4</v>
      </c>
      <c r="D423" s="17" t="n">
        <f aca="false">100-(Q423*100/$T$1)</f>
        <v>-0.392869521365171</v>
      </c>
      <c r="E423" s="17" t="n">
        <v>1</v>
      </c>
      <c r="F423" s="17" t="n">
        <v>4</v>
      </c>
      <c r="G423" s="18"/>
      <c r="H423" s="18" t="n">
        <v>30</v>
      </c>
      <c r="I423" s="18" t="n">
        <f aca="false">SUM(L423:O423)</f>
        <v>14</v>
      </c>
      <c r="J423" s="14" t="n">
        <f aca="false">I423/H423*100</f>
        <v>46.6666666666667</v>
      </c>
      <c r="K423" s="19" t="n">
        <f aca="false">H423-SUM(L423:O423)</f>
        <v>16</v>
      </c>
      <c r="L423" s="18"/>
      <c r="M423" s="18" t="n">
        <v>1</v>
      </c>
      <c r="N423" s="18" t="n">
        <v>3</v>
      </c>
      <c r="O423" s="18" t="n">
        <v>10</v>
      </c>
      <c r="P423" s="18" t="n">
        <f aca="false">SUM(K423:O423)</f>
        <v>30</v>
      </c>
      <c r="Q423" s="14" t="n">
        <f aca="false">(L423*1+M423*2+N423*3+O423*4)/H423</f>
        <v>1.7</v>
      </c>
    </row>
    <row r="424" customFormat="false" ht="15" hidden="false" customHeight="false" outlineLevel="0" collapsed="false">
      <c r="A424" s="15" t="s">
        <v>68</v>
      </c>
      <c r="B424" s="16" t="s">
        <v>57</v>
      </c>
      <c r="C424" s="17" t="n">
        <v>4</v>
      </c>
      <c r="D424" s="17" t="n">
        <f aca="false">100-(Q424*100/$T$1)</f>
        <v>23.7211040401392</v>
      </c>
      <c r="E424" s="17" t="n">
        <v>1</v>
      </c>
      <c r="F424" s="17" t="n">
        <v>4</v>
      </c>
      <c r="G424" s="20" t="n">
        <v>2</v>
      </c>
      <c r="H424" s="18" t="n">
        <v>48</v>
      </c>
      <c r="I424" s="18" t="n">
        <f aca="false">SUM(L424:O424)</f>
        <v>18</v>
      </c>
      <c r="J424" s="14" t="n">
        <f aca="false">I424/H424*100</f>
        <v>37.5</v>
      </c>
      <c r="K424" s="19" t="n">
        <f aca="false">H424-SUM(L424:O424)</f>
        <v>30</v>
      </c>
      <c r="L424" s="18"/>
      <c r="M424" s="18" t="n">
        <v>2</v>
      </c>
      <c r="N424" s="18" t="n">
        <v>6</v>
      </c>
      <c r="O424" s="18" t="n">
        <v>10</v>
      </c>
      <c r="P424" s="18" t="n">
        <f aca="false">SUM(K424:O424)</f>
        <v>48</v>
      </c>
      <c r="Q424" s="14" t="n">
        <f aca="false">(L424*1+M424*2+N424*3+O424*4)/H424</f>
        <v>1.29166666666667</v>
      </c>
    </row>
    <row r="425" customFormat="false" ht="15" hidden="false" customHeight="false" outlineLevel="0" collapsed="false">
      <c r="A425" s="15" t="s">
        <v>68</v>
      </c>
      <c r="B425" s="16" t="s">
        <v>57</v>
      </c>
      <c r="C425" s="17" t="n">
        <v>4</v>
      </c>
      <c r="D425" s="17" t="n">
        <f aca="false">100-(Q425*100/$T$1)</f>
        <v>-13.7348412878211</v>
      </c>
      <c r="E425" s="17" t="n">
        <v>1</v>
      </c>
      <c r="F425" s="17" t="n">
        <v>4</v>
      </c>
      <c r="G425" s="20" t="n">
        <v>3</v>
      </c>
      <c r="H425" s="18" t="n">
        <v>27</v>
      </c>
      <c r="I425" s="18" t="n">
        <f aca="false">SUM(L425:O425)</f>
        <v>17</v>
      </c>
      <c r="J425" s="14" t="n">
        <f aca="false">I425/H425*100</f>
        <v>62.962962962963</v>
      </c>
      <c r="K425" s="19" t="n">
        <f aca="false">H425-SUM(L425:O425)</f>
        <v>10</v>
      </c>
      <c r="L425" s="18" t="n">
        <v>1</v>
      </c>
      <c r="M425" s="18" t="n">
        <v>3</v>
      </c>
      <c r="N425" s="18" t="n">
        <v>7</v>
      </c>
      <c r="O425" s="18" t="n">
        <v>6</v>
      </c>
      <c r="P425" s="18" t="n">
        <f aca="false">SUM(K425:O425)</f>
        <v>27</v>
      </c>
      <c r="Q425" s="14" t="n">
        <f aca="false">(L425*1+M425*2+N425*3+O425*4)/H425</f>
        <v>1.92592592592593</v>
      </c>
    </row>
    <row r="426" customFormat="false" ht="15" hidden="false" customHeight="false" outlineLevel="0" collapsed="false">
      <c r="A426" s="15" t="s">
        <v>68</v>
      </c>
      <c r="B426" s="16" t="s">
        <v>57</v>
      </c>
      <c r="C426" s="17" t="n">
        <v>4</v>
      </c>
      <c r="D426" s="17" t="n">
        <f aca="false">100-(Q426*100/$T$1)</f>
        <v>-16.1407706227558</v>
      </c>
      <c r="E426" s="17" t="n">
        <v>1</v>
      </c>
      <c r="F426" s="17" t="n">
        <v>4</v>
      </c>
      <c r="G426" s="20" t="n">
        <v>3</v>
      </c>
      <c r="H426" s="18" t="n">
        <v>30</v>
      </c>
      <c r="I426" s="18" t="n">
        <f aca="false">SUM(L426:O426)</f>
        <v>19</v>
      </c>
      <c r="J426" s="14" t="n">
        <f aca="false">I426/H426*100</f>
        <v>63.3333333333333</v>
      </c>
      <c r="K426" s="19" t="n">
        <f aca="false">H426-SUM(L426:O426)</f>
        <v>11</v>
      </c>
      <c r="L426" s="18" t="n">
        <v>1</v>
      </c>
      <c r="M426" s="18" t="n">
        <v>3</v>
      </c>
      <c r="N426" s="18" t="n">
        <v>8</v>
      </c>
      <c r="O426" s="18" t="n">
        <v>7</v>
      </c>
      <c r="P426" s="18" t="n">
        <f aca="false">SUM(K426:O426)</f>
        <v>30</v>
      </c>
      <c r="Q426" s="14" t="n">
        <f aca="false">(L426*1+M426*2+N426*3+O426*4)/H426</f>
        <v>1.96666666666667</v>
      </c>
    </row>
    <row r="427" customFormat="false" ht="15" hidden="false" customHeight="false" outlineLevel="0" collapsed="false">
      <c r="A427" s="15" t="s">
        <v>68</v>
      </c>
      <c r="B427" s="16" t="s">
        <v>57</v>
      </c>
      <c r="C427" s="17" t="n">
        <v>4</v>
      </c>
      <c r="D427" s="17" t="n">
        <f aca="false">100-(Q427*100/$T$1)</f>
        <v>-0.740249692719388</v>
      </c>
      <c r="E427" s="17" t="n">
        <v>1</v>
      </c>
      <c r="F427" s="17" t="n">
        <v>4</v>
      </c>
      <c r="G427" s="20"/>
      <c r="H427" s="18" t="n">
        <v>34</v>
      </c>
      <c r="I427" s="18" t="n">
        <f aca="false">SUM(L427:O427)</f>
        <v>18</v>
      </c>
      <c r="J427" s="14" t="n">
        <f aca="false">I427/H427*100</f>
        <v>52.9411764705882</v>
      </c>
      <c r="K427" s="19" t="n">
        <f aca="false">H427-SUM(L427:O427)</f>
        <v>16</v>
      </c>
      <c r="L427" s="18" t="n">
        <v>1</v>
      </c>
      <c r="M427" s="18" t="n">
        <v>2</v>
      </c>
      <c r="N427" s="18" t="n">
        <v>7</v>
      </c>
      <c r="O427" s="18" t="n">
        <v>8</v>
      </c>
      <c r="P427" s="18" t="n">
        <f aca="false">SUM(K427:O427)</f>
        <v>34</v>
      </c>
      <c r="Q427" s="14" t="n">
        <f aca="false">(L427*1+M427*2+N427*3+O427*4)/H427</f>
        <v>1.70588235294118</v>
      </c>
    </row>
    <row r="428" customFormat="false" ht="15" hidden="false" customHeight="false" outlineLevel="0" collapsed="false">
      <c r="A428" s="15" t="s">
        <v>68</v>
      </c>
      <c r="B428" s="16" t="s">
        <v>57</v>
      </c>
      <c r="C428" s="17" t="n">
        <v>4</v>
      </c>
      <c r="D428" s="17" t="n">
        <f aca="false">100-(Q428*100/$T$1)</f>
        <v>17.3235192176993</v>
      </c>
      <c r="E428" s="17" t="n">
        <v>1</v>
      </c>
      <c r="F428" s="17" t="n">
        <v>4</v>
      </c>
      <c r="G428" s="20" t="n">
        <v>4</v>
      </c>
      <c r="H428" s="18" t="n">
        <v>40</v>
      </c>
      <c r="I428" s="18" t="n">
        <f aca="false">SUM(L428:O428)</f>
        <v>17</v>
      </c>
      <c r="J428" s="14" t="n">
        <f aca="false">I428/H428*100</f>
        <v>42.5</v>
      </c>
      <c r="K428" s="19" t="n">
        <f aca="false">H428-SUM(L428:O428)</f>
        <v>23</v>
      </c>
      <c r="L428" s="18" t="n">
        <v>1</v>
      </c>
      <c r="M428" s="18" t="n">
        <v>1</v>
      </c>
      <c r="N428" s="18" t="n">
        <v>7</v>
      </c>
      <c r="O428" s="18" t="n">
        <v>8</v>
      </c>
      <c r="P428" s="18" t="n">
        <f aca="false">SUM(K428:O428)</f>
        <v>40</v>
      </c>
      <c r="Q428" s="14" t="n">
        <f aca="false">(L428*1+M428*2+N428*3+O428*4)/H428</f>
        <v>1.4</v>
      </c>
    </row>
    <row r="429" customFormat="false" ht="15" hidden="false" customHeight="false" outlineLevel="0" collapsed="false">
      <c r="A429" s="15" t="s">
        <v>68</v>
      </c>
      <c r="B429" s="16" t="s">
        <v>57</v>
      </c>
      <c r="C429" s="17" t="n">
        <v>4</v>
      </c>
      <c r="D429" s="17" t="n">
        <f aca="false">100-(Q429*100/$T$1)</f>
        <v>-4.82196670613129</v>
      </c>
      <c r="E429" s="17" t="n">
        <v>1</v>
      </c>
      <c r="F429" s="17" t="n">
        <v>4</v>
      </c>
      <c r="G429" s="20"/>
      <c r="H429" s="18" t="n">
        <v>40</v>
      </c>
      <c r="I429" s="18" t="n">
        <f aca="false">SUM(L429:O429)</f>
        <v>21</v>
      </c>
      <c r="J429" s="14" t="n">
        <f aca="false">I429/H429*100</f>
        <v>52.5</v>
      </c>
      <c r="K429" s="19" t="n">
        <f aca="false">H429-SUM(L429:O429)</f>
        <v>19</v>
      </c>
      <c r="L429" s="18" t="n">
        <v>2</v>
      </c>
      <c r="M429" s="18" t="n">
        <v>1</v>
      </c>
      <c r="N429" s="18" t="n">
        <v>5</v>
      </c>
      <c r="O429" s="18" t="n">
        <v>13</v>
      </c>
      <c r="P429" s="18" t="n">
        <f aca="false">SUM(K429:O429)</f>
        <v>40</v>
      </c>
      <c r="Q429" s="14" t="n">
        <f aca="false">(L429*1+M429*2+N429*3+O429*4)/H429</f>
        <v>1.775</v>
      </c>
    </row>
    <row r="430" customFormat="false" ht="15" hidden="false" customHeight="false" outlineLevel="0" collapsed="false">
      <c r="A430" s="15" t="s">
        <v>68</v>
      </c>
      <c r="B430" s="16" t="s">
        <v>57</v>
      </c>
      <c r="C430" s="17" t="n">
        <v>4</v>
      </c>
      <c r="D430" s="17" t="n">
        <f aca="false">100-(Q430*100/$T$1)</f>
        <v>-2.64256967870671</v>
      </c>
      <c r="E430" s="17" t="n">
        <v>1</v>
      </c>
      <c r="F430" s="17" t="n">
        <v>4</v>
      </c>
      <c r="G430" s="20" t="n">
        <v>5</v>
      </c>
      <c r="H430" s="18" t="n">
        <v>42</v>
      </c>
      <c r="I430" s="18" t="n">
        <f aca="false">SUM(L430:O430)</f>
        <v>22</v>
      </c>
      <c r="J430" s="14" t="n">
        <f aca="false">I430/H430*100</f>
        <v>52.3809523809524</v>
      </c>
      <c r="K430" s="19" t="n">
        <f aca="false">H430-SUM(L430:O430)</f>
        <v>20</v>
      </c>
      <c r="L430" s="18" t="n">
        <v>2</v>
      </c>
      <c r="M430" s="18" t="n">
        <v>2</v>
      </c>
      <c r="N430" s="18" t="n">
        <v>5</v>
      </c>
      <c r="O430" s="18" t="n">
        <v>13</v>
      </c>
      <c r="P430" s="18" t="n">
        <f aca="false">SUM(K430:O430)</f>
        <v>42</v>
      </c>
      <c r="Q430" s="14" t="n">
        <f aca="false">(L430*1+M430*2+N430*3+O430*4)/H430</f>
        <v>1.73809523809524</v>
      </c>
    </row>
    <row r="431" customFormat="false" ht="15" hidden="true" customHeight="false" outlineLevel="0" collapsed="false">
      <c r="A431" s="15" t="s">
        <v>104</v>
      </c>
      <c r="B431" s="16"/>
      <c r="C431" s="17" t="n">
        <v>4</v>
      </c>
      <c r="D431" s="17" t="n">
        <f aca="false">100-(Q431*100/$T$1)</f>
        <v>-10.5586436258418</v>
      </c>
      <c r="E431" s="17" t="n">
        <v>1</v>
      </c>
      <c r="F431" s="17" t="n">
        <v>4</v>
      </c>
      <c r="G431" s="22" t="s">
        <v>69</v>
      </c>
      <c r="H431" s="23" t="n">
        <f aca="false">SUM(H421:H430)</f>
        <v>354</v>
      </c>
      <c r="I431" s="23" t="n">
        <f aca="false">SUM(I421:I430)</f>
        <v>194</v>
      </c>
      <c r="J431" s="24" t="n">
        <f aca="false">I431/H431*100</f>
        <v>54.8022598870057</v>
      </c>
      <c r="K431" s="22" t="n">
        <f aca="false">(SUM(K421:K430)*100/H431)</f>
        <v>45.1977401129944</v>
      </c>
      <c r="L431" s="23" t="n">
        <f aca="false">(SUM(L421:L430)*100/H431)</f>
        <v>2.82485875706215</v>
      </c>
      <c r="M431" s="23" t="n">
        <f aca="false">(SUM(M421:M430)*100/H431)</f>
        <v>4.80225988700565</v>
      </c>
      <c r="N431" s="23" t="n">
        <f aca="false">(SUM(N421:N430)*100/H431)</f>
        <v>18.6440677966102</v>
      </c>
      <c r="O431" s="23" t="n">
        <f aca="false">(SUM(O421:O430)*100/H431)</f>
        <v>28.5310734463277</v>
      </c>
      <c r="P431" s="23" t="n">
        <f aca="false">SUM(P421:P430)</f>
        <v>354</v>
      </c>
      <c r="Q431" s="25" t="n">
        <f aca="false">AVERAGE(Q421:Q430)</f>
        <v>1.87214186684775</v>
      </c>
    </row>
    <row r="432" customFormat="false" ht="25.5" hidden="true" customHeight="false" outlineLevel="0" collapsed="false">
      <c r="A432" s="7" t="s">
        <v>70</v>
      </c>
      <c r="B432" s="8"/>
      <c r="C432" s="9" t="s">
        <v>29</v>
      </c>
      <c r="D432" s="9" t="s">
        <v>62</v>
      </c>
      <c r="E432" s="9" t="s">
        <v>63</v>
      </c>
      <c r="F432" s="9" t="s">
        <v>71</v>
      </c>
      <c r="G432" s="9" t="s">
        <v>65</v>
      </c>
      <c r="H432" s="9" t="s">
        <v>31</v>
      </c>
      <c r="I432" s="9" t="s">
        <v>32</v>
      </c>
      <c r="J432" s="9" t="s">
        <v>33</v>
      </c>
      <c r="K432" s="10" t="n">
        <v>0</v>
      </c>
      <c r="L432" s="11" t="n">
        <v>1</v>
      </c>
      <c r="M432" s="11" t="n">
        <v>2</v>
      </c>
      <c r="N432" s="11" t="n">
        <v>3</v>
      </c>
      <c r="O432" s="11" t="n">
        <v>4</v>
      </c>
      <c r="P432" s="11" t="s">
        <v>66</v>
      </c>
      <c r="Q432" s="12" t="s">
        <v>34</v>
      </c>
    </row>
    <row r="433" customFormat="false" ht="15" hidden="false" customHeight="false" outlineLevel="0" collapsed="false">
      <c r="A433" s="15" t="s">
        <v>68</v>
      </c>
      <c r="B433" s="16" t="s">
        <v>57</v>
      </c>
      <c r="C433" s="17" t="n">
        <v>4</v>
      </c>
      <c r="D433" s="17" t="n">
        <f aca="false">100-(Q433*100/$T$1)</f>
        <v>7.94425459113575</v>
      </c>
      <c r="E433" s="17" t="n">
        <v>1</v>
      </c>
      <c r="F433" s="17" t="n">
        <v>2</v>
      </c>
      <c r="G433" s="18" t="n">
        <v>1</v>
      </c>
      <c r="H433" s="18" t="n">
        <v>34</v>
      </c>
      <c r="I433" s="18" t="n">
        <f aca="false">SUM(L433:O433)</f>
        <v>16</v>
      </c>
      <c r="J433" s="14" t="n">
        <f aca="false">I433/H433*100</f>
        <v>47.0588235294118</v>
      </c>
      <c r="K433" s="19" t="n">
        <f aca="false">H433-SUM(L433:O433)</f>
        <v>18</v>
      </c>
      <c r="L433" s="28"/>
      <c r="M433" s="28" t="n">
        <v>2</v>
      </c>
      <c r="N433" s="28" t="n">
        <v>7</v>
      </c>
      <c r="O433" s="28" t="n">
        <v>7</v>
      </c>
      <c r="P433" s="18" t="n">
        <f aca="false">SUM(K433:O433)</f>
        <v>34</v>
      </c>
      <c r="Q433" s="14" t="n">
        <f aca="false">(L433*1+M433*2+N433*3+O433*4)/H433</f>
        <v>1.55882352941176</v>
      </c>
    </row>
    <row r="434" customFormat="false" ht="15" hidden="false" customHeight="false" outlineLevel="0" collapsed="false">
      <c r="A434" s="15" t="s">
        <v>68</v>
      </c>
      <c r="B434" s="16" t="s">
        <v>57</v>
      </c>
      <c r="C434" s="17" t="n">
        <v>4</v>
      </c>
      <c r="D434" s="17" t="n">
        <f aca="false">100-(Q434*100/$T$1)</f>
        <v>10.5744187456747</v>
      </c>
      <c r="E434" s="17" t="n">
        <v>1</v>
      </c>
      <c r="F434" s="17" t="n">
        <v>2</v>
      </c>
      <c r="G434" s="18" t="n">
        <v>1</v>
      </c>
      <c r="H434" s="18" t="n">
        <v>35</v>
      </c>
      <c r="I434" s="18" t="n">
        <f aca="false">SUM(L434:O434)</f>
        <v>16</v>
      </c>
      <c r="J434" s="14" t="n">
        <f aca="false">I434/H434*100</f>
        <v>45.7142857142857</v>
      </c>
      <c r="K434" s="19" t="n">
        <f aca="false">H434-SUM(L434:O434)</f>
        <v>19</v>
      </c>
      <c r="L434" s="18"/>
      <c r="M434" s="18" t="n">
        <v>2</v>
      </c>
      <c r="N434" s="18" t="n">
        <v>7</v>
      </c>
      <c r="O434" s="18" t="n">
        <v>7</v>
      </c>
      <c r="P434" s="18" t="n">
        <f aca="false">SUM(K434:O434)</f>
        <v>35</v>
      </c>
      <c r="Q434" s="14" t="n">
        <f aca="false">(L434*1+M434*2+N434*3+O434*4)/H434</f>
        <v>1.51428571428571</v>
      </c>
    </row>
    <row r="435" customFormat="false" ht="15" hidden="false" customHeight="false" outlineLevel="0" collapsed="false">
      <c r="A435" s="15" t="s">
        <v>68</v>
      </c>
      <c r="B435" s="16" t="s">
        <v>57</v>
      </c>
      <c r="C435" s="17" t="n">
        <v>4</v>
      </c>
      <c r="D435" s="17" t="n">
        <f aca="false">100-(Q435*100/$T$1)</f>
        <v>27.4471699257361</v>
      </c>
      <c r="E435" s="17" t="n">
        <v>1</v>
      </c>
      <c r="F435" s="17" t="n">
        <v>2</v>
      </c>
      <c r="G435" s="18"/>
      <c r="H435" s="18" t="n">
        <v>35</v>
      </c>
      <c r="I435" s="18" t="n">
        <f aca="false">SUM(L435:O435)</f>
        <v>13</v>
      </c>
      <c r="J435" s="14" t="n">
        <f aca="false">I435/H435*100</f>
        <v>37.1428571428571</v>
      </c>
      <c r="K435" s="19" t="n">
        <f aca="false">H435-SUM(L435:O435)</f>
        <v>22</v>
      </c>
      <c r="L435" s="18"/>
      <c r="M435" s="18" t="n">
        <v>2</v>
      </c>
      <c r="N435" s="18" t="n">
        <v>5</v>
      </c>
      <c r="O435" s="18" t="n">
        <v>6</v>
      </c>
      <c r="P435" s="18" t="n">
        <f aca="false">SUM(K435:O435)</f>
        <v>35</v>
      </c>
      <c r="Q435" s="14" t="n">
        <f aca="false">(L435*1+M435*2+N435*3+O435*4)/H435</f>
        <v>1.22857142857143</v>
      </c>
    </row>
    <row r="436" customFormat="false" ht="15" hidden="false" customHeight="false" outlineLevel="0" collapsed="false">
      <c r="A436" s="15" t="s">
        <v>68</v>
      </c>
      <c r="B436" s="16" t="s">
        <v>57</v>
      </c>
      <c r="C436" s="17" t="n">
        <v>4</v>
      </c>
      <c r="D436" s="17" t="n">
        <f aca="false">100-(Q436*100/$T$1)</f>
        <v>34.1962703977606</v>
      </c>
      <c r="E436" s="17" t="n">
        <v>1</v>
      </c>
      <c r="F436" s="17" t="n">
        <v>2</v>
      </c>
      <c r="G436" s="20" t="n">
        <v>2</v>
      </c>
      <c r="H436" s="18" t="n">
        <v>35</v>
      </c>
      <c r="I436" s="18" t="n">
        <f aca="false">SUM(L436:O436)</f>
        <v>12</v>
      </c>
      <c r="J436" s="14" t="n">
        <f aca="false">I436/H436*100</f>
        <v>34.2857142857143</v>
      </c>
      <c r="K436" s="19" t="n">
        <f aca="false">H436-SUM(L436:O436)</f>
        <v>23</v>
      </c>
      <c r="L436" s="18" t="n">
        <v>1</v>
      </c>
      <c r="M436" s="18" t="n">
        <v>1</v>
      </c>
      <c r="N436" s="18" t="n">
        <v>4</v>
      </c>
      <c r="O436" s="18" t="n">
        <v>6</v>
      </c>
      <c r="P436" s="18" t="n">
        <f aca="false">SUM(K436:O436)</f>
        <v>35</v>
      </c>
      <c r="Q436" s="14" t="n">
        <f aca="false">(L436*1+M436*2+N436*3+O436*4)/H436</f>
        <v>1.11428571428571</v>
      </c>
    </row>
    <row r="437" customFormat="false" ht="15" hidden="false" customHeight="false" outlineLevel="0" collapsed="false">
      <c r="A437" s="15" t="s">
        <v>68</v>
      </c>
      <c r="B437" s="16" t="s">
        <v>57</v>
      </c>
      <c r="C437" s="17" t="n">
        <v>4</v>
      </c>
      <c r="D437" s="17" t="n">
        <f aca="false">100-(Q437*100/$T$1)</f>
        <v>46.0071962238036</v>
      </c>
      <c r="E437" s="17" t="n">
        <v>1</v>
      </c>
      <c r="F437" s="17" t="n">
        <v>2</v>
      </c>
      <c r="G437" s="20"/>
      <c r="H437" s="18" t="n">
        <v>35</v>
      </c>
      <c r="I437" s="18" t="n">
        <f aca="false">SUM(L437:O437)</f>
        <v>10</v>
      </c>
      <c r="J437" s="14" t="n">
        <f aca="false">I437/H437*100</f>
        <v>28.5714285714286</v>
      </c>
      <c r="K437" s="19" t="n">
        <f aca="false">H437-SUM(L437:O437)</f>
        <v>25</v>
      </c>
      <c r="L437" s="18"/>
      <c r="M437" s="18"/>
      <c r="N437" s="18" t="n">
        <v>8</v>
      </c>
      <c r="O437" s="18" t="n">
        <v>2</v>
      </c>
      <c r="P437" s="18" t="n">
        <f aca="false">SUM(K437:O437)</f>
        <v>35</v>
      </c>
      <c r="Q437" s="14" t="n">
        <f aca="false">(L437*1+M437*2+N437*3+O437*4)/H437</f>
        <v>0.914285714285714</v>
      </c>
    </row>
    <row r="438" customFormat="false" ht="15" hidden="false" customHeight="false" outlineLevel="0" collapsed="false">
      <c r="A438" s="15" t="s">
        <v>68</v>
      </c>
      <c r="B438" s="16" t="s">
        <v>57</v>
      </c>
      <c r="C438" s="17" t="n">
        <v>4</v>
      </c>
      <c r="D438" s="17" t="n">
        <f aca="false">100-(Q438*100/$T$1)</f>
        <v>46.8508337828067</v>
      </c>
      <c r="E438" s="17" t="n">
        <v>1</v>
      </c>
      <c r="F438" s="17" t="n">
        <v>2</v>
      </c>
      <c r="G438" s="20" t="n">
        <v>3</v>
      </c>
      <c r="H438" s="18" t="n">
        <v>40</v>
      </c>
      <c r="I438" s="18" t="n">
        <f aca="false">SUM(L438:O438)</f>
        <v>13</v>
      </c>
      <c r="J438" s="14" t="n">
        <f aca="false">I438/H438*100</f>
        <v>32.5</v>
      </c>
      <c r="K438" s="19" t="n">
        <f aca="false">H438-SUM(L438:O438)</f>
        <v>27</v>
      </c>
      <c r="L438" s="18" t="n">
        <v>1</v>
      </c>
      <c r="M438" s="18" t="n">
        <v>2</v>
      </c>
      <c r="N438" s="18" t="n">
        <v>9</v>
      </c>
      <c r="O438" s="18" t="n">
        <v>1</v>
      </c>
      <c r="P438" s="18" t="n">
        <f aca="false">SUM(K438:O438)</f>
        <v>40</v>
      </c>
      <c r="Q438" s="14" t="n">
        <f aca="false">(L438*1+M438*2+N438*3+O438*4)/H438</f>
        <v>0.9</v>
      </c>
    </row>
    <row r="439" customFormat="false" ht="15" hidden="false" customHeight="false" outlineLevel="0" collapsed="false">
      <c r="A439" s="15" t="s">
        <v>68</v>
      </c>
      <c r="B439" s="16" t="s">
        <v>57</v>
      </c>
      <c r="C439" s="17" t="n">
        <v>4</v>
      </c>
      <c r="D439" s="17" t="n">
        <f aca="false">100-(Q439*100/$T$1)</f>
        <v>8.46532484816704</v>
      </c>
      <c r="E439" s="17" t="n">
        <v>1</v>
      </c>
      <c r="F439" s="17" t="n">
        <v>2</v>
      </c>
      <c r="G439" s="20"/>
      <c r="H439" s="18" t="n">
        <v>40</v>
      </c>
      <c r="I439" s="18" t="n">
        <f aca="false">SUM(L439:O439)</f>
        <v>19</v>
      </c>
      <c r="J439" s="14" t="n">
        <f aca="false">I439/H439*100</f>
        <v>47.5</v>
      </c>
      <c r="K439" s="19" t="n">
        <f aca="false">H439-SUM(L439:O439)</f>
        <v>21</v>
      </c>
      <c r="L439" s="18"/>
      <c r="M439" s="18" t="n">
        <v>3</v>
      </c>
      <c r="N439" s="18" t="n">
        <v>8</v>
      </c>
      <c r="O439" s="18" t="n">
        <v>8</v>
      </c>
      <c r="P439" s="18" t="n">
        <f aca="false">SUM(K439:O439)</f>
        <v>40</v>
      </c>
      <c r="Q439" s="14" t="n">
        <f aca="false">(L439*1+M439*2+N439*3+O439*4)/H439</f>
        <v>1.55</v>
      </c>
    </row>
    <row r="440" customFormat="false" ht="15" hidden="false" customHeight="false" outlineLevel="0" collapsed="false">
      <c r="A440" s="15" t="s">
        <v>68</v>
      </c>
      <c r="B440" s="16" t="s">
        <v>57</v>
      </c>
      <c r="C440" s="17" t="n">
        <v>4</v>
      </c>
      <c r="D440" s="17" t="n">
        <f aca="false">100-(Q440*100/$T$1)</f>
        <v>9.35801110246099</v>
      </c>
      <c r="E440" s="17" t="n">
        <v>1</v>
      </c>
      <c r="F440" s="17" t="n">
        <v>2</v>
      </c>
      <c r="G440" s="20" t="n">
        <v>4</v>
      </c>
      <c r="H440" s="18" t="n">
        <v>43</v>
      </c>
      <c r="I440" s="18" t="n">
        <f aca="false">SUM(L440:O440)</f>
        <v>20</v>
      </c>
      <c r="J440" s="14" t="n">
        <f aca="false">I440/H440*100</f>
        <v>46.5116279069767</v>
      </c>
      <c r="K440" s="19" t="n">
        <f aca="false">H440-SUM(L440:O440)</f>
        <v>23</v>
      </c>
      <c r="L440" s="18"/>
      <c r="M440" s="18" t="n">
        <v>3</v>
      </c>
      <c r="N440" s="18" t="n">
        <v>8</v>
      </c>
      <c r="O440" s="18" t="n">
        <v>9</v>
      </c>
      <c r="P440" s="18" t="n">
        <f aca="false">SUM(K440:O440)</f>
        <v>43</v>
      </c>
      <c r="Q440" s="14" t="n">
        <f aca="false">(L440*1+M440*2+N440*3+O440*4)/H440</f>
        <v>1.53488372093023</v>
      </c>
    </row>
    <row r="441" customFormat="false" ht="15" hidden="false" customHeight="false" outlineLevel="0" collapsed="false">
      <c r="A441" s="15" t="s">
        <v>68</v>
      </c>
      <c r="B441" s="16" t="s">
        <v>57</v>
      </c>
      <c r="C441" s="17" t="n">
        <v>4</v>
      </c>
      <c r="D441" s="17" t="n">
        <f aca="false">100-(Q441*100/$T$1)</f>
        <v>-10.2353077097343</v>
      </c>
      <c r="E441" s="17" t="n">
        <v>1</v>
      </c>
      <c r="F441" s="17" t="n">
        <v>2</v>
      </c>
      <c r="G441" s="20" t="n">
        <v>4</v>
      </c>
      <c r="H441" s="18" t="n">
        <v>30</v>
      </c>
      <c r="I441" s="18" t="n">
        <f aca="false">SUM(L441:O441)</f>
        <v>18</v>
      </c>
      <c r="J441" s="14" t="n">
        <f aca="false">I441/H441*100</f>
        <v>60</v>
      </c>
      <c r="K441" s="19" t="n">
        <f aca="false">H441-SUM(L441:O441)</f>
        <v>12</v>
      </c>
      <c r="L441" s="18" t="n">
        <v>1</v>
      </c>
      <c r="M441" s="18" t="n">
        <v>3</v>
      </c>
      <c r="N441" s="18" t="n">
        <v>7</v>
      </c>
      <c r="O441" s="18" t="n">
        <v>7</v>
      </c>
      <c r="P441" s="18" t="n">
        <f aca="false">SUM(K441:O441)</f>
        <v>30</v>
      </c>
      <c r="Q441" s="14" t="n">
        <f aca="false">(L441*1+M441*2+N441*3+O441*4)/H441</f>
        <v>1.86666666666667</v>
      </c>
    </row>
    <row r="442" customFormat="false" ht="15" hidden="false" customHeight="false" outlineLevel="0" collapsed="false">
      <c r="A442" s="15" t="s">
        <v>68</v>
      </c>
      <c r="B442" s="16" t="s">
        <v>57</v>
      </c>
      <c r="C442" s="17" t="n">
        <v>4</v>
      </c>
      <c r="D442" s="17" t="n">
        <f aca="false">100-(Q442*100/$T$1)</f>
        <v>-5.19105813819513</v>
      </c>
      <c r="E442" s="17" t="n">
        <v>1</v>
      </c>
      <c r="F442" s="17" t="n">
        <v>2</v>
      </c>
      <c r="G442" s="20" t="n">
        <v>5</v>
      </c>
      <c r="H442" s="18" t="n">
        <v>32</v>
      </c>
      <c r="I442" s="18" t="n">
        <f aca="false">SUM(L442:O442)</f>
        <v>18</v>
      </c>
      <c r="J442" s="14" t="n">
        <f aca="false">I442/H442*100</f>
        <v>56.25</v>
      </c>
      <c r="K442" s="19" t="n">
        <f aca="false">H442-SUM(L442:O442)</f>
        <v>14</v>
      </c>
      <c r="L442" s="18" t="n">
        <v>1</v>
      </c>
      <c r="M442" s="18" t="n">
        <v>2</v>
      </c>
      <c r="N442" s="18" t="n">
        <v>8</v>
      </c>
      <c r="O442" s="18" t="n">
        <v>7</v>
      </c>
      <c r="P442" s="18" t="n">
        <f aca="false">SUM(K442:O442)</f>
        <v>32</v>
      </c>
      <c r="Q442" s="14" t="n">
        <f aca="false">(L442*1+M442*2+N442*3+O442*4)/H442</f>
        <v>1.78125</v>
      </c>
    </row>
    <row r="443" customFormat="false" ht="15" hidden="true" customHeight="false" outlineLevel="0" collapsed="false">
      <c r="A443" s="15" t="s">
        <v>105</v>
      </c>
      <c r="B443" s="16"/>
      <c r="C443" s="17" t="n">
        <v>4</v>
      </c>
      <c r="D443" s="17" t="n">
        <f aca="false">100-(Q443*100/$T$1)</f>
        <v>18.6080954642756</v>
      </c>
      <c r="E443" s="17" t="n">
        <v>1</v>
      </c>
      <c r="F443" s="17" t="n">
        <v>2</v>
      </c>
      <c r="G443" s="22" t="s">
        <v>69</v>
      </c>
      <c r="H443" s="23" t="n">
        <f aca="false">SUM(H434:H442)</f>
        <v>325</v>
      </c>
      <c r="I443" s="23" t="n">
        <f aca="false">SUM(I434:I442)</f>
        <v>139</v>
      </c>
      <c r="J443" s="24" t="n">
        <f aca="false">I443/H443*100</f>
        <v>42.7692307692308</v>
      </c>
      <c r="K443" s="22" t="n">
        <f aca="false">(SUM(K434:K442)*100/H443)</f>
        <v>57.2307692307692</v>
      </c>
      <c r="L443" s="23" t="n">
        <f aca="false">(SUM(L434:L442)*100/H443)</f>
        <v>1.23076923076923</v>
      </c>
      <c r="M443" s="23" t="n">
        <f aca="false">(SUM(M434:M442)*100/H443)</f>
        <v>5.53846153846154</v>
      </c>
      <c r="N443" s="23" t="n">
        <f aca="false">(SUM(N434:N442)*100/H443)</f>
        <v>19.6923076923077</v>
      </c>
      <c r="O443" s="23" t="n">
        <f aca="false">(SUM(O434:O442)*100/H443)</f>
        <v>16.3076923076923</v>
      </c>
      <c r="P443" s="23" t="n">
        <f aca="false">SUM(P434:P442)</f>
        <v>325</v>
      </c>
      <c r="Q443" s="25" t="n">
        <f aca="false">AVERAGE(Q434:Q442)</f>
        <v>1.37824766211394</v>
      </c>
    </row>
    <row r="444" customFormat="false" ht="25.5" hidden="true" customHeight="false" outlineLevel="0" collapsed="false">
      <c r="A444" s="7" t="s">
        <v>70</v>
      </c>
      <c r="B444" s="8"/>
      <c r="C444" s="9" t="s">
        <v>29</v>
      </c>
      <c r="D444" s="9" t="s">
        <v>62</v>
      </c>
      <c r="E444" s="9" t="s">
        <v>63</v>
      </c>
      <c r="F444" s="9" t="s">
        <v>71</v>
      </c>
      <c r="G444" s="9" t="s">
        <v>65</v>
      </c>
      <c r="H444" s="9" t="s">
        <v>31</v>
      </c>
      <c r="I444" s="9" t="s">
        <v>32</v>
      </c>
      <c r="J444" s="9" t="s">
        <v>33</v>
      </c>
      <c r="K444" s="10" t="n">
        <v>0</v>
      </c>
      <c r="L444" s="11" t="n">
        <v>1</v>
      </c>
      <c r="M444" s="11" t="n">
        <v>2</v>
      </c>
      <c r="N444" s="11" t="n">
        <v>3</v>
      </c>
      <c r="O444" s="11" t="n">
        <v>4</v>
      </c>
      <c r="P444" s="11" t="s">
        <v>66</v>
      </c>
      <c r="Q444" s="12" t="s">
        <v>34</v>
      </c>
    </row>
    <row r="445" customFormat="false" ht="15" hidden="false" customHeight="false" outlineLevel="0" collapsed="false">
      <c r="A445" s="15" t="s">
        <v>68</v>
      </c>
      <c r="B445" s="16" t="s">
        <v>53</v>
      </c>
      <c r="C445" s="17" t="n">
        <v>14</v>
      </c>
      <c r="D445" s="17" t="n">
        <f aca="false">100-(Q445*100/$T$1)</f>
        <v>-10.4064805477929</v>
      </c>
      <c r="E445" s="17" t="n">
        <v>1</v>
      </c>
      <c r="F445" s="17" t="n">
        <v>2</v>
      </c>
      <c r="G445" s="18" t="n">
        <v>1</v>
      </c>
      <c r="H445" s="18" t="n">
        <v>23</v>
      </c>
      <c r="I445" s="18" t="n">
        <f aca="false">SUM(L445:O445)</f>
        <v>13</v>
      </c>
      <c r="J445" s="14" t="n">
        <f aca="false">I445/H445*100</f>
        <v>56.5217391304348</v>
      </c>
      <c r="K445" s="19" t="n">
        <f aca="false">H445-SUM(L445:O445)</f>
        <v>10</v>
      </c>
      <c r="L445" s="18"/>
      <c r="M445" s="18" t="n">
        <v>2</v>
      </c>
      <c r="N445" s="18" t="n">
        <v>5</v>
      </c>
      <c r="O445" s="18" t="n">
        <v>6</v>
      </c>
      <c r="P445" s="18" t="n">
        <f aca="false">SUM(K445:O445)</f>
        <v>23</v>
      </c>
      <c r="Q445" s="14" t="n">
        <f aca="false">(L445*1+M445*2+N445*3+O445*4)/H445</f>
        <v>1.8695652173913</v>
      </c>
    </row>
    <row r="446" customFormat="false" ht="15" hidden="false" customHeight="false" outlineLevel="0" collapsed="false">
      <c r="A446" s="15" t="s">
        <v>68</v>
      </c>
      <c r="B446" s="16" t="s">
        <v>53</v>
      </c>
      <c r="C446" s="17" t="n">
        <v>14</v>
      </c>
      <c r="D446" s="17" t="n">
        <f aca="false">100-(Q446*100/$T$1)</f>
        <v>2.0936411788544</v>
      </c>
      <c r="E446" s="17" t="n">
        <v>1</v>
      </c>
      <c r="F446" s="17" t="n">
        <v>2</v>
      </c>
      <c r="G446" s="20" t="n">
        <v>2</v>
      </c>
      <c r="H446" s="18" t="n">
        <v>38</v>
      </c>
      <c r="I446" s="18" t="n">
        <f aca="false">SUM(L446:O446)</f>
        <v>18</v>
      </c>
      <c r="J446" s="14" t="n">
        <f aca="false">I446/H446*100</f>
        <v>47.3684210526316</v>
      </c>
      <c r="K446" s="19" t="n">
        <f aca="false">H446-SUM(L446:O446)</f>
        <v>20</v>
      </c>
      <c r="L446" s="18"/>
      <c r="M446" s="18" t="n">
        <v>1</v>
      </c>
      <c r="N446" s="18" t="n">
        <v>7</v>
      </c>
      <c r="O446" s="18" t="n">
        <v>10</v>
      </c>
      <c r="P446" s="18" t="n">
        <f aca="false">SUM(K446:O446)</f>
        <v>38</v>
      </c>
      <c r="Q446" s="14" t="n">
        <f aca="false">(L446*1+M446*2+N446*3+O446*4)/H446</f>
        <v>1.65789473684211</v>
      </c>
    </row>
    <row r="447" customFormat="false" ht="15" hidden="false" customHeight="false" outlineLevel="0" collapsed="false">
      <c r="A447" s="15" t="s">
        <v>68</v>
      </c>
      <c r="B447" s="16" t="s">
        <v>53</v>
      </c>
      <c r="C447" s="17" t="n">
        <v>14</v>
      </c>
      <c r="D447" s="17" t="n">
        <f aca="false">100-(Q447*100/$T$1)</f>
        <v>-37.1591386250151</v>
      </c>
      <c r="E447" s="17" t="n">
        <v>1</v>
      </c>
      <c r="F447" s="17" t="n">
        <v>2</v>
      </c>
      <c r="G447" s="20" t="n">
        <v>3</v>
      </c>
      <c r="H447" s="18" t="n">
        <v>31</v>
      </c>
      <c r="I447" s="18" t="n">
        <f aca="false">SUM(L447:O447)</f>
        <v>19</v>
      </c>
      <c r="J447" s="14" t="n">
        <f aca="false">I447/H447*100</f>
        <v>61.2903225806452</v>
      </c>
      <c r="K447" s="19" t="n">
        <f aca="false">H447-SUM(L447:O447)</f>
        <v>12</v>
      </c>
      <c r="L447" s="18"/>
      <c r="M447" s="18"/>
      <c r="N447" s="18" t="n">
        <v>4</v>
      </c>
      <c r="O447" s="18" t="n">
        <v>15</v>
      </c>
      <c r="P447" s="18" t="n">
        <f aca="false">SUM(K447:O447)</f>
        <v>31</v>
      </c>
      <c r="Q447" s="14" t="n">
        <f aca="false">(L447*1+M447*2+N447*3+O447*4)/H447</f>
        <v>2.32258064516129</v>
      </c>
    </row>
    <row r="448" customFormat="false" ht="15" hidden="false" customHeight="false" outlineLevel="0" collapsed="false">
      <c r="A448" s="15" t="s">
        <v>68</v>
      </c>
      <c r="B448" s="16" t="s">
        <v>53</v>
      </c>
      <c r="C448" s="17" t="n">
        <v>14</v>
      </c>
      <c r="D448" s="17" t="n">
        <f aca="false">100-(Q448*100/$T$1)</f>
        <v>-32.8729155429833</v>
      </c>
      <c r="E448" s="17" t="n">
        <v>1</v>
      </c>
      <c r="F448" s="17" t="n">
        <v>2</v>
      </c>
      <c r="G448" s="20" t="n">
        <v>5</v>
      </c>
      <c r="H448" s="18" t="n">
        <v>20</v>
      </c>
      <c r="I448" s="18" t="n">
        <f aca="false">SUM(L448:O448)</f>
        <v>13</v>
      </c>
      <c r="J448" s="14" t="n">
        <f aca="false">I448/H448*100</f>
        <v>65</v>
      </c>
      <c r="K448" s="19" t="n">
        <f aca="false">H448-SUM(L448:O448)</f>
        <v>7</v>
      </c>
      <c r="L448" s="18"/>
      <c r="M448" s="18" t="n">
        <v>1</v>
      </c>
      <c r="N448" s="18" t="n">
        <v>5</v>
      </c>
      <c r="O448" s="18" t="n">
        <v>7</v>
      </c>
      <c r="P448" s="18" t="n">
        <f aca="false">SUM(K448:O448)</f>
        <v>20</v>
      </c>
      <c r="Q448" s="14" t="n">
        <f aca="false">(L448*1+M448*2+N448*3+O448*4)/H448</f>
        <v>2.25</v>
      </c>
    </row>
    <row r="449" customFormat="false" ht="15" hidden="false" customHeight="false" outlineLevel="0" collapsed="false">
      <c r="A449" s="15" t="s">
        <v>68</v>
      </c>
      <c r="B449" s="16" t="s">
        <v>53</v>
      </c>
      <c r="C449" s="17" t="n">
        <v>14</v>
      </c>
      <c r="D449" s="17" t="n">
        <f aca="false">100-(Q449*100/$T$1)</f>
        <v>-0.611590369995611</v>
      </c>
      <c r="E449" s="17" t="n">
        <v>1</v>
      </c>
      <c r="F449" s="17" t="n">
        <v>2</v>
      </c>
      <c r="G449" s="20" t="n">
        <v>6</v>
      </c>
      <c r="H449" s="18" t="n">
        <v>27</v>
      </c>
      <c r="I449" s="18" t="n">
        <f aca="false">SUM(L449:O449)</f>
        <v>12</v>
      </c>
      <c r="J449" s="14" t="n">
        <f aca="false">I449/H449*100</f>
        <v>44.4444444444444</v>
      </c>
      <c r="K449" s="19" t="n">
        <f aca="false">H449-SUM(L449:O449)</f>
        <v>15</v>
      </c>
      <c r="L449" s="18"/>
      <c r="M449" s="18"/>
      <c r="N449" s="18" t="n">
        <v>2</v>
      </c>
      <c r="O449" s="18" t="n">
        <v>10</v>
      </c>
      <c r="P449" s="18" t="n">
        <f aca="false">SUM(K449:O449)</f>
        <v>27</v>
      </c>
      <c r="Q449" s="14" t="n">
        <f aca="false">(L449*1+M449*2+N449*3+O449*4)/H449</f>
        <v>1.7037037037037</v>
      </c>
    </row>
    <row r="450" customFormat="false" ht="15" hidden="false" customHeight="false" outlineLevel="0" collapsed="false">
      <c r="A450" s="15" t="s">
        <v>68</v>
      </c>
      <c r="B450" s="16" t="s">
        <v>53</v>
      </c>
      <c r="C450" s="17" t="n">
        <v>14</v>
      </c>
      <c r="D450" s="17" t="n">
        <f aca="false">100-(Q450*100/$T$1)</f>
        <v>-29.1820012223449</v>
      </c>
      <c r="E450" s="17" t="n">
        <v>1</v>
      </c>
      <c r="F450" s="17" t="n">
        <v>2</v>
      </c>
      <c r="G450" s="20" t="n">
        <v>7</v>
      </c>
      <c r="H450" s="18" t="n">
        <v>32</v>
      </c>
      <c r="I450" s="18" t="n">
        <f aca="false">SUM(L450:O450)</f>
        <v>21</v>
      </c>
      <c r="J450" s="14" t="n">
        <f aca="false">I450/H450*100</f>
        <v>65.625</v>
      </c>
      <c r="K450" s="19" t="n">
        <f aca="false">H450-SUM(L450:O450)</f>
        <v>11</v>
      </c>
      <c r="L450" s="18"/>
      <c r="M450" s="18" t="n">
        <v>2</v>
      </c>
      <c r="N450" s="18" t="n">
        <v>10</v>
      </c>
      <c r="O450" s="18" t="n">
        <v>9</v>
      </c>
      <c r="P450" s="18" t="n">
        <f aca="false">SUM(K450:O450)</f>
        <v>32</v>
      </c>
      <c r="Q450" s="14" t="n">
        <f aca="false">(L450*1+M450*2+N450*3+O450*4)/H450</f>
        <v>2.1875</v>
      </c>
    </row>
    <row r="451" customFormat="false" ht="15" hidden="false" customHeight="false" outlineLevel="0" collapsed="false">
      <c r="A451" s="15" t="s">
        <v>68</v>
      </c>
      <c r="B451" s="16" t="s">
        <v>53</v>
      </c>
      <c r="C451" s="17" t="n">
        <v>14</v>
      </c>
      <c r="D451" s="17" t="n">
        <f aca="false">100-(Q451*100/$T$1)</f>
        <v>-48.7301770686892</v>
      </c>
      <c r="E451" s="17" t="n">
        <v>1</v>
      </c>
      <c r="F451" s="17" t="n">
        <v>2</v>
      </c>
      <c r="G451" s="20" t="n">
        <v>8</v>
      </c>
      <c r="H451" s="18" t="n">
        <v>27</v>
      </c>
      <c r="I451" s="18" t="n">
        <f aca="false">SUM(L451:O451)</f>
        <v>19</v>
      </c>
      <c r="J451" s="14" t="n">
        <f aca="false">I451/H451*100</f>
        <v>70.3703703703704</v>
      </c>
      <c r="K451" s="19" t="n">
        <f aca="false">H451-SUM(L451:O451)</f>
        <v>8</v>
      </c>
      <c r="L451" s="18" t="n">
        <v>1</v>
      </c>
      <c r="M451" s="18"/>
      <c r="N451" s="18" t="n">
        <v>5</v>
      </c>
      <c r="O451" s="18" t="n">
        <v>13</v>
      </c>
      <c r="P451" s="18" t="n">
        <f aca="false">SUM(K451:O451)</f>
        <v>27</v>
      </c>
      <c r="Q451" s="14" t="n">
        <f aca="false">(L451*1+M451*2+N451*3+O451*4)/H451</f>
        <v>2.51851851851852</v>
      </c>
    </row>
    <row r="452" customFormat="false" ht="15" hidden="false" customHeight="false" outlineLevel="0" collapsed="false">
      <c r="A452" s="15" t="s">
        <v>68</v>
      </c>
      <c r="B452" s="16" t="s">
        <v>53</v>
      </c>
      <c r="C452" s="17" t="n">
        <v>14</v>
      </c>
      <c r="D452" s="17" t="n">
        <f aca="false">100-(Q452*100/$T$1)</f>
        <v>-24.6708837193424</v>
      </c>
      <c r="E452" s="17" t="n">
        <v>1</v>
      </c>
      <c r="F452" s="17" t="n">
        <v>2</v>
      </c>
      <c r="G452" s="20" t="n">
        <v>10</v>
      </c>
      <c r="H452" s="18" t="n">
        <v>27</v>
      </c>
      <c r="I452" s="18" t="n">
        <f aca="false">SUM(L452:O452)</f>
        <v>16</v>
      </c>
      <c r="J452" s="14" t="n">
        <f aca="false">I452/H452*100</f>
        <v>59.2592592592593</v>
      </c>
      <c r="K452" s="19" t="n">
        <f aca="false">H452-SUM(L452:O452)</f>
        <v>11</v>
      </c>
      <c r="L452" s="18"/>
      <c r="M452" s="18" t="n">
        <v>1</v>
      </c>
      <c r="N452" s="18" t="n">
        <v>5</v>
      </c>
      <c r="O452" s="18" t="n">
        <v>10</v>
      </c>
      <c r="P452" s="18" t="n">
        <f aca="false">SUM(K452:O452)</f>
        <v>27</v>
      </c>
      <c r="Q452" s="14" t="n">
        <f aca="false">(L452*1+M452*2+N452*3+O452*4)/H452</f>
        <v>2.11111111111111</v>
      </c>
    </row>
    <row r="453" customFormat="false" ht="15" hidden="true" customHeight="false" outlineLevel="0" collapsed="false">
      <c r="A453" s="15" t="s">
        <v>106</v>
      </c>
      <c r="B453" s="16"/>
      <c r="C453" s="17" t="n">
        <v>14</v>
      </c>
      <c r="D453" s="17" t="n">
        <f aca="false">100-(Q453*100/$T$1)</f>
        <v>-22.6924432396636</v>
      </c>
      <c r="E453" s="17" t="n">
        <v>1</v>
      </c>
      <c r="F453" s="17" t="n">
        <v>2</v>
      </c>
      <c r="G453" s="22" t="s">
        <v>69</v>
      </c>
      <c r="H453" s="23" t="n">
        <f aca="false">SUM(H445:H452)</f>
        <v>225</v>
      </c>
      <c r="I453" s="23" t="n">
        <f aca="false">SUM(I445:I452)</f>
        <v>131</v>
      </c>
      <c r="J453" s="24" t="n">
        <f aca="false">I453/H453*100</f>
        <v>58.2222222222222</v>
      </c>
      <c r="K453" s="22" t="n">
        <f aca="false">(SUM(K445:K452)*100/H453)</f>
        <v>41.7777777777778</v>
      </c>
      <c r="L453" s="23" t="n">
        <f aca="false">(SUM(L445:L452)*100/H453)</f>
        <v>0.444444444444444</v>
      </c>
      <c r="M453" s="23" t="n">
        <f aca="false">(SUM(M445:M452)*100/H453)</f>
        <v>3.11111111111111</v>
      </c>
      <c r="N453" s="23" t="n">
        <f aca="false">(SUM(N445:N452)*100/H453)</f>
        <v>19.1111111111111</v>
      </c>
      <c r="O453" s="23" t="n">
        <f aca="false">(SUM(O445:O452)*100/H453)</f>
        <v>35.5555555555556</v>
      </c>
      <c r="P453" s="23" t="n">
        <f aca="false">SUM(P445:P452)</f>
        <v>225</v>
      </c>
      <c r="Q453" s="25" t="n">
        <f aca="false">AVERAGE(Q445:Q452)</f>
        <v>2.077609241591</v>
      </c>
    </row>
    <row r="454" customFormat="false" ht="25.5" hidden="true" customHeight="false" outlineLevel="0" collapsed="false">
      <c r="A454" s="7" t="s">
        <v>70</v>
      </c>
      <c r="B454" s="8"/>
      <c r="C454" s="9" t="s">
        <v>29</v>
      </c>
      <c r="D454" s="9" t="s">
        <v>62</v>
      </c>
      <c r="E454" s="9" t="s">
        <v>63</v>
      </c>
      <c r="F454" s="9" t="s">
        <v>71</v>
      </c>
      <c r="G454" s="9" t="s">
        <v>65</v>
      </c>
      <c r="H454" s="9" t="s">
        <v>31</v>
      </c>
      <c r="I454" s="9" t="s">
        <v>32</v>
      </c>
      <c r="J454" s="9" t="s">
        <v>33</v>
      </c>
      <c r="K454" s="10" t="n">
        <v>0</v>
      </c>
      <c r="L454" s="11" t="n">
        <v>1</v>
      </c>
      <c r="M454" s="11" t="n">
        <v>2</v>
      </c>
      <c r="N454" s="11" t="n">
        <v>3</v>
      </c>
      <c r="O454" s="11" t="n">
        <v>4</v>
      </c>
      <c r="P454" s="11" t="s">
        <v>66</v>
      </c>
      <c r="Q454" s="12" t="s">
        <v>34</v>
      </c>
    </row>
    <row r="455" customFormat="false" ht="15" hidden="false" customHeight="false" outlineLevel="0" collapsed="false">
      <c r="A455" s="15" t="s">
        <v>68</v>
      </c>
      <c r="B455" s="16" t="s">
        <v>41</v>
      </c>
      <c r="C455" s="29" t="n">
        <v>9</v>
      </c>
      <c r="D455" s="17" t="n">
        <f aca="false">100-(Q455*100/$T$1)</f>
        <v>-31.2325091782551</v>
      </c>
      <c r="E455" s="29" t="n">
        <v>2</v>
      </c>
      <c r="F455" s="29" t="n">
        <v>3</v>
      </c>
      <c r="G455" s="30" t="n">
        <v>1</v>
      </c>
      <c r="H455" s="18" t="n">
        <v>27</v>
      </c>
      <c r="I455" s="30" t="n">
        <f aca="false">SUM(L455:O455)</f>
        <v>18</v>
      </c>
      <c r="J455" s="31" t="n">
        <f aca="false">I455/H455*100</f>
        <v>66.6666666666667</v>
      </c>
      <c r="K455" s="32" t="n">
        <f aca="false">H455-SUM(L455:O455)</f>
        <v>9</v>
      </c>
      <c r="L455" s="30" t="n">
        <v>1</v>
      </c>
      <c r="M455" s="30" t="n">
        <v>1</v>
      </c>
      <c r="N455" s="30" t="n">
        <v>7</v>
      </c>
      <c r="O455" s="30" t="n">
        <v>9</v>
      </c>
      <c r="P455" s="30" t="n">
        <f aca="false">SUM(K455:O455)</f>
        <v>27</v>
      </c>
      <c r="Q455" s="31" t="n">
        <f aca="false">(L455*1+M455*2+N455*3+O455*4)/H455</f>
        <v>2.22222222222222</v>
      </c>
    </row>
    <row r="456" customFormat="false" ht="15" hidden="false" customHeight="false" outlineLevel="0" collapsed="false">
      <c r="A456" s="15" t="s">
        <v>68</v>
      </c>
      <c r="B456" s="16" t="s">
        <v>41</v>
      </c>
      <c r="C456" s="29" t="n">
        <v>9</v>
      </c>
      <c r="D456" s="17" t="n">
        <f aca="false">100-(Q456*100/$T$1)</f>
        <v>-31.2325091782551</v>
      </c>
      <c r="E456" s="29" t="n">
        <v>2</v>
      </c>
      <c r="F456" s="29" t="n">
        <v>3</v>
      </c>
      <c r="G456" s="30" t="n">
        <v>1</v>
      </c>
      <c r="H456" s="18" t="n">
        <v>27</v>
      </c>
      <c r="I456" s="30" t="n">
        <f aca="false">SUM(L456:O456)</f>
        <v>18</v>
      </c>
      <c r="J456" s="31" t="n">
        <f aca="false">I456/H456*100</f>
        <v>66.6666666666667</v>
      </c>
      <c r="K456" s="32" t="n">
        <f aca="false">H456-SUM(L456:O456)</f>
        <v>9</v>
      </c>
      <c r="L456" s="30" t="n">
        <v>1</v>
      </c>
      <c r="M456" s="30" t="n">
        <v>1</v>
      </c>
      <c r="N456" s="30" t="n">
        <v>7</v>
      </c>
      <c r="O456" s="30" t="n">
        <v>9</v>
      </c>
      <c r="P456" s="30" t="n">
        <f aca="false">SUM(K456:O456)</f>
        <v>27</v>
      </c>
      <c r="Q456" s="31" t="n">
        <f aca="false">(L456*1+M456*2+N456*3+O456*4)/H456</f>
        <v>2.22222222222222</v>
      </c>
    </row>
    <row r="457" customFormat="false" ht="15" hidden="false" customHeight="false" outlineLevel="0" collapsed="false">
      <c r="A457" s="15" t="s">
        <v>68</v>
      </c>
      <c r="B457" s="16" t="s">
        <v>41</v>
      </c>
      <c r="C457" s="29" t="n">
        <v>9</v>
      </c>
      <c r="D457" s="33" t="n">
        <f aca="false">100-(Q457*100/$T$1)</f>
        <v>-34.982009440491</v>
      </c>
      <c r="E457" s="33" t="n">
        <v>2</v>
      </c>
      <c r="F457" s="33" t="n">
        <v>3</v>
      </c>
      <c r="G457" s="34" t="n">
        <v>2</v>
      </c>
      <c r="H457" s="30" t="n">
        <v>42</v>
      </c>
      <c r="I457" s="30" t="n">
        <f aca="false">SUM(L457:O457)</f>
        <v>28</v>
      </c>
      <c r="J457" s="31" t="n">
        <f aca="false">I457/H457*100</f>
        <v>66.6666666666667</v>
      </c>
      <c r="K457" s="32" t="n">
        <f aca="false">H457-SUM(L457:O457)</f>
        <v>14</v>
      </c>
      <c r="L457" s="30" t="n">
        <v>1</v>
      </c>
      <c r="M457" s="30" t="n">
        <v>0</v>
      </c>
      <c r="N457" s="30" t="n">
        <v>13</v>
      </c>
      <c r="O457" s="30" t="n">
        <v>14</v>
      </c>
      <c r="P457" s="30" t="n">
        <f aca="false">SUM(K457:O457)</f>
        <v>42</v>
      </c>
      <c r="Q457" s="31" t="n">
        <f aca="false">(L457*1+M457*2+N457*3+O457*4)/H457</f>
        <v>2.28571428571429</v>
      </c>
      <c r="R457" s="35"/>
    </row>
    <row r="458" customFormat="false" ht="15" hidden="false" customHeight="false" outlineLevel="0" collapsed="false">
      <c r="A458" s="15" t="s">
        <v>68</v>
      </c>
      <c r="B458" s="16" t="s">
        <v>41</v>
      </c>
      <c r="C458" s="29" t="n">
        <v>9</v>
      </c>
      <c r="D458" s="33" t="n">
        <f aca="false">100-(Q458*100/$T$1)</f>
        <v>-30.4695294737304</v>
      </c>
      <c r="E458" s="33" t="n">
        <v>2</v>
      </c>
      <c r="F458" s="33" t="n">
        <v>3</v>
      </c>
      <c r="G458" s="34" t="n">
        <v>3</v>
      </c>
      <c r="H458" s="30" t="n">
        <v>43</v>
      </c>
      <c r="I458" s="30" t="n">
        <f aca="false">SUM(L458:O458)</f>
        <v>27</v>
      </c>
      <c r="J458" s="31" t="n">
        <f aca="false">I458/H458*100</f>
        <v>62.7906976744186</v>
      </c>
      <c r="K458" s="32" t="n">
        <f aca="false">H458-SUM(L458:O458)</f>
        <v>16</v>
      </c>
      <c r="L458" s="30" t="n">
        <v>1</v>
      </c>
      <c r="M458" s="30"/>
      <c r="N458" s="30" t="n">
        <v>10</v>
      </c>
      <c r="O458" s="30" t="n">
        <v>16</v>
      </c>
      <c r="P458" s="30" t="n">
        <f aca="false">SUM(K458:O458)</f>
        <v>43</v>
      </c>
      <c r="Q458" s="31" t="n">
        <f aca="false">(L458*1+M458*2+N458*3+O458*4)/H458</f>
        <v>2.2093023255814</v>
      </c>
      <c r="R458" s="35"/>
    </row>
    <row r="459" customFormat="false" ht="15" hidden="false" customHeight="false" outlineLevel="0" collapsed="false">
      <c r="A459" s="15" t="s">
        <v>68</v>
      </c>
      <c r="B459" s="16" t="s">
        <v>41</v>
      </c>
      <c r="C459" s="29" t="n">
        <v>9</v>
      </c>
      <c r="D459" s="33" t="n">
        <f aca="false">100-(Q459*100/$T$1)</f>
        <v>-13.1880391662451</v>
      </c>
      <c r="E459" s="33" t="n">
        <v>2</v>
      </c>
      <c r="F459" s="33" t="n">
        <v>3</v>
      </c>
      <c r="G459" s="34" t="n">
        <v>4</v>
      </c>
      <c r="H459" s="30" t="n">
        <v>48</v>
      </c>
      <c r="I459" s="30" t="n">
        <f aca="false">SUM(L459:O459)</f>
        <v>26</v>
      </c>
      <c r="J459" s="31" t="n">
        <f aca="false">I459/H459*100</f>
        <v>54.1666666666667</v>
      </c>
      <c r="K459" s="32" t="n">
        <f aca="false">H459-SUM(L459:O459)</f>
        <v>22</v>
      </c>
      <c r="L459" s="30"/>
      <c r="M459" s="30" t="n">
        <v>1</v>
      </c>
      <c r="N459" s="30" t="n">
        <v>10</v>
      </c>
      <c r="O459" s="30" t="n">
        <v>15</v>
      </c>
      <c r="P459" s="30" t="n">
        <f aca="false">SUM(K459:O459)</f>
        <v>48</v>
      </c>
      <c r="Q459" s="31" t="n">
        <f aca="false">(L459*1+M459*2+N459*3+O459*4)/H459</f>
        <v>1.91666666666667</v>
      </c>
      <c r="R459" s="35"/>
    </row>
    <row r="460" customFormat="false" ht="15" hidden="false" customHeight="false" outlineLevel="0" collapsed="false">
      <c r="A460" s="15" t="s">
        <v>68</v>
      </c>
      <c r="B460" s="16" t="s">
        <v>41</v>
      </c>
      <c r="C460" s="29" t="n">
        <v>9</v>
      </c>
      <c r="D460" s="33" t="n">
        <f aca="false">100-(Q460*100/$T$1)</f>
        <v>-10.5381519616841</v>
      </c>
      <c r="E460" s="33" t="n">
        <v>2</v>
      </c>
      <c r="F460" s="33" t="n">
        <v>3</v>
      </c>
      <c r="G460" s="34" t="n">
        <v>5</v>
      </c>
      <c r="H460" s="30" t="n">
        <v>39</v>
      </c>
      <c r="I460" s="30" t="n">
        <f aca="false">SUM(L460:O460)</f>
        <v>21</v>
      </c>
      <c r="J460" s="31" t="n">
        <f aca="false">I460/H460*100</f>
        <v>53.8461538461539</v>
      </c>
      <c r="K460" s="32" t="n">
        <f aca="false">H460-SUM(L460:O460)</f>
        <v>18</v>
      </c>
      <c r="L460" s="30"/>
      <c r="M460" s="30"/>
      <c r="N460" s="30" t="n">
        <v>11</v>
      </c>
      <c r="O460" s="30" t="n">
        <v>10</v>
      </c>
      <c r="P460" s="30" t="n">
        <f aca="false">SUM(K460:O460)</f>
        <v>39</v>
      </c>
      <c r="Q460" s="31" t="n">
        <f aca="false">(L460*1+M460*2+N460*3+O460*4)/H460</f>
        <v>1.87179487179487</v>
      </c>
      <c r="R460" s="35"/>
    </row>
    <row r="461" customFormat="false" ht="15" hidden="false" customHeight="false" outlineLevel="0" collapsed="false">
      <c r="A461" s="15" t="s">
        <v>68</v>
      </c>
      <c r="B461" s="16" t="s">
        <v>41</v>
      </c>
      <c r="C461" s="29" t="n">
        <v>9</v>
      </c>
      <c r="D461" s="33" t="n">
        <f aca="false">100-(Q461*100/$T$1)</f>
        <v>-11.3601577884051</v>
      </c>
      <c r="E461" s="33" t="n">
        <v>2</v>
      </c>
      <c r="F461" s="33" t="n">
        <v>3</v>
      </c>
      <c r="G461" s="34" t="n">
        <v>5</v>
      </c>
      <c r="H461" s="30" t="n">
        <v>35</v>
      </c>
      <c r="I461" s="30" t="n">
        <f aca="false">SUM(L461:O461)</f>
        <v>18</v>
      </c>
      <c r="J461" s="31" t="n">
        <f aca="false">I461/H461*100</f>
        <v>51.4285714285714</v>
      </c>
      <c r="K461" s="32" t="n">
        <f aca="false">H461-SUM(L461:O461)</f>
        <v>17</v>
      </c>
      <c r="L461" s="30"/>
      <c r="M461" s="30"/>
      <c r="N461" s="30" t="n">
        <v>6</v>
      </c>
      <c r="O461" s="30" t="n">
        <v>12</v>
      </c>
      <c r="P461" s="30" t="n">
        <f aca="false">SUM(K461:O461)</f>
        <v>35</v>
      </c>
      <c r="Q461" s="31" t="n">
        <f aca="false">(L461*1+M461*2+N461*3+O461*4)/H461</f>
        <v>1.88571428571429</v>
      </c>
      <c r="R461" s="35"/>
    </row>
    <row r="462" customFormat="false" ht="15" hidden="false" customHeight="false" outlineLevel="0" collapsed="false">
      <c r="A462" s="15" t="s">
        <v>68</v>
      </c>
      <c r="B462" s="16" t="s">
        <v>41</v>
      </c>
      <c r="C462" s="29" t="n">
        <v>9</v>
      </c>
      <c r="D462" s="33" t="n">
        <f aca="false">100-(Q462*100/$T$1)</f>
        <v>0.940622104155793</v>
      </c>
      <c r="E462" s="33" t="n">
        <v>2</v>
      </c>
      <c r="F462" s="33" t="n">
        <v>3</v>
      </c>
      <c r="G462" s="34" t="n">
        <v>6</v>
      </c>
      <c r="H462" s="30" t="n">
        <v>31</v>
      </c>
      <c r="I462" s="30" t="n">
        <f aca="false">SUM(L462:O462)</f>
        <v>16</v>
      </c>
      <c r="J462" s="31" t="n">
        <f aca="false">I462/H462*100</f>
        <v>51.6129032258065</v>
      </c>
      <c r="K462" s="32" t="n">
        <f aca="false">H462-SUM(L462:O462)</f>
        <v>15</v>
      </c>
      <c r="L462" s="30" t="n">
        <v>1</v>
      </c>
      <c r="M462" s="30" t="n">
        <v>1</v>
      </c>
      <c r="N462" s="30" t="n">
        <v>7</v>
      </c>
      <c r="O462" s="30" t="n">
        <v>7</v>
      </c>
      <c r="P462" s="30" t="n">
        <f aca="false">SUM(K462:O462)</f>
        <v>31</v>
      </c>
      <c r="Q462" s="31" t="n">
        <f aca="false">(L462*1+M462*2+N462*3+O462*4)/H462</f>
        <v>1.67741935483871</v>
      </c>
      <c r="R462" s="35"/>
    </row>
    <row r="463" customFormat="false" ht="15" hidden="false" customHeight="false" outlineLevel="0" collapsed="false">
      <c r="A463" s="15" t="s">
        <v>68</v>
      </c>
      <c r="B463" s="16" t="s">
        <v>41</v>
      </c>
      <c r="C463" s="29" t="n">
        <v>9</v>
      </c>
      <c r="D463" s="33" t="n">
        <f aca="false">100-(Q463*100/$T$1)</f>
        <v>-24.2607821281603</v>
      </c>
      <c r="E463" s="33" t="n">
        <v>2</v>
      </c>
      <c r="F463" s="33" t="n">
        <v>3</v>
      </c>
      <c r="G463" s="34" t="n">
        <v>7</v>
      </c>
      <c r="H463" s="30" t="n">
        <v>48</v>
      </c>
      <c r="I463" s="30" t="n">
        <f aca="false">SUM(L463:O463)</f>
        <v>30</v>
      </c>
      <c r="J463" s="31" t="n">
        <f aca="false">I463/H463*100</f>
        <v>62.5</v>
      </c>
      <c r="K463" s="32" t="n">
        <f aca="false">H463-SUM(L463:O463)</f>
        <v>18</v>
      </c>
      <c r="L463" s="30" t="n">
        <v>1</v>
      </c>
      <c r="M463" s="30" t="n">
        <v>2</v>
      </c>
      <c r="N463" s="30" t="n">
        <v>12</v>
      </c>
      <c r="O463" s="30" t="n">
        <v>15</v>
      </c>
      <c r="P463" s="30" t="n">
        <f aca="false">SUM(K463:O463)</f>
        <v>48</v>
      </c>
      <c r="Q463" s="31" t="n">
        <f aca="false">(L463*1+M463*2+N463*3+O463*4)/H463</f>
        <v>2.10416666666667</v>
      </c>
      <c r="R463" s="35"/>
    </row>
    <row r="464" customFormat="false" ht="15" hidden="false" customHeight="false" outlineLevel="0" collapsed="false">
      <c r="A464" s="15" t="s">
        <v>68</v>
      </c>
      <c r="B464" s="16" t="s">
        <v>41</v>
      </c>
      <c r="C464" s="29" t="n">
        <v>9</v>
      </c>
      <c r="D464" s="33" t="n">
        <f aca="false">100-(Q464*100/$T$1)</f>
        <v>-30.2675642578268</v>
      </c>
      <c r="E464" s="33" t="n">
        <v>2</v>
      </c>
      <c r="F464" s="33" t="n">
        <v>3</v>
      </c>
      <c r="G464" s="34" t="n">
        <v>9</v>
      </c>
      <c r="H464" s="30" t="n">
        <v>34</v>
      </c>
      <c r="I464" s="30" t="n">
        <f aca="false">SUM(L464:O464)</f>
        <v>24</v>
      </c>
      <c r="J464" s="31" t="n">
        <f aca="false">I464/H464*100</f>
        <v>70.5882352941177</v>
      </c>
      <c r="K464" s="32" t="n">
        <f aca="false">H464-SUM(L464:O464)</f>
        <v>10</v>
      </c>
      <c r="L464" s="30" t="n">
        <v>2</v>
      </c>
      <c r="M464" s="30" t="n">
        <v>2</v>
      </c>
      <c r="N464" s="30" t="n">
        <v>11</v>
      </c>
      <c r="O464" s="30" t="n">
        <v>9</v>
      </c>
      <c r="P464" s="30" t="n">
        <f aca="false">SUM(K464:O464)</f>
        <v>34</v>
      </c>
      <c r="Q464" s="31" t="n">
        <f aca="false">(L464*1+M464*2+N464*3+O464*4)/H464</f>
        <v>2.20588235294118</v>
      </c>
      <c r="R464" s="35"/>
    </row>
    <row r="465" customFormat="false" ht="15" hidden="true" customHeight="false" outlineLevel="0" collapsed="false">
      <c r="A465" s="15" t="s">
        <v>107</v>
      </c>
      <c r="B465" s="16"/>
      <c r="C465" s="17" t="n">
        <v>9</v>
      </c>
      <c r="D465" s="17" t="n">
        <f aca="false">100-(Q465*100/$T$1)</f>
        <v>-20.5953468100713</v>
      </c>
      <c r="E465" s="17" t="n">
        <v>2</v>
      </c>
      <c r="F465" s="17" t="n">
        <v>3</v>
      </c>
      <c r="G465" s="22" t="s">
        <v>69</v>
      </c>
      <c r="H465" s="23" t="n">
        <f aca="false">SUM(H456:H464)</f>
        <v>347</v>
      </c>
      <c r="I465" s="23" t="n">
        <f aca="false">SUM(I456:I464)</f>
        <v>208</v>
      </c>
      <c r="J465" s="24" t="n">
        <f aca="false">I465/H465*100</f>
        <v>59.9423631123919</v>
      </c>
      <c r="K465" s="22" t="n">
        <f aca="false">(SUM(K456:K464)*100/H465)</f>
        <v>40.0576368876081</v>
      </c>
      <c r="L465" s="23" t="n">
        <f aca="false">(SUM(L456:L464)*100/H465)</f>
        <v>2.01729106628242</v>
      </c>
      <c r="M465" s="23" t="n">
        <f aca="false">(SUM(M456:M464)*100/H465)</f>
        <v>2.01729106628242</v>
      </c>
      <c r="N465" s="23" t="n">
        <f aca="false">(SUM(N456:N464)*100/H465)</f>
        <v>25.0720461095101</v>
      </c>
      <c r="O465" s="23" t="n">
        <f aca="false">(SUM(O456:O464)*100/H465)</f>
        <v>30.835734870317</v>
      </c>
      <c r="P465" s="23" t="n">
        <f aca="false">SUM(P456:P464)</f>
        <v>347</v>
      </c>
      <c r="Q465" s="25" t="n">
        <f aca="false">AVERAGE(Q456:Q464)</f>
        <v>2.04209811468225</v>
      </c>
    </row>
    <row r="466" customFormat="false" ht="25.5" hidden="true" customHeight="false" outlineLevel="0" collapsed="false">
      <c r="A466" s="7" t="s">
        <v>70</v>
      </c>
      <c r="B466" s="8"/>
      <c r="C466" s="9" t="s">
        <v>29</v>
      </c>
      <c r="D466" s="9" t="s">
        <v>62</v>
      </c>
      <c r="E466" s="9" t="s">
        <v>63</v>
      </c>
      <c r="F466" s="9" t="s">
        <v>71</v>
      </c>
      <c r="G466" s="9" t="s">
        <v>65</v>
      </c>
      <c r="H466" s="9" t="s">
        <v>31</v>
      </c>
      <c r="I466" s="9" t="s">
        <v>32</v>
      </c>
      <c r="J466" s="9" t="s">
        <v>33</v>
      </c>
      <c r="K466" s="10" t="n">
        <v>0</v>
      </c>
      <c r="L466" s="11" t="n">
        <v>1</v>
      </c>
      <c r="M466" s="11" t="n">
        <v>2</v>
      </c>
      <c r="N466" s="11" t="n">
        <v>3</v>
      </c>
      <c r="O466" s="11" t="n">
        <v>4</v>
      </c>
      <c r="P466" s="11" t="s">
        <v>66</v>
      </c>
      <c r="Q466" s="12" t="s">
        <v>34</v>
      </c>
    </row>
    <row r="467" customFormat="false" ht="15" hidden="false" customHeight="false" outlineLevel="0" collapsed="false">
      <c r="A467" s="15" t="s">
        <v>68</v>
      </c>
      <c r="B467" s="16" t="s">
        <v>45</v>
      </c>
      <c r="C467" s="17" t="n">
        <v>6</v>
      </c>
      <c r="D467" s="17" t="n">
        <f aca="false">100-(Q467*100/$T$1)</f>
        <v>5.51259339165631</v>
      </c>
      <c r="E467" s="17" t="n">
        <v>1</v>
      </c>
      <c r="F467" s="17" t="n">
        <v>4</v>
      </c>
      <c r="G467" s="18" t="n">
        <v>1</v>
      </c>
      <c r="H467" s="18" t="n">
        <v>20</v>
      </c>
      <c r="I467" s="18" t="n">
        <f aca="false">SUM(L467:O467)</f>
        <v>9</v>
      </c>
      <c r="J467" s="14" t="n">
        <f aca="false">I467/H467*100</f>
        <v>45</v>
      </c>
      <c r="K467" s="19" t="n">
        <f aca="false">H467-SUM(L467:O467)</f>
        <v>11</v>
      </c>
      <c r="L467" s="18"/>
      <c r="M467" s="18"/>
      <c r="N467" s="18" t="n">
        <v>4</v>
      </c>
      <c r="O467" s="18" t="n">
        <v>5</v>
      </c>
      <c r="P467" s="18" t="n">
        <f aca="false">SUM(K467:O467)</f>
        <v>20</v>
      </c>
      <c r="Q467" s="14" t="n">
        <f aca="false">(L467*1+M467*2+N467*3+O467*4)/H467</f>
        <v>1.6</v>
      </c>
    </row>
    <row r="468" customFormat="false" ht="15" hidden="false" customHeight="false" outlineLevel="0" collapsed="false">
      <c r="A468" s="15" t="s">
        <v>68</v>
      </c>
      <c r="B468" s="16" t="s">
        <v>45</v>
      </c>
      <c r="C468" s="17" t="n">
        <v>6</v>
      </c>
      <c r="D468" s="17" t="n">
        <f aca="false">100-(Q468*100/$T$1)</f>
        <v>-41.7311099125155</v>
      </c>
      <c r="E468" s="17" t="n">
        <v>1</v>
      </c>
      <c r="F468" s="17" t="n">
        <v>4</v>
      </c>
      <c r="G468" s="20" t="n">
        <v>2</v>
      </c>
      <c r="H468" s="18" t="n">
        <v>25</v>
      </c>
      <c r="I468" s="18" t="n">
        <f aca="false">SUM(L468:O468)</f>
        <v>17</v>
      </c>
      <c r="J468" s="14" t="n">
        <f aca="false">I468/H468*100</f>
        <v>68</v>
      </c>
      <c r="K468" s="19" t="n">
        <f aca="false">H468-SUM(L468:O468)</f>
        <v>8</v>
      </c>
      <c r="L468" s="18"/>
      <c r="M468" s="18"/>
      <c r="N468" s="18" t="n">
        <v>8</v>
      </c>
      <c r="O468" s="18" t="n">
        <v>9</v>
      </c>
      <c r="P468" s="18" t="n">
        <f aca="false">SUM(K468:O468)</f>
        <v>25</v>
      </c>
      <c r="Q468" s="14" t="n">
        <f aca="false">(L468*1+M468*2+N468*3+O468*4)/H468</f>
        <v>2.4</v>
      </c>
    </row>
    <row r="469" customFormat="false" ht="15" hidden="false" customHeight="false" outlineLevel="0" collapsed="false">
      <c r="A469" s="15" t="s">
        <v>68</v>
      </c>
      <c r="B469" s="16" t="s">
        <v>45</v>
      </c>
      <c r="C469" s="17" t="n">
        <v>6</v>
      </c>
      <c r="D469" s="17" t="n">
        <f aca="false">100-(Q469*100/$T$1)</f>
        <v>-8.66051759959525</v>
      </c>
      <c r="E469" s="17" t="n">
        <v>1</v>
      </c>
      <c r="F469" s="17" t="n">
        <v>4</v>
      </c>
      <c r="G469" s="20" t="n">
        <v>3</v>
      </c>
      <c r="H469" s="18" t="n">
        <v>25</v>
      </c>
      <c r="I469" s="18" t="n">
        <f aca="false">SUM(L469:O469)</f>
        <v>14</v>
      </c>
      <c r="J469" s="14" t="n">
        <f aca="false">I469/H469*100</f>
        <v>56</v>
      </c>
      <c r="K469" s="19" t="n">
        <f aca="false">H469-SUM(L469:O469)</f>
        <v>11</v>
      </c>
      <c r="L469" s="18"/>
      <c r="M469" s="18" t="n">
        <v>1</v>
      </c>
      <c r="N469" s="18" t="n">
        <v>8</v>
      </c>
      <c r="O469" s="18" t="n">
        <v>5</v>
      </c>
      <c r="P469" s="18" t="n">
        <f aca="false">SUM(K469:O469)</f>
        <v>25</v>
      </c>
      <c r="Q469" s="14" t="n">
        <f aca="false">(L469*1+M469*2+N469*3+O469*4)/H469</f>
        <v>1.84</v>
      </c>
    </row>
    <row r="470" customFormat="false" ht="15" hidden="false" customHeight="false" outlineLevel="0" collapsed="false">
      <c r="A470" s="15" t="s">
        <v>68</v>
      </c>
      <c r="B470" s="16" t="s">
        <v>45</v>
      </c>
      <c r="C470" s="17" t="n">
        <v>6</v>
      </c>
      <c r="D470" s="17" t="n">
        <f aca="false">100-(Q470*100/$T$1)</f>
        <v>-33.514813685703</v>
      </c>
      <c r="E470" s="17" t="n">
        <v>1</v>
      </c>
      <c r="F470" s="17" t="n">
        <v>4</v>
      </c>
      <c r="G470" s="20" t="n">
        <v>4</v>
      </c>
      <c r="H470" s="18" t="n">
        <v>23</v>
      </c>
      <c r="I470" s="18" t="n">
        <f aca="false">SUM(L470:O470)</f>
        <v>14</v>
      </c>
      <c r="J470" s="14" t="n">
        <f aca="false">I470/H470*100</f>
        <v>60.8695652173913</v>
      </c>
      <c r="K470" s="19" t="n">
        <f aca="false">H470-SUM(L470:O470)</f>
        <v>9</v>
      </c>
      <c r="L470" s="18"/>
      <c r="M470" s="18"/>
      <c r="N470" s="18" t="n">
        <v>4</v>
      </c>
      <c r="O470" s="18" t="n">
        <v>10</v>
      </c>
      <c r="P470" s="18" t="n">
        <f aca="false">SUM(K470:O470)</f>
        <v>23</v>
      </c>
      <c r="Q470" s="14" t="n">
        <f aca="false">(L470*1+M470*2+N470*3+O470*4)/H470</f>
        <v>2.26086956521739</v>
      </c>
    </row>
    <row r="471" customFormat="false" ht="15" hidden="false" customHeight="false" outlineLevel="0" collapsed="false">
      <c r="A471" s="15" t="s">
        <v>68</v>
      </c>
      <c r="B471" s="16" t="s">
        <v>45</v>
      </c>
      <c r="C471" s="17" t="n">
        <v>6</v>
      </c>
      <c r="D471" s="17" t="n">
        <f aca="false">100-(Q471*100/$T$1)</f>
        <v>10.2369637220735</v>
      </c>
      <c r="E471" s="17" t="n">
        <v>1</v>
      </c>
      <c r="F471" s="17" t="n">
        <v>4</v>
      </c>
      <c r="G471" s="20" t="n">
        <v>5</v>
      </c>
      <c r="H471" s="18" t="n">
        <v>25</v>
      </c>
      <c r="I471" s="18" t="n">
        <f aca="false">SUM(L471:O471)</f>
        <v>10</v>
      </c>
      <c r="J471" s="14" t="n">
        <f aca="false">I471/H471*100</f>
        <v>40</v>
      </c>
      <c r="K471" s="19" t="n">
        <f aca="false">H471-SUM(L471:O471)</f>
        <v>15</v>
      </c>
      <c r="L471" s="18"/>
      <c r="M471" s="18"/>
      <c r="N471" s="18" t="n">
        <v>2</v>
      </c>
      <c r="O471" s="18" t="n">
        <v>8</v>
      </c>
      <c r="P471" s="18" t="n">
        <f aca="false">SUM(K471:O471)</f>
        <v>25</v>
      </c>
      <c r="Q471" s="14" t="n">
        <f aca="false">(L471*1+M471*2+N471*3+O471*4)/H471</f>
        <v>1.52</v>
      </c>
    </row>
    <row r="472" customFormat="false" ht="15" hidden="false" customHeight="false" outlineLevel="0" collapsed="false">
      <c r="A472" s="15" t="s">
        <v>68</v>
      </c>
      <c r="B472" s="16" t="s">
        <v>45</v>
      </c>
      <c r="C472" s="17" t="n">
        <v>6</v>
      </c>
      <c r="D472" s="17" t="n">
        <f aca="false">100-(Q472*100/$T$1)</f>
        <v>-45.1759632784448</v>
      </c>
      <c r="E472" s="17" t="n">
        <v>1</v>
      </c>
      <c r="F472" s="17" t="n">
        <v>4</v>
      </c>
      <c r="G472" s="20" t="n">
        <v>6</v>
      </c>
      <c r="H472" s="18" t="n">
        <v>24</v>
      </c>
      <c r="I472" s="18" t="n">
        <f aca="false">SUM(L472:O472)</f>
        <v>16</v>
      </c>
      <c r="J472" s="14" t="n">
        <f aca="false">I472/H472*100</f>
        <v>66.6666666666667</v>
      </c>
      <c r="K472" s="19" t="n">
        <f aca="false">H472-SUM(L472:O472)</f>
        <v>8</v>
      </c>
      <c r="L472" s="18"/>
      <c r="M472" s="18"/>
      <c r="N472" s="18" t="n">
        <v>5</v>
      </c>
      <c r="O472" s="18" t="n">
        <v>11</v>
      </c>
      <c r="P472" s="18" t="n">
        <f aca="false">SUM(K472:O472)</f>
        <v>24</v>
      </c>
      <c r="Q472" s="14" t="n">
        <f aca="false">(L472*1+M472*2+N472*3+O472*4)/H472</f>
        <v>2.45833333333333</v>
      </c>
    </row>
    <row r="473" customFormat="false" ht="15" hidden="false" customHeight="false" outlineLevel="0" collapsed="false">
      <c r="A473" s="15" t="s">
        <v>68</v>
      </c>
      <c r="B473" s="16" t="s">
        <v>45</v>
      </c>
      <c r="C473" s="17" t="n">
        <v>6</v>
      </c>
      <c r="D473" s="17" t="n">
        <f aca="false">100-(Q473*100/$T$1)</f>
        <v>3.36515233237576</v>
      </c>
      <c r="E473" s="17" t="n">
        <v>1</v>
      </c>
      <c r="F473" s="17" t="n">
        <v>4</v>
      </c>
      <c r="G473" s="20" t="n">
        <v>7</v>
      </c>
      <c r="H473" s="18" t="n">
        <v>44</v>
      </c>
      <c r="I473" s="18" t="n">
        <f aca="false">SUM(L473:O473)</f>
        <v>21</v>
      </c>
      <c r="J473" s="14" t="n">
        <f aca="false">I473/H473*100</f>
        <v>47.7272727272727</v>
      </c>
      <c r="K473" s="19" t="n">
        <f aca="false">H473-SUM(L473:O473)</f>
        <v>23</v>
      </c>
      <c r="L473" s="18" t="n">
        <v>1</v>
      </c>
      <c r="M473" s="18" t="n">
        <v>1</v>
      </c>
      <c r="N473" s="18" t="n">
        <v>7</v>
      </c>
      <c r="O473" s="18" t="n">
        <v>12</v>
      </c>
      <c r="P473" s="18" t="n">
        <f aca="false">SUM(K473:O473)</f>
        <v>44</v>
      </c>
      <c r="Q473" s="14" t="n">
        <f aca="false">(L473*1+M473*2+N473*3+O473*4)/H473</f>
        <v>1.63636363636364</v>
      </c>
    </row>
    <row r="474" customFormat="false" ht="15" hidden="false" customHeight="false" outlineLevel="0" collapsed="false">
      <c r="A474" s="15" t="s">
        <v>68</v>
      </c>
      <c r="B474" s="16" t="s">
        <v>45</v>
      </c>
      <c r="C474" s="17" t="n">
        <v>6</v>
      </c>
      <c r="D474" s="17" t="n">
        <f aca="false">100-(Q474*100/$T$1)</f>
        <v>-32.0044651145978</v>
      </c>
      <c r="E474" s="17" t="n">
        <v>1</v>
      </c>
      <c r="F474" s="17" t="n">
        <v>4</v>
      </c>
      <c r="G474" s="20" t="n">
        <v>8</v>
      </c>
      <c r="H474" s="18" t="n">
        <v>34</v>
      </c>
      <c r="I474" s="18" t="n">
        <f aca="false">SUM(L474:O474)</f>
        <v>22</v>
      </c>
      <c r="J474" s="14" t="n">
        <f aca="false">I474/H474*100</f>
        <v>64.7058823529412</v>
      </c>
      <c r="K474" s="19" t="n">
        <f aca="false">H474-SUM(L474:O474)</f>
        <v>12</v>
      </c>
      <c r="L474" s="18"/>
      <c r="M474" s="18" t="n">
        <v>1</v>
      </c>
      <c r="N474" s="18" t="n">
        <v>10</v>
      </c>
      <c r="O474" s="18" t="n">
        <v>11</v>
      </c>
      <c r="P474" s="18" t="n">
        <f aca="false">SUM(K474:O474)</f>
        <v>34</v>
      </c>
      <c r="Q474" s="14" t="n">
        <f aca="false">(L474*1+M474*2+N474*3+O474*4)/H474</f>
        <v>2.23529411764706</v>
      </c>
    </row>
    <row r="475" customFormat="false" ht="15" hidden="false" customHeight="false" outlineLevel="0" collapsed="false">
      <c r="A475" s="15" t="s">
        <v>68</v>
      </c>
      <c r="B475" s="16" t="s">
        <v>45</v>
      </c>
      <c r="C475" s="17" t="n">
        <v>6</v>
      </c>
      <c r="D475" s="17" t="n">
        <f aca="false">100-(Q475*100/$T$1)</f>
        <v>-0.392869521365171</v>
      </c>
      <c r="E475" s="17" t="n">
        <v>1</v>
      </c>
      <c r="F475" s="17" t="n">
        <v>4</v>
      </c>
      <c r="G475" s="20" t="n">
        <v>9</v>
      </c>
      <c r="H475" s="18" t="n">
        <v>30</v>
      </c>
      <c r="I475" s="18" t="n">
        <f aca="false">SUM(L475:O475)</f>
        <v>15</v>
      </c>
      <c r="J475" s="14" t="n">
        <f aca="false">I475/H475*100</f>
        <v>50</v>
      </c>
      <c r="K475" s="19" t="n">
        <f aca="false">H475-SUM(L475:O475)</f>
        <v>15</v>
      </c>
      <c r="L475" s="18" t="n">
        <v>1</v>
      </c>
      <c r="M475" s="18"/>
      <c r="N475" s="18" t="n">
        <v>6</v>
      </c>
      <c r="O475" s="18" t="n">
        <v>8</v>
      </c>
      <c r="P475" s="18" t="n">
        <f aca="false">SUM(K475:O475)</f>
        <v>30</v>
      </c>
      <c r="Q475" s="14" t="n">
        <f aca="false">(L475*1+M475*2+N475*3+O475*4)/H475</f>
        <v>1.7</v>
      </c>
    </row>
    <row r="476" customFormat="false" ht="15" hidden="false" customHeight="false" outlineLevel="0" collapsed="false">
      <c r="A476" s="15" t="s">
        <v>68</v>
      </c>
      <c r="B476" s="16" t="s">
        <v>45</v>
      </c>
      <c r="C476" s="17" t="n">
        <v>6</v>
      </c>
      <c r="D476" s="17" t="n">
        <f aca="false">100-(Q476*100/$T$1)</f>
        <v>16.5089726090066</v>
      </c>
      <c r="E476" s="17" t="n">
        <v>1</v>
      </c>
      <c r="F476" s="17" t="n">
        <v>4</v>
      </c>
      <c r="G476" s="20" t="n">
        <v>10</v>
      </c>
      <c r="H476" s="18" t="n">
        <v>29</v>
      </c>
      <c r="I476" s="18" t="n">
        <f aca="false">SUM(L476:O476)</f>
        <v>12</v>
      </c>
      <c r="J476" s="14" t="n">
        <f aca="false">I476/H476*100</f>
        <v>41.3793103448276</v>
      </c>
      <c r="K476" s="19" t="n">
        <f aca="false">H476-SUM(L476:O476)</f>
        <v>17</v>
      </c>
      <c r="L476" s="18"/>
      <c r="M476" s="18" t="n">
        <v>3</v>
      </c>
      <c r="N476" s="18" t="n">
        <v>1</v>
      </c>
      <c r="O476" s="18" t="n">
        <v>8</v>
      </c>
      <c r="P476" s="18" t="n">
        <f aca="false">SUM(K476:O476)</f>
        <v>29</v>
      </c>
      <c r="Q476" s="14" t="n">
        <f aca="false">(L476*1+M476*2+N476*3+O476*4)/H476</f>
        <v>1.41379310344828</v>
      </c>
    </row>
    <row r="477" customFormat="false" ht="15" hidden="false" customHeight="false" outlineLevel="0" collapsed="false">
      <c r="A477" s="15" t="s">
        <v>68</v>
      </c>
      <c r="B477" s="16" t="s">
        <v>45</v>
      </c>
      <c r="C477" s="17" t="n">
        <v>6</v>
      </c>
      <c r="D477" s="17" t="n">
        <f aca="false">100-(Q477*100/$T$1)</f>
        <v>-27.0958322585058</v>
      </c>
      <c r="E477" s="17" t="n">
        <v>1</v>
      </c>
      <c r="F477" s="17" t="n">
        <v>4</v>
      </c>
      <c r="G477" s="20" t="n">
        <v>11</v>
      </c>
      <c r="H477" s="18" t="n">
        <v>46</v>
      </c>
      <c r="I477" s="18" t="n">
        <f aca="false">SUM(L477:O477)</f>
        <v>31</v>
      </c>
      <c r="J477" s="14" t="n">
        <f aca="false">I477/H477*100</f>
        <v>67.3913043478261</v>
      </c>
      <c r="K477" s="19" t="n">
        <f aca="false">H477-SUM(L477:O477)</f>
        <v>15</v>
      </c>
      <c r="L477" s="18"/>
      <c r="M477" s="18" t="n">
        <v>4</v>
      </c>
      <c r="N477" s="18" t="n">
        <v>17</v>
      </c>
      <c r="O477" s="18" t="n">
        <v>10</v>
      </c>
      <c r="P477" s="18" t="n">
        <f aca="false">SUM(K477:O477)</f>
        <v>46</v>
      </c>
      <c r="Q477" s="14" t="n">
        <f aca="false">(L477*1+M477*2+N477*3+O477*4)/H477</f>
        <v>2.15217391304348</v>
      </c>
    </row>
    <row r="478" customFormat="false" ht="15" hidden="true" customHeight="false" outlineLevel="0" collapsed="false">
      <c r="A478" s="15" t="s">
        <v>108</v>
      </c>
      <c r="B478" s="16"/>
      <c r="C478" s="17" t="n">
        <v>6</v>
      </c>
      <c r="D478" s="17" t="n">
        <f aca="false">100-(Q478*100/$T$1)</f>
        <v>-13.9047172105105</v>
      </c>
      <c r="E478" s="17" t="n">
        <v>1</v>
      </c>
      <c r="F478" s="17" t="n">
        <v>4</v>
      </c>
      <c r="G478" s="22" t="s">
        <v>69</v>
      </c>
      <c r="H478" s="23" t="n">
        <f aca="false">SUM(H467:H477)</f>
        <v>325</v>
      </c>
      <c r="I478" s="23" t="n">
        <f aca="false">SUM(I467:I477)</f>
        <v>181</v>
      </c>
      <c r="J478" s="24" t="n">
        <f aca="false">I478/H478*100</f>
        <v>55.6923076923077</v>
      </c>
      <c r="K478" s="22" t="n">
        <f aca="false">(SUM(K467:K477)*100/H478)</f>
        <v>44.3076923076923</v>
      </c>
      <c r="L478" s="23" t="n">
        <f aca="false">(SUM(L467:L477)*100/H478)</f>
        <v>0.615384615384615</v>
      </c>
      <c r="M478" s="23" t="n">
        <f aca="false">(SUM(M467:M477)*100/H478)</f>
        <v>3.07692307692308</v>
      </c>
      <c r="N478" s="23" t="n">
        <f aca="false">(SUM(N467:N477)*100/H478)</f>
        <v>22.1538461538462</v>
      </c>
      <c r="O478" s="23" t="n">
        <f aca="false">(SUM(O467:O477)*100/H478)</f>
        <v>29.8461538461538</v>
      </c>
      <c r="P478" s="23" t="n">
        <f aca="false">SUM(P467:P477)</f>
        <v>325</v>
      </c>
      <c r="Q478" s="25" t="n">
        <f aca="false">AVERAGE(Q467:Q477)</f>
        <v>1.92880251536847</v>
      </c>
    </row>
    <row r="479" customFormat="false" ht="25.5" hidden="true" customHeight="false" outlineLevel="0" collapsed="false">
      <c r="A479" s="7" t="s">
        <v>70</v>
      </c>
      <c r="B479" s="8"/>
      <c r="C479" s="9" t="s">
        <v>29</v>
      </c>
      <c r="D479" s="9" t="s">
        <v>62</v>
      </c>
      <c r="E479" s="9" t="s">
        <v>63</v>
      </c>
      <c r="F479" s="9" t="s">
        <v>71</v>
      </c>
      <c r="G479" s="9" t="s">
        <v>65</v>
      </c>
      <c r="H479" s="9" t="s">
        <v>31</v>
      </c>
      <c r="I479" s="9" t="s">
        <v>32</v>
      </c>
      <c r="J479" s="9" t="s">
        <v>33</v>
      </c>
      <c r="K479" s="10" t="n">
        <v>0</v>
      </c>
      <c r="L479" s="11" t="n">
        <v>1</v>
      </c>
      <c r="M479" s="11" t="n">
        <v>2</v>
      </c>
      <c r="N479" s="11" t="n">
        <v>3</v>
      </c>
      <c r="O479" s="11" t="n">
        <v>4</v>
      </c>
      <c r="P479" s="11" t="s">
        <v>66</v>
      </c>
      <c r="Q479" s="12" t="s">
        <v>34</v>
      </c>
    </row>
    <row r="480" customFormat="false" ht="15" hidden="false" customHeight="false" outlineLevel="0" collapsed="false">
      <c r="A480" s="15" t="s">
        <v>68</v>
      </c>
      <c r="B480" s="16" t="s">
        <v>91</v>
      </c>
      <c r="C480" s="17" t="n">
        <v>3</v>
      </c>
      <c r="D480" s="17" t="n">
        <f aca="false">100-(Q480*100/$T$1)</f>
        <v>-23.1351841438522</v>
      </c>
      <c r="E480" s="17" t="n">
        <v>2</v>
      </c>
      <c r="F480" s="17" t="n">
        <v>4</v>
      </c>
      <c r="G480" s="18" t="n">
        <v>1</v>
      </c>
      <c r="H480" s="18" t="n">
        <v>47</v>
      </c>
      <c r="I480" s="18" t="n">
        <f aca="false">SUM(L480:O480)</f>
        <v>29</v>
      </c>
      <c r="J480" s="14" t="n">
        <f aca="false">I480/H480*100</f>
        <v>61.7021276595745</v>
      </c>
      <c r="K480" s="19" t="n">
        <f aca="false">H480-SUM(L480:O480)</f>
        <v>18</v>
      </c>
      <c r="L480" s="18"/>
      <c r="M480" s="18" t="n">
        <v>4</v>
      </c>
      <c r="N480" s="18" t="n">
        <v>10</v>
      </c>
      <c r="O480" s="18" t="n">
        <v>15</v>
      </c>
      <c r="P480" s="18" t="n">
        <f aca="false">SUM(K480:O480)</f>
        <v>47</v>
      </c>
      <c r="Q480" s="14" t="n">
        <f aca="false">(L480*1+M480*2+N480*3+O480*4)/H480</f>
        <v>2.08510638297872</v>
      </c>
    </row>
    <row r="481" customFormat="false" ht="15" hidden="false" customHeight="false" outlineLevel="0" collapsed="false">
      <c r="A481" s="15" t="s">
        <v>68</v>
      </c>
      <c r="B481" s="16" t="s">
        <v>91</v>
      </c>
      <c r="C481" s="36" t="n">
        <v>3</v>
      </c>
      <c r="D481" s="36" t="n">
        <f aca="false">100-(Q481*100/$T$1)</f>
        <v>-6.80092502272892</v>
      </c>
      <c r="E481" s="36" t="n">
        <v>2</v>
      </c>
      <c r="F481" s="36" t="n">
        <v>4</v>
      </c>
      <c r="G481" s="18"/>
      <c r="H481" s="18" t="n">
        <v>47</v>
      </c>
      <c r="I481" s="18" t="n">
        <f aca="false">SUM(L481:O481)</f>
        <v>25</v>
      </c>
      <c r="J481" s="14" t="n">
        <f aca="false">I481/H481*100</f>
        <v>53.1914893617021</v>
      </c>
      <c r="K481" s="19" t="n">
        <f aca="false">H481-SUM(L481:O481)</f>
        <v>22</v>
      </c>
      <c r="L481" s="18"/>
      <c r="M481" s="18" t="n">
        <v>2</v>
      </c>
      <c r="N481" s="18" t="n">
        <v>11</v>
      </c>
      <c r="O481" s="18" t="n">
        <v>12</v>
      </c>
      <c r="P481" s="18" t="n">
        <f aca="false">SUM(K481:O481)</f>
        <v>47</v>
      </c>
      <c r="Q481" s="14" t="n">
        <f aca="false">(L481*1+M481*2+N481*3+O481*4)/H481</f>
        <v>1.80851063829787</v>
      </c>
    </row>
    <row r="482" customFormat="false" ht="15" hidden="false" customHeight="false" outlineLevel="0" collapsed="false">
      <c r="A482" s="15" t="s">
        <v>68</v>
      </c>
      <c r="B482" s="16" t="s">
        <v>91</v>
      </c>
      <c r="C482" s="36" t="n">
        <v>3</v>
      </c>
      <c r="D482" s="36" t="n">
        <f aca="false">100-(Q482*100/$T$1)</f>
        <v>-15.5962953187183</v>
      </c>
      <c r="E482" s="36" t="n">
        <v>2</v>
      </c>
      <c r="F482" s="36" t="n">
        <v>4</v>
      </c>
      <c r="G482" s="20" t="n">
        <v>2</v>
      </c>
      <c r="H482" s="18" t="n">
        <v>47</v>
      </c>
      <c r="I482" s="18" t="n">
        <f aca="false">SUM(L482:O482)</f>
        <v>27</v>
      </c>
      <c r="J482" s="14" t="n">
        <f aca="false">I482/H482*100</f>
        <v>57.4468085106383</v>
      </c>
      <c r="K482" s="19" t="n">
        <f aca="false">H482-SUM(L482:O482)</f>
        <v>20</v>
      </c>
      <c r="L482" s="18"/>
      <c r="M482" s="18" t="n">
        <v>2</v>
      </c>
      <c r="N482" s="18" t="n">
        <v>12</v>
      </c>
      <c r="O482" s="18" t="n">
        <v>13</v>
      </c>
      <c r="P482" s="18" t="n">
        <f aca="false">SUM(K482:O482)</f>
        <v>47</v>
      </c>
      <c r="Q482" s="14" t="n">
        <f aca="false">(L482*1+M482*2+N482*3+O482*4)/H482</f>
        <v>1.95744680851064</v>
      </c>
    </row>
    <row r="483" customFormat="false" ht="15" hidden="false" customHeight="false" outlineLevel="0" collapsed="false">
      <c r="A483" s="15" t="s">
        <v>68</v>
      </c>
      <c r="B483" s="16" t="s">
        <v>91</v>
      </c>
      <c r="C483" s="36" t="n">
        <v>3</v>
      </c>
      <c r="D483" s="36" t="n">
        <f aca="false">100-(Q483*100/$T$1)</f>
        <v>-5.67670475933177</v>
      </c>
      <c r="E483" s="36" t="n">
        <v>2</v>
      </c>
      <c r="F483" s="36" t="n">
        <v>4</v>
      </c>
      <c r="G483" s="20"/>
      <c r="H483" s="18" t="n">
        <v>38</v>
      </c>
      <c r="I483" s="18" t="n">
        <f aca="false">SUM(L483:O483)</f>
        <v>21</v>
      </c>
      <c r="J483" s="14" t="n">
        <f aca="false">I483/H483*100</f>
        <v>55.2631578947369</v>
      </c>
      <c r="K483" s="19" t="n">
        <f aca="false">H483-SUM(L483:O483)</f>
        <v>17</v>
      </c>
      <c r="L483" s="18"/>
      <c r="M483" s="18" t="n">
        <v>2</v>
      </c>
      <c r="N483" s="18" t="n">
        <v>12</v>
      </c>
      <c r="O483" s="18" t="n">
        <v>7</v>
      </c>
      <c r="P483" s="18" t="n">
        <f aca="false">SUM(K483:O483)</f>
        <v>38</v>
      </c>
      <c r="Q483" s="14" t="n">
        <f aca="false">(L483*1+M483*2+N483*3+O483*4)/H483</f>
        <v>1.78947368421053</v>
      </c>
    </row>
    <row r="484" customFormat="false" ht="15" hidden="false" customHeight="false" outlineLevel="0" collapsed="false">
      <c r="A484" s="15" t="s">
        <v>68</v>
      </c>
      <c r="B484" s="16" t="s">
        <v>91</v>
      </c>
      <c r="C484" s="36" t="n">
        <v>3</v>
      </c>
      <c r="D484" s="36" t="n">
        <f aca="false">100-(Q484*100/$T$1)</f>
        <v>-3.34560097787592</v>
      </c>
      <c r="E484" s="36" t="n">
        <v>2</v>
      </c>
      <c r="F484" s="36" t="n">
        <v>4</v>
      </c>
      <c r="G484" s="20" t="n">
        <v>3</v>
      </c>
      <c r="H484" s="18" t="n">
        <v>40</v>
      </c>
      <c r="I484" s="18" t="n">
        <f aca="false">SUM(L484:O484)</f>
        <v>22</v>
      </c>
      <c r="J484" s="14" t="n">
        <f aca="false">I484/H484*100</f>
        <v>55</v>
      </c>
      <c r="K484" s="19" t="n">
        <f aca="false">H484-SUM(L484:O484)</f>
        <v>18</v>
      </c>
      <c r="L484" s="18"/>
      <c r="M484" s="18" t="n">
        <v>3</v>
      </c>
      <c r="N484" s="18" t="n">
        <v>12</v>
      </c>
      <c r="O484" s="18" t="n">
        <v>7</v>
      </c>
      <c r="P484" s="18" t="n">
        <f aca="false">SUM(K484:O484)</f>
        <v>40</v>
      </c>
      <c r="Q484" s="14" t="n">
        <f aca="false">(L484*1+M484*2+N484*3+O484*4)/H484</f>
        <v>1.75</v>
      </c>
    </row>
    <row r="485" customFormat="false" ht="15" hidden="false" customHeight="false" outlineLevel="0" collapsed="false">
      <c r="A485" s="15" t="s">
        <v>68</v>
      </c>
      <c r="B485" s="16" t="s">
        <v>91</v>
      </c>
      <c r="C485" s="36" t="n">
        <v>3</v>
      </c>
      <c r="D485" s="36" t="n">
        <f aca="false">100-(Q485*100/$T$1)</f>
        <v>-33.8571593618202</v>
      </c>
      <c r="E485" s="36" t="n">
        <v>2</v>
      </c>
      <c r="F485" s="36" t="n">
        <v>4</v>
      </c>
      <c r="G485" s="20" t="n">
        <v>4</v>
      </c>
      <c r="H485" s="18" t="n">
        <v>30</v>
      </c>
      <c r="I485" s="18" t="n">
        <f aca="false">SUM(L485:O485)</f>
        <v>22</v>
      </c>
      <c r="J485" s="14" t="n">
        <f aca="false">I485/H485*100</f>
        <v>73.3333333333333</v>
      </c>
      <c r="K485" s="19" t="n">
        <f aca="false">H485-SUM(L485:O485)</f>
        <v>8</v>
      </c>
      <c r="L485" s="18" t="n">
        <v>2</v>
      </c>
      <c r="M485" s="18" t="n">
        <v>2</v>
      </c>
      <c r="N485" s="18" t="n">
        <v>10</v>
      </c>
      <c r="O485" s="18" t="n">
        <v>8</v>
      </c>
      <c r="P485" s="18" t="n">
        <f aca="false">SUM(K485:O485)</f>
        <v>30</v>
      </c>
      <c r="Q485" s="14" t="n">
        <f aca="false">(L485*1+M485*2+N485*3+O485*4)/H485</f>
        <v>2.26666666666667</v>
      </c>
    </row>
    <row r="486" customFormat="false" ht="15" hidden="false" customHeight="false" outlineLevel="0" collapsed="false">
      <c r="A486" s="15" t="s">
        <v>68</v>
      </c>
      <c r="B486" s="16" t="s">
        <v>91</v>
      </c>
      <c r="C486" s="36" t="n">
        <v>3</v>
      </c>
      <c r="D486" s="36" t="n">
        <f aca="false">100-(Q486*100/$T$1)</f>
        <v>-35.4782668281398</v>
      </c>
      <c r="E486" s="36" t="n">
        <v>2</v>
      </c>
      <c r="F486" s="36" t="n">
        <v>4</v>
      </c>
      <c r="G486" s="20" t="n">
        <v>4</v>
      </c>
      <c r="H486" s="18" t="n">
        <v>34</v>
      </c>
      <c r="I486" s="18" t="n">
        <f aca="false">SUM(L486:O486)</f>
        <v>24</v>
      </c>
      <c r="J486" s="14" t="n">
        <f aca="false">I486/H486*100</f>
        <v>70.5882352941177</v>
      </c>
      <c r="K486" s="19" t="n">
        <f aca="false">H486-SUM(L486:O486)</f>
        <v>10</v>
      </c>
      <c r="L486" s="18"/>
      <c r="M486" s="18" t="n">
        <v>5</v>
      </c>
      <c r="N486" s="18" t="n">
        <v>8</v>
      </c>
      <c r="O486" s="18" t="n">
        <v>11</v>
      </c>
      <c r="P486" s="18" t="n">
        <f aca="false">SUM(K486:O486)</f>
        <v>34</v>
      </c>
      <c r="Q486" s="14" t="n">
        <f aca="false">(L486*1+M486*2+N486*3+O486*4)/H486</f>
        <v>2.29411764705882</v>
      </c>
    </row>
    <row r="487" customFormat="false" ht="15" hidden="false" customHeight="false" outlineLevel="0" collapsed="false">
      <c r="A487" s="15" t="s">
        <v>68</v>
      </c>
      <c r="B487" s="16" t="s">
        <v>91</v>
      </c>
      <c r="C487" s="36" t="n">
        <v>3</v>
      </c>
      <c r="D487" s="36" t="n">
        <f aca="false">100-(Q487*100/$T$1)</f>
        <v>-26.9674526299618</v>
      </c>
      <c r="E487" s="36" t="n">
        <v>2</v>
      </c>
      <c r="F487" s="36" t="n">
        <v>4</v>
      </c>
      <c r="G487" s="20" t="n">
        <v>6</v>
      </c>
      <c r="H487" s="18" t="n">
        <v>40</v>
      </c>
      <c r="I487" s="18" t="n">
        <f aca="false">SUM(L487:O487)</f>
        <v>27</v>
      </c>
      <c r="J487" s="14" t="n">
        <f aca="false">I487/H487*100</f>
        <v>67.5</v>
      </c>
      <c r="K487" s="19" t="n">
        <f aca="false">H487-SUM(L487:O487)</f>
        <v>13</v>
      </c>
      <c r="L487" s="18" t="n">
        <v>1</v>
      </c>
      <c r="M487" s="18" t="n">
        <v>3</v>
      </c>
      <c r="N487" s="18" t="n">
        <v>13</v>
      </c>
      <c r="O487" s="18" t="n">
        <v>10</v>
      </c>
      <c r="P487" s="18" t="n">
        <f aca="false">SUM(K487:O487)</f>
        <v>40</v>
      </c>
      <c r="Q487" s="14" t="n">
        <f aca="false">(L487*1+M487*2+N487*3+O487*4)/H487</f>
        <v>2.15</v>
      </c>
    </row>
    <row r="488" customFormat="false" ht="15" hidden="false" customHeight="false" outlineLevel="0" collapsed="false">
      <c r="A488" s="15" t="s">
        <v>68</v>
      </c>
      <c r="B488" s="16" t="s">
        <v>91</v>
      </c>
      <c r="C488" s="36" t="n">
        <v>3</v>
      </c>
      <c r="D488" s="36" t="n">
        <f aca="false">100-(Q488*100/$T$1)</f>
        <v>-11.8268509061515</v>
      </c>
      <c r="E488" s="36" t="n">
        <v>2</v>
      </c>
      <c r="F488" s="36" t="n">
        <v>4</v>
      </c>
      <c r="G488" s="20" t="n">
        <v>7</v>
      </c>
      <c r="H488" s="18" t="n">
        <v>47</v>
      </c>
      <c r="I488" s="18" t="n">
        <f aca="false">SUM(L488:O488)</f>
        <v>26</v>
      </c>
      <c r="J488" s="14" t="n">
        <f aca="false">I488/H488*100</f>
        <v>55.3191489361702</v>
      </c>
      <c r="K488" s="19" t="n">
        <f aca="false">H488-SUM(L488:O488)</f>
        <v>21</v>
      </c>
      <c r="L488" s="18"/>
      <c r="M488" s="18" t="n">
        <v>2</v>
      </c>
      <c r="N488" s="18" t="n">
        <v>11</v>
      </c>
      <c r="O488" s="18" t="n">
        <v>13</v>
      </c>
      <c r="P488" s="18" t="n">
        <f aca="false">SUM(K488:O488)</f>
        <v>47</v>
      </c>
      <c r="Q488" s="14" t="n">
        <f aca="false">(L488*1+M488*2+N488*3+O488*4)/H488</f>
        <v>1.8936170212766</v>
      </c>
    </row>
    <row r="489" customFormat="false" ht="15" hidden="false" customHeight="false" outlineLevel="0" collapsed="false">
      <c r="A489" s="15" t="s">
        <v>68</v>
      </c>
      <c r="B489" s="16" t="s">
        <v>91</v>
      </c>
      <c r="C489" s="36" t="n">
        <v>3</v>
      </c>
      <c r="D489" s="36" t="n">
        <f aca="false">100-(Q489*100/$T$1)</f>
        <v>33.915057878093</v>
      </c>
      <c r="E489" s="36" t="n">
        <v>2</v>
      </c>
      <c r="F489" s="36" t="n">
        <v>4</v>
      </c>
      <c r="G489" s="20" t="n">
        <v>8</v>
      </c>
      <c r="H489" s="18" t="n">
        <v>42</v>
      </c>
      <c r="I489" s="18" t="n">
        <f aca="false">SUM(L489:O489)</f>
        <v>13</v>
      </c>
      <c r="J489" s="14" t="n">
        <f aca="false">I489/H489*100</f>
        <v>30.952380952381</v>
      </c>
      <c r="K489" s="19" t="n">
        <f aca="false">H489-SUM(L489:O489)</f>
        <v>29</v>
      </c>
      <c r="L489" s="18"/>
      <c r="M489" s="18"/>
      <c r="N489" s="18" t="n">
        <v>5</v>
      </c>
      <c r="O489" s="18" t="n">
        <v>8</v>
      </c>
      <c r="P489" s="18" t="n">
        <f aca="false">SUM(K489:O489)</f>
        <v>42</v>
      </c>
      <c r="Q489" s="14" t="n">
        <f aca="false">(L489*1+M489*2+N489*3+O489*4)/H489</f>
        <v>1.11904761904762</v>
      </c>
    </row>
    <row r="490" customFormat="false" ht="15" hidden="false" customHeight="false" outlineLevel="0" collapsed="false">
      <c r="A490" s="15" t="s">
        <v>68</v>
      </c>
      <c r="B490" s="16" t="s">
        <v>91</v>
      </c>
      <c r="C490" s="17" t="n">
        <v>3</v>
      </c>
      <c r="D490" s="17" t="n">
        <f aca="false">100-(Q490*100/$T$1)</f>
        <v>13.4781015068946</v>
      </c>
      <c r="E490" s="17" t="n">
        <v>2</v>
      </c>
      <c r="F490" s="17" t="n">
        <v>4</v>
      </c>
      <c r="G490" s="20" t="n">
        <v>9</v>
      </c>
      <c r="H490" s="18" t="n">
        <v>43</v>
      </c>
      <c r="I490" s="18" t="n">
        <f aca="false">SUM(L490:O490)</f>
        <v>18</v>
      </c>
      <c r="J490" s="14" t="n">
        <f aca="false">I490/H490*100</f>
        <v>41.8604651162791</v>
      </c>
      <c r="K490" s="19" t="n">
        <f aca="false">H490-SUM(L490:O490)</f>
        <v>25</v>
      </c>
      <c r="L490" s="18" t="n">
        <v>1</v>
      </c>
      <c r="M490" s="18"/>
      <c r="N490" s="18" t="n">
        <v>6</v>
      </c>
      <c r="O490" s="18" t="n">
        <v>11</v>
      </c>
      <c r="P490" s="18" t="n">
        <f aca="false">SUM(K490:O490)</f>
        <v>43</v>
      </c>
      <c r="Q490" s="14" t="n">
        <f aca="false">(L490*1+M490*2+N490*3+O490*4)/H490</f>
        <v>1.46511627906977</v>
      </c>
    </row>
    <row r="491" customFormat="false" ht="15" hidden="true" customHeight="false" outlineLevel="0" collapsed="false">
      <c r="A491" s="15" t="s">
        <v>109</v>
      </c>
      <c r="B491" s="16"/>
      <c r="C491" s="17" t="n">
        <v>3</v>
      </c>
      <c r="D491" s="17" t="n">
        <f aca="false">100-(Q491*100/$T$1)</f>
        <v>-10.4810255057812</v>
      </c>
      <c r="E491" s="17" t="n">
        <v>2</v>
      </c>
      <c r="F491" s="17" t="n">
        <v>4</v>
      </c>
      <c r="G491" s="22" t="s">
        <v>69</v>
      </c>
      <c r="H491" s="23" t="n">
        <f aca="false">SUM(H480:H490)</f>
        <v>455</v>
      </c>
      <c r="I491" s="23" t="n">
        <f aca="false">SUM(I480:I490)</f>
        <v>254</v>
      </c>
      <c r="J491" s="24" t="n">
        <f aca="false">I491/H491*100</f>
        <v>55.8241758241758</v>
      </c>
      <c r="K491" s="22" t="n">
        <f aca="false">(SUM(K480:K490)*100/H491)</f>
        <v>44.1758241758242</v>
      </c>
      <c r="L491" s="23" t="n">
        <f aca="false">(SUM(L480:L490)*100/H491)</f>
        <v>0.879120879120879</v>
      </c>
      <c r="M491" s="23" t="n">
        <f aca="false">(SUM(M480:M490)*100/H491)</f>
        <v>5.49450549450549</v>
      </c>
      <c r="N491" s="23" t="n">
        <f aca="false">(SUM(N480:N490)*100/H491)</f>
        <v>24.1758241758242</v>
      </c>
      <c r="O491" s="23" t="n">
        <f aca="false">(SUM(O480:O490)*100/H491)</f>
        <v>25.2747252747253</v>
      </c>
      <c r="P491" s="23" t="n">
        <f aca="false">SUM(P480:P490)</f>
        <v>455</v>
      </c>
      <c r="Q491" s="25" t="n">
        <f aca="false">AVERAGE(Q480:Q490)</f>
        <v>1.8708275224652</v>
      </c>
    </row>
    <row r="492" customFormat="false" ht="25.5" hidden="true" customHeight="false" outlineLevel="0" collapsed="false">
      <c r="A492" s="7" t="s">
        <v>70</v>
      </c>
      <c r="B492" s="8"/>
      <c r="C492" s="9" t="s">
        <v>29</v>
      </c>
      <c r="D492" s="9" t="s">
        <v>62</v>
      </c>
      <c r="E492" s="9" t="s">
        <v>63</v>
      </c>
      <c r="F492" s="9" t="s">
        <v>71</v>
      </c>
      <c r="G492" s="9" t="s">
        <v>65</v>
      </c>
      <c r="H492" s="9" t="s">
        <v>31</v>
      </c>
      <c r="I492" s="9" t="s">
        <v>32</v>
      </c>
      <c r="J492" s="9" t="s">
        <v>33</v>
      </c>
      <c r="K492" s="10" t="n">
        <v>0</v>
      </c>
      <c r="L492" s="11" t="n">
        <v>1</v>
      </c>
      <c r="M492" s="11" t="n">
        <v>2</v>
      </c>
      <c r="N492" s="11" t="n">
        <v>3</v>
      </c>
      <c r="O492" s="11" t="n">
        <v>4</v>
      </c>
      <c r="P492" s="11" t="s">
        <v>66</v>
      </c>
      <c r="Q492" s="12" t="s">
        <v>34</v>
      </c>
    </row>
    <row r="493" customFormat="false" ht="15" hidden="false" customHeight="false" outlineLevel="0" collapsed="false">
      <c r="A493" s="15" t="s">
        <v>68</v>
      </c>
      <c r="B493" s="16" t="s">
        <v>51</v>
      </c>
      <c r="C493" s="17" t="n">
        <v>7</v>
      </c>
      <c r="D493" s="17" t="n">
        <f aca="false">100-(Q493*100/$T$1)</f>
        <v>7.72714198403936</v>
      </c>
      <c r="E493" s="17" t="n">
        <v>2</v>
      </c>
      <c r="F493" s="17" t="n">
        <v>2</v>
      </c>
      <c r="G493" s="18" t="n">
        <v>1</v>
      </c>
      <c r="H493" s="18" t="n">
        <v>32</v>
      </c>
      <c r="I493" s="18" t="n">
        <f aca="false">SUM(L493:O493)</f>
        <v>15</v>
      </c>
      <c r="J493" s="14" t="n">
        <f aca="false">I493/H493*100</f>
        <v>46.875</v>
      </c>
      <c r="K493" s="19" t="n">
        <f aca="false">H493-SUM(L493:O493)</f>
        <v>17</v>
      </c>
      <c r="L493" s="18"/>
      <c r="M493" s="18" t="n">
        <v>1</v>
      </c>
      <c r="N493" s="18" t="n">
        <v>8</v>
      </c>
      <c r="O493" s="18" t="n">
        <v>6</v>
      </c>
      <c r="P493" s="18" t="n">
        <f aca="false">SUM(K493:O493)</f>
        <v>32</v>
      </c>
      <c r="Q493" s="14" t="n">
        <f aca="false">(L493*1+M493*2+N493*3+O493*4)/H493</f>
        <v>1.5625</v>
      </c>
    </row>
    <row r="494" customFormat="false" ht="15" hidden="false" customHeight="false" outlineLevel="0" collapsed="false">
      <c r="A494" s="15" t="s">
        <v>68</v>
      </c>
      <c r="B494" s="16" t="s">
        <v>51</v>
      </c>
      <c r="C494" s="17" t="n">
        <v>7</v>
      </c>
      <c r="D494" s="17" t="n">
        <f aca="false">100-(Q494*100/$T$1)</f>
        <v>27.8221199519597</v>
      </c>
      <c r="E494" s="17" t="n">
        <v>2</v>
      </c>
      <c r="F494" s="17" t="n">
        <v>2</v>
      </c>
      <c r="G494" s="20" t="n">
        <v>2</v>
      </c>
      <c r="H494" s="18" t="n">
        <v>36</v>
      </c>
      <c r="I494" s="18" t="n">
        <f aca="false">SUM(L494:O494)</f>
        <v>12</v>
      </c>
      <c r="J494" s="14" t="n">
        <f aca="false">I494/H494*100</f>
        <v>33.3333333333333</v>
      </c>
      <c r="K494" s="19" t="n">
        <f aca="false">H494-SUM(L494:O494)</f>
        <v>24</v>
      </c>
      <c r="L494" s="18"/>
      <c r="M494" s="18" t="n">
        <v>1</v>
      </c>
      <c r="N494" s="18" t="n">
        <v>2</v>
      </c>
      <c r="O494" s="18" t="n">
        <v>9</v>
      </c>
      <c r="P494" s="18" t="n">
        <f aca="false">SUM(K494:O494)</f>
        <v>36</v>
      </c>
      <c r="Q494" s="14" t="n">
        <f aca="false">(L494*1+M494*2+N494*3+O494*4)/H494</f>
        <v>1.22222222222222</v>
      </c>
    </row>
    <row r="495" customFormat="false" ht="15" hidden="false" customHeight="false" outlineLevel="0" collapsed="false">
      <c r="A495" s="15" t="s">
        <v>68</v>
      </c>
      <c r="B495" s="16" t="s">
        <v>51</v>
      </c>
      <c r="C495" s="17" t="n">
        <v>7</v>
      </c>
      <c r="D495" s="17" t="n">
        <f aca="false">100-(Q495*100/$T$1)</f>
        <v>20.1025605885329</v>
      </c>
      <c r="E495" s="17" t="n">
        <v>2</v>
      </c>
      <c r="F495" s="17" t="n">
        <v>2</v>
      </c>
      <c r="G495" s="20" t="n">
        <v>3</v>
      </c>
      <c r="H495" s="18" t="n">
        <v>34</v>
      </c>
      <c r="I495" s="18" t="n">
        <f aca="false">SUM(L495:O495)</f>
        <v>13</v>
      </c>
      <c r="J495" s="14" t="n">
        <f aca="false">I495/H495*100</f>
        <v>38.2352941176471</v>
      </c>
      <c r="K495" s="19" t="n">
        <f aca="false">H495-SUM(L495:O495)</f>
        <v>21</v>
      </c>
      <c r="L495" s="18"/>
      <c r="M495" s="18"/>
      <c r="N495" s="18" t="n">
        <v>6</v>
      </c>
      <c r="O495" s="18" t="n">
        <v>7</v>
      </c>
      <c r="P495" s="18" t="n">
        <f aca="false">SUM(K495:O495)</f>
        <v>34</v>
      </c>
      <c r="Q495" s="14" t="n">
        <f aca="false">(L495*1+M495*2+N495*3+O495*4)/H495</f>
        <v>1.35294117647059</v>
      </c>
    </row>
    <row r="496" customFormat="false" ht="15" hidden="false" customHeight="false" outlineLevel="0" collapsed="false">
      <c r="A496" s="15" t="s">
        <v>68</v>
      </c>
      <c r="B496" s="16" t="s">
        <v>51</v>
      </c>
      <c r="C496" s="17" t="n">
        <v>7</v>
      </c>
      <c r="D496" s="17" t="n">
        <f aca="false">100-(Q496*100/$T$1)</f>
        <v>25.101445981191</v>
      </c>
      <c r="E496" s="17" t="n">
        <v>2</v>
      </c>
      <c r="F496" s="17" t="n">
        <v>2</v>
      </c>
      <c r="G496" s="20" t="n">
        <v>4</v>
      </c>
      <c r="H496" s="18" t="n">
        <v>41</v>
      </c>
      <c r="I496" s="18" t="n">
        <f aca="false">SUM(L496:O496)</f>
        <v>17</v>
      </c>
      <c r="J496" s="14" t="n">
        <f aca="false">I496/H496*100</f>
        <v>41.4634146341463</v>
      </c>
      <c r="K496" s="19" t="n">
        <f aca="false">H496-SUM(L496:O496)</f>
        <v>24</v>
      </c>
      <c r="L496" s="18"/>
      <c r="M496" s="18" t="n">
        <v>3</v>
      </c>
      <c r="N496" s="18" t="n">
        <v>10</v>
      </c>
      <c r="O496" s="18" t="n">
        <v>4</v>
      </c>
      <c r="P496" s="18" t="n">
        <f aca="false">SUM(K496:O496)</f>
        <v>41</v>
      </c>
      <c r="Q496" s="14" t="n">
        <f aca="false">(L496*1+M496*2+N496*3+O496*4)/H496</f>
        <v>1.26829268292683</v>
      </c>
    </row>
    <row r="497" customFormat="false" ht="15" hidden="false" customHeight="false" outlineLevel="0" collapsed="false">
      <c r="A497" s="15" t="s">
        <v>68</v>
      </c>
      <c r="B497" s="16" t="s">
        <v>51</v>
      </c>
      <c r="C497" s="17" t="n">
        <v>7</v>
      </c>
      <c r="D497" s="17" t="n">
        <f aca="false">100-(Q497*100/$T$1)</f>
        <v>18.5453391307382</v>
      </c>
      <c r="E497" s="17" t="n">
        <v>2</v>
      </c>
      <c r="F497" s="17" t="n">
        <v>2</v>
      </c>
      <c r="G497" s="20" t="n">
        <v>5</v>
      </c>
      <c r="H497" s="18" t="n">
        <v>29</v>
      </c>
      <c r="I497" s="18" t="n">
        <f aca="false">SUM(L497:O497)</f>
        <v>11</v>
      </c>
      <c r="J497" s="14" t="n">
        <f aca="false">I497/H497*100</f>
        <v>37.9310344827586</v>
      </c>
      <c r="K497" s="19" t="n">
        <f aca="false">H497-SUM(L497:O497)</f>
        <v>18</v>
      </c>
      <c r="L497" s="18"/>
      <c r="M497" s="18"/>
      <c r="N497" s="18" t="n">
        <v>4</v>
      </c>
      <c r="O497" s="18" t="n">
        <v>7</v>
      </c>
      <c r="P497" s="18" t="n">
        <f aca="false">SUM(K497:O497)</f>
        <v>29</v>
      </c>
      <c r="Q497" s="14" t="n">
        <f aca="false">(L497*1+M497*2+N497*3+O497*4)/H497</f>
        <v>1.37931034482759</v>
      </c>
    </row>
    <row r="498" customFormat="false" ht="15" hidden="false" customHeight="false" outlineLevel="0" collapsed="false">
      <c r="A498" s="15" t="s">
        <v>68</v>
      </c>
      <c r="B498" s="16" t="s">
        <v>51</v>
      </c>
      <c r="C498" s="17" t="n">
        <v>7</v>
      </c>
      <c r="D498" s="17" t="n">
        <f aca="false">100-(Q498*100/$T$1)</f>
        <v>-6.6264137073323</v>
      </c>
      <c r="E498" s="17" t="n">
        <v>2</v>
      </c>
      <c r="F498" s="17" t="n">
        <v>2</v>
      </c>
      <c r="G498" s="20" t="n">
        <v>6</v>
      </c>
      <c r="H498" s="18" t="n">
        <v>36</v>
      </c>
      <c r="I498" s="18" t="n">
        <f aca="false">SUM(L498:O498)</f>
        <v>19</v>
      </c>
      <c r="J498" s="14" t="n">
        <f aca="false">I498/H498*100</f>
        <v>52.7777777777778</v>
      </c>
      <c r="K498" s="19" t="n">
        <f aca="false">H498-SUM(L498:O498)</f>
        <v>17</v>
      </c>
      <c r="L498" s="18"/>
      <c r="M498" s="18" t="n">
        <v>2</v>
      </c>
      <c r="N498" s="18" t="n">
        <v>7</v>
      </c>
      <c r="O498" s="18" t="n">
        <v>10</v>
      </c>
      <c r="P498" s="18" t="n">
        <f aca="false">SUM(K498:O498)</f>
        <v>36</v>
      </c>
      <c r="Q498" s="14" t="n">
        <f aca="false">(L498*1+M498*2+N498*3+O498*4)/H498</f>
        <v>1.80555555555556</v>
      </c>
    </row>
    <row r="499" customFormat="false" ht="15" hidden="true" customHeight="false" outlineLevel="0" collapsed="false">
      <c r="A499" s="15" t="s">
        <v>110</v>
      </c>
      <c r="B499" s="16"/>
      <c r="C499" s="17" t="n">
        <v>7</v>
      </c>
      <c r="D499" s="17" t="n">
        <f aca="false">100-(Q499*100/$T$1)</f>
        <v>15.4453656548548</v>
      </c>
      <c r="E499" s="17" t="n">
        <v>2</v>
      </c>
      <c r="F499" s="17" t="n">
        <v>2</v>
      </c>
      <c r="G499" s="22" t="s">
        <v>69</v>
      </c>
      <c r="H499" s="23" t="n">
        <f aca="false">SUM(H493:H498)</f>
        <v>208</v>
      </c>
      <c r="I499" s="23" t="n">
        <f aca="false">SUM(I493:I498)</f>
        <v>87</v>
      </c>
      <c r="J499" s="24" t="n">
        <f aca="false">I499/H499*100</f>
        <v>41.8269230769231</v>
      </c>
      <c r="K499" s="22" t="n">
        <f aca="false">(SUM(K493:K498)*100/H499)</f>
        <v>58.1730769230769</v>
      </c>
      <c r="L499" s="23" t="n">
        <f aca="false">(SUM(L493:L498)*100/H499)</f>
        <v>0</v>
      </c>
      <c r="M499" s="23" t="n">
        <f aca="false">(SUM(M493:M498)*100/H499)</f>
        <v>3.36538461538462</v>
      </c>
      <c r="N499" s="23" t="n">
        <f aca="false">(SUM(N493:N498)*100/H499)</f>
        <v>17.7884615384615</v>
      </c>
      <c r="O499" s="23" t="n">
        <f aca="false">(SUM(O493:O498)*100/H499)</f>
        <v>20.6730769230769</v>
      </c>
      <c r="P499" s="23" t="n">
        <f aca="false">SUM(P493:P498)</f>
        <v>208</v>
      </c>
      <c r="Q499" s="25" t="n">
        <f aca="false">AVERAGE(Q493:Q498)</f>
        <v>1.43180366366713</v>
      </c>
    </row>
    <row r="500" customFormat="false" ht="25.5" hidden="true" customHeight="false" outlineLevel="0" collapsed="false">
      <c r="A500" s="7" t="s">
        <v>70</v>
      </c>
      <c r="B500" s="8"/>
      <c r="C500" s="9" t="s">
        <v>29</v>
      </c>
      <c r="D500" s="9" t="s">
        <v>62</v>
      </c>
      <c r="E500" s="9" t="s">
        <v>63</v>
      </c>
      <c r="F500" s="9" t="s">
        <v>71</v>
      </c>
      <c r="G500" s="9" t="s">
        <v>65</v>
      </c>
      <c r="H500" s="9" t="s">
        <v>31</v>
      </c>
      <c r="I500" s="9" t="s">
        <v>32</v>
      </c>
      <c r="J500" s="9" t="s">
        <v>33</v>
      </c>
      <c r="K500" s="10" t="n">
        <v>0</v>
      </c>
      <c r="L500" s="11" t="n">
        <v>1</v>
      </c>
      <c r="M500" s="11" t="n">
        <v>2</v>
      </c>
      <c r="N500" s="11" t="n">
        <v>3</v>
      </c>
      <c r="O500" s="11" t="n">
        <v>4</v>
      </c>
      <c r="P500" s="11" t="s">
        <v>66</v>
      </c>
      <c r="Q500" s="12" t="s">
        <v>34</v>
      </c>
    </row>
    <row r="501" customFormat="false" ht="15" hidden="false" customHeight="false" outlineLevel="0" collapsed="false">
      <c r="A501" s="15" t="s">
        <v>68</v>
      </c>
      <c r="B501" s="16" t="s">
        <v>91</v>
      </c>
      <c r="C501" s="17" t="n">
        <v>3</v>
      </c>
      <c r="D501" s="17" t="n">
        <f aca="false">100-(Q501*100/$T$1)</f>
        <v>53.1635700001745</v>
      </c>
      <c r="E501" s="17" t="n">
        <v>2</v>
      </c>
      <c r="F501" s="17" t="n">
        <v>2</v>
      </c>
      <c r="G501" s="18" t="n">
        <v>1</v>
      </c>
      <c r="H501" s="18" t="n">
        <v>29</v>
      </c>
      <c r="I501" s="18" t="n">
        <f aca="false">SUM(L501:O501)</f>
        <v>7</v>
      </c>
      <c r="J501" s="14" t="n">
        <f aca="false">I501/H501*100</f>
        <v>24.1379310344828</v>
      </c>
      <c r="K501" s="19" t="n">
        <f aca="false">H501-SUM(L501:O501)</f>
        <v>22</v>
      </c>
      <c r="L501" s="18"/>
      <c r="M501" s="18" t="n">
        <v>1</v>
      </c>
      <c r="N501" s="18" t="n">
        <v>3</v>
      </c>
      <c r="O501" s="18" t="n">
        <v>3</v>
      </c>
      <c r="P501" s="18" t="n">
        <f aca="false">SUM(K501:O501)</f>
        <v>29</v>
      </c>
      <c r="Q501" s="14" t="n">
        <f aca="false">(L501*1+M501*2+N501*3+O501*4)/H501</f>
        <v>0.793103448275862</v>
      </c>
    </row>
    <row r="502" customFormat="false" ht="15" hidden="false" customHeight="false" outlineLevel="0" collapsed="false">
      <c r="A502" s="15" t="s">
        <v>68</v>
      </c>
      <c r="B502" s="16" t="s">
        <v>91</v>
      </c>
      <c r="C502" s="17" t="n">
        <v>3</v>
      </c>
      <c r="D502" s="17" t="n">
        <f aca="false">100-(Q502*100/$T$1)</f>
        <v>32.5089952797545</v>
      </c>
      <c r="E502" s="17" t="n">
        <v>2</v>
      </c>
      <c r="F502" s="17" t="n">
        <v>2</v>
      </c>
      <c r="G502" s="20" t="n">
        <v>2</v>
      </c>
      <c r="H502" s="18" t="n">
        <v>35</v>
      </c>
      <c r="I502" s="18" t="n">
        <f aca="false">SUM(L502:O502)</f>
        <v>12</v>
      </c>
      <c r="J502" s="14" t="n">
        <f aca="false">I502/H502*100</f>
        <v>34.2857142857143</v>
      </c>
      <c r="K502" s="19" t="n">
        <f aca="false">H502-SUM(L502:O502)</f>
        <v>23</v>
      </c>
      <c r="L502" s="18"/>
      <c r="M502" s="18" t="n">
        <v>1</v>
      </c>
      <c r="N502" s="18" t="n">
        <v>6</v>
      </c>
      <c r="O502" s="18" t="n">
        <v>5</v>
      </c>
      <c r="P502" s="18" t="n">
        <f aca="false">SUM(K502:O502)</f>
        <v>35</v>
      </c>
      <c r="Q502" s="14" t="n">
        <f aca="false">(L502*1+M502*2+N502*3+O502*4)/H502</f>
        <v>1.14285714285714</v>
      </c>
    </row>
    <row r="503" customFormat="false" ht="15" hidden="false" customHeight="false" outlineLevel="0" collapsed="false">
      <c r="A503" s="15" t="s">
        <v>68</v>
      </c>
      <c r="B503" s="16" t="s">
        <v>91</v>
      </c>
      <c r="C503" s="17" t="n">
        <v>3</v>
      </c>
      <c r="D503" s="17" t="n">
        <f aca="false">100-(Q503*100/$T$1)</f>
        <v>43.2167027594088</v>
      </c>
      <c r="E503" s="17" t="n">
        <v>2</v>
      </c>
      <c r="F503" s="17" t="n">
        <v>2</v>
      </c>
      <c r="G503" s="20"/>
      <c r="H503" s="18" t="n">
        <v>26</v>
      </c>
      <c r="I503" s="18" t="n">
        <f aca="false">SUM(L503:O503)</f>
        <v>7</v>
      </c>
      <c r="J503" s="14" t="n">
        <f aca="false">I503/H503*100</f>
        <v>26.9230769230769</v>
      </c>
      <c r="K503" s="19" t="n">
        <f aca="false">H503-SUM(L503:O503)</f>
        <v>19</v>
      </c>
      <c r="L503" s="18"/>
      <c r="M503" s="18"/>
      <c r="N503" s="18" t="n">
        <v>3</v>
      </c>
      <c r="O503" s="18" t="n">
        <v>4</v>
      </c>
      <c r="P503" s="18" t="n">
        <f aca="false">SUM(K503:O503)</f>
        <v>26</v>
      </c>
      <c r="Q503" s="14" t="n">
        <f aca="false">(L503*1+M503*2+N503*3+O503*4)/H503</f>
        <v>0.961538461538462</v>
      </c>
    </row>
    <row r="504" customFormat="false" ht="15" hidden="false" customHeight="false" outlineLevel="0" collapsed="false">
      <c r="A504" s="15" t="s">
        <v>68</v>
      </c>
      <c r="B504" s="16" t="s">
        <v>91</v>
      </c>
      <c r="C504" s="17" t="n">
        <v>3</v>
      </c>
      <c r="D504" s="17" t="n">
        <f aca="false">100-(Q504*100/$T$1)</f>
        <v>43.2167027594088</v>
      </c>
      <c r="E504" s="17" t="n">
        <v>2</v>
      </c>
      <c r="F504" s="17" t="n">
        <v>2</v>
      </c>
      <c r="G504" s="20" t="n">
        <v>3</v>
      </c>
      <c r="H504" s="18" t="n">
        <v>26</v>
      </c>
      <c r="I504" s="18" t="n">
        <f aca="false">SUM(L504:O504)</f>
        <v>7</v>
      </c>
      <c r="J504" s="14" t="n">
        <f aca="false">I504/H504*100</f>
        <v>26.9230769230769</v>
      </c>
      <c r="K504" s="19" t="n">
        <f aca="false">H504-SUM(L504:O504)</f>
        <v>19</v>
      </c>
      <c r="L504" s="18"/>
      <c r="M504" s="18"/>
      <c r="N504" s="18" t="n">
        <v>3</v>
      </c>
      <c r="O504" s="18" t="n">
        <v>4</v>
      </c>
      <c r="P504" s="18" t="n">
        <f aca="false">SUM(K504:O504)</f>
        <v>26</v>
      </c>
      <c r="Q504" s="14" t="n">
        <f aca="false">(L504*1+M504*2+N504*3+O504*4)/H504</f>
        <v>0.961538461538462</v>
      </c>
    </row>
    <row r="505" customFormat="false" ht="15" hidden="false" customHeight="false" outlineLevel="0" collapsed="false">
      <c r="A505" s="15" t="s">
        <v>68</v>
      </c>
      <c r="B505" s="16" t="s">
        <v>91</v>
      </c>
      <c r="C505" s="17" t="n">
        <v>3</v>
      </c>
      <c r="D505" s="17" t="n">
        <f aca="false">100-(Q505*100/$T$1)</f>
        <v>23.050028709114</v>
      </c>
      <c r="E505" s="17" t="n">
        <v>2</v>
      </c>
      <c r="F505" s="17" t="n">
        <v>2</v>
      </c>
      <c r="G505" s="20" t="n">
        <v>4</v>
      </c>
      <c r="H505" s="18" t="n">
        <v>33</v>
      </c>
      <c r="I505" s="18" t="n">
        <f aca="false">SUM(L505:O505)</f>
        <v>12</v>
      </c>
      <c r="J505" s="14" t="n">
        <f aca="false">I505/H505*100</f>
        <v>36.3636363636364</v>
      </c>
      <c r="K505" s="19" t="n">
        <f aca="false">H505-SUM(L505:O505)</f>
        <v>21</v>
      </c>
      <c r="L505" s="18"/>
      <c r="M505" s="18"/>
      <c r="N505" s="18" t="n">
        <v>5</v>
      </c>
      <c r="O505" s="18" t="n">
        <v>7</v>
      </c>
      <c r="P505" s="18" t="n">
        <f aca="false">SUM(K505:O505)</f>
        <v>33</v>
      </c>
      <c r="Q505" s="14" t="n">
        <f aca="false">(L505*1+M505*2+N505*3+O505*4)/H505</f>
        <v>1.3030303030303</v>
      </c>
    </row>
    <row r="506" customFormat="false" ht="15" hidden="false" customHeight="false" outlineLevel="0" collapsed="false">
      <c r="A506" s="15" t="s">
        <v>68</v>
      </c>
      <c r="B506" s="16" t="s">
        <v>91</v>
      </c>
      <c r="C506" s="17" t="n">
        <v>3</v>
      </c>
      <c r="D506" s="17" t="n">
        <f aca="false">100-(Q506*100/$T$1)</f>
        <v>32.1965369245682</v>
      </c>
      <c r="E506" s="17" t="n">
        <v>2</v>
      </c>
      <c r="F506" s="17" t="n">
        <v>2</v>
      </c>
      <c r="G506" s="20" t="n">
        <v>5</v>
      </c>
      <c r="H506" s="18" t="n">
        <v>27</v>
      </c>
      <c r="I506" s="18" t="n">
        <f aca="false">SUM(L506:O506)</f>
        <v>9</v>
      </c>
      <c r="J506" s="14" t="n">
        <f aca="false">I506/H506*100</f>
        <v>33.3333333333333</v>
      </c>
      <c r="K506" s="19" t="n">
        <f aca="false">H506-SUM(L506:O506)</f>
        <v>18</v>
      </c>
      <c r="L506" s="18"/>
      <c r="M506" s="18" t="n">
        <v>1</v>
      </c>
      <c r="N506" s="18" t="n">
        <v>3</v>
      </c>
      <c r="O506" s="18" t="n">
        <v>5</v>
      </c>
      <c r="P506" s="18" t="n">
        <f aca="false">SUM(K506:O506)</f>
        <v>27</v>
      </c>
      <c r="Q506" s="14" t="n">
        <f aca="false">(L506*1+M506*2+N506*3+O506*4)/H506</f>
        <v>1.14814814814815</v>
      </c>
    </row>
    <row r="507" customFormat="false" ht="15" hidden="false" customHeight="false" outlineLevel="0" collapsed="false">
      <c r="A507" s="15" t="s">
        <v>68</v>
      </c>
      <c r="B507" s="16" t="s">
        <v>91</v>
      </c>
      <c r="C507" s="17" t="n">
        <v>3</v>
      </c>
      <c r="D507" s="17" t="n">
        <f aca="false">100-(Q507*100/$T$1)</f>
        <v>37.0083955944375</v>
      </c>
      <c r="E507" s="17" t="n">
        <v>2</v>
      </c>
      <c r="F507" s="17" t="n">
        <v>2</v>
      </c>
      <c r="G507" s="20" t="n">
        <v>6</v>
      </c>
      <c r="H507" s="18" t="n">
        <v>30</v>
      </c>
      <c r="I507" s="18" t="n">
        <f aca="false">SUM(L507:O507)</f>
        <v>9</v>
      </c>
      <c r="J507" s="14" t="n">
        <f aca="false">I507/H507*100</f>
        <v>30</v>
      </c>
      <c r="K507" s="19" t="n">
        <f aca="false">H507-SUM(L507:O507)</f>
        <v>21</v>
      </c>
      <c r="L507" s="18"/>
      <c r="M507" s="18"/>
      <c r="N507" s="18" t="n">
        <v>4</v>
      </c>
      <c r="O507" s="18" t="n">
        <v>5</v>
      </c>
      <c r="P507" s="18" t="n">
        <f aca="false">SUM(K507:O507)</f>
        <v>30</v>
      </c>
      <c r="Q507" s="14" t="n">
        <f aca="false">(L507*1+M507*2+N507*3+O507*4)/H507</f>
        <v>1.06666666666667</v>
      </c>
    </row>
    <row r="508" customFormat="false" ht="15" hidden="false" customHeight="false" outlineLevel="0" collapsed="false">
      <c r="A508" s="15" t="s">
        <v>68</v>
      </c>
      <c r="B508" s="16" t="s">
        <v>91</v>
      </c>
      <c r="C508" s="17" t="n">
        <v>3</v>
      </c>
      <c r="D508" s="17" t="n">
        <f aca="false">100-(Q508*100/$T$1)</f>
        <v>60.6302472465235</v>
      </c>
      <c r="E508" s="17" t="n">
        <v>2</v>
      </c>
      <c r="F508" s="17" t="n">
        <v>2</v>
      </c>
      <c r="G508" s="20" t="n">
        <v>7</v>
      </c>
      <c r="H508" s="18" t="n">
        <v>33</v>
      </c>
      <c r="I508" s="18" t="n">
        <f aca="false">SUM(L508:O508)</f>
        <v>6</v>
      </c>
      <c r="J508" s="14" t="n">
        <f aca="false">I508/H508*100</f>
        <v>18.1818181818182</v>
      </c>
      <c r="K508" s="19" t="n">
        <f aca="false">H508-SUM(L508:O508)</f>
        <v>27</v>
      </c>
      <c r="L508" s="18"/>
      <c r="M508" s="18"/>
      <c r="N508" s="18" t="n">
        <v>2</v>
      </c>
      <c r="O508" s="18" t="n">
        <v>4</v>
      </c>
      <c r="P508" s="18" t="n">
        <f aca="false">SUM(K508:O508)</f>
        <v>33</v>
      </c>
      <c r="Q508" s="14" t="n">
        <f aca="false">(L508*1+M508*2+N508*3+O508*4)/H508</f>
        <v>0.666666666666667</v>
      </c>
    </row>
    <row r="509" customFormat="false" ht="15" hidden="true" customHeight="false" outlineLevel="0" collapsed="false">
      <c r="A509" s="15" t="s">
        <v>111</v>
      </c>
      <c r="B509" s="16"/>
      <c r="C509" s="17" t="n">
        <v>3</v>
      </c>
      <c r="D509" s="17" t="n">
        <f aca="false">100-(Q509*100/$T$1)</f>
        <v>40.6238974091737</v>
      </c>
      <c r="E509" s="17" t="n">
        <v>2</v>
      </c>
      <c r="F509" s="17" t="n">
        <v>2</v>
      </c>
      <c r="G509" s="22" t="s">
        <v>69</v>
      </c>
      <c r="H509" s="23" t="n">
        <f aca="false">SUM(H501:H508)</f>
        <v>239</v>
      </c>
      <c r="I509" s="23" t="n">
        <f aca="false">SUM(I501:I508)</f>
        <v>69</v>
      </c>
      <c r="J509" s="24" t="n">
        <f aca="false">I509/H509*100</f>
        <v>28.8702928870293</v>
      </c>
      <c r="K509" s="22" t="n">
        <f aca="false">(SUM(K501:K508)*100/H509)</f>
        <v>71.1297071129707</v>
      </c>
      <c r="L509" s="23" t="n">
        <f aca="false">(SUM(L501:L508)*100/H509)</f>
        <v>0</v>
      </c>
      <c r="M509" s="23" t="n">
        <f aca="false">(SUM(M501:M508)*100/H509)</f>
        <v>1.25523012552301</v>
      </c>
      <c r="N509" s="23" t="n">
        <f aca="false">(SUM(N501:N508)*100/H509)</f>
        <v>12.1338912133891</v>
      </c>
      <c r="O509" s="23" t="n">
        <f aca="false">(SUM(O501:O508)*100/H509)</f>
        <v>15.4811715481172</v>
      </c>
      <c r="P509" s="23" t="n">
        <f aca="false">SUM(P501:P508)</f>
        <v>239</v>
      </c>
      <c r="Q509" s="25" t="n">
        <f aca="false">AVERAGE(Q501:Q508)</f>
        <v>1.00544366234021</v>
      </c>
    </row>
    <row r="510" customFormat="false" ht="25.5" hidden="true" customHeight="false" outlineLevel="0" collapsed="false">
      <c r="A510" s="7" t="s">
        <v>70</v>
      </c>
      <c r="B510" s="8"/>
      <c r="C510" s="9" t="s">
        <v>29</v>
      </c>
      <c r="D510" s="9" t="s">
        <v>62</v>
      </c>
      <c r="E510" s="9" t="s">
        <v>63</v>
      </c>
      <c r="F510" s="9" t="s">
        <v>71</v>
      </c>
      <c r="G510" s="9" t="s">
        <v>65</v>
      </c>
      <c r="H510" s="9" t="s">
        <v>31</v>
      </c>
      <c r="I510" s="9" t="s">
        <v>32</v>
      </c>
      <c r="J510" s="9" t="s">
        <v>33</v>
      </c>
      <c r="K510" s="10" t="n">
        <v>0</v>
      </c>
      <c r="L510" s="11" t="n">
        <v>1</v>
      </c>
      <c r="M510" s="11" t="n">
        <v>2</v>
      </c>
      <c r="N510" s="11" t="n">
        <v>3</v>
      </c>
      <c r="O510" s="11" t="n">
        <v>4</v>
      </c>
      <c r="P510" s="11" t="s">
        <v>66</v>
      </c>
      <c r="Q510" s="12" t="s">
        <v>34</v>
      </c>
    </row>
    <row r="511" customFormat="false" ht="15" hidden="false" customHeight="false" outlineLevel="0" collapsed="false">
      <c r="A511" s="15" t="s">
        <v>68</v>
      </c>
      <c r="B511" s="16" t="s">
        <v>59</v>
      </c>
      <c r="C511" s="17" t="n">
        <v>8</v>
      </c>
      <c r="D511" s="17" t="n">
        <f aca="false">100-(Q511*100/$T$1)</f>
        <v>10.5232891966442</v>
      </c>
      <c r="E511" s="17" t="n">
        <v>1</v>
      </c>
      <c r="F511" s="17" t="n">
        <v>2</v>
      </c>
      <c r="G511" s="18" t="n">
        <v>1</v>
      </c>
      <c r="H511" s="18" t="n">
        <v>33</v>
      </c>
      <c r="I511" s="18" t="n">
        <f aca="false">SUM(L511:O511)</f>
        <v>15</v>
      </c>
      <c r="J511" s="14" t="n">
        <f aca="false">I511/H511*100</f>
        <v>45.4545454545455</v>
      </c>
      <c r="K511" s="19" t="n">
        <f aca="false">H511-SUM(L511:O511)</f>
        <v>18</v>
      </c>
      <c r="L511" s="18"/>
      <c r="M511" s="18"/>
      <c r="N511" s="18" t="n">
        <v>10</v>
      </c>
      <c r="O511" s="18" t="n">
        <v>5</v>
      </c>
      <c r="P511" s="18" t="n">
        <f aca="false">SUM(K511:O511)</f>
        <v>33</v>
      </c>
      <c r="Q511" s="14" t="n">
        <f aca="false">(L511*1+M511*2+N511*3+O511*4)/H511</f>
        <v>1.51515151515152</v>
      </c>
    </row>
    <row r="512" customFormat="false" ht="15" hidden="false" customHeight="false" outlineLevel="0" collapsed="false">
      <c r="A512" s="15" t="s">
        <v>68</v>
      </c>
      <c r="B512" s="16" t="s">
        <v>59</v>
      </c>
      <c r="C512" s="17" t="n">
        <v>8</v>
      </c>
      <c r="D512" s="17" t="n">
        <f aca="false">100-(Q512*100/$T$1)</f>
        <v>16.6287588749909</v>
      </c>
      <c r="E512" s="17" t="n">
        <v>1</v>
      </c>
      <c r="F512" s="17" t="n">
        <v>2</v>
      </c>
      <c r="G512" s="20" t="n">
        <v>2</v>
      </c>
      <c r="H512" s="18" t="n">
        <v>17</v>
      </c>
      <c r="I512" s="18" t="n">
        <f aca="false">SUM(L512:O512)</f>
        <v>7</v>
      </c>
      <c r="J512" s="14" t="n">
        <f aca="false">I512/H512*100</f>
        <v>41.1764705882353</v>
      </c>
      <c r="K512" s="19" t="n">
        <f aca="false">H512-SUM(L512:O512)</f>
        <v>10</v>
      </c>
      <c r="L512" s="18"/>
      <c r="M512" s="18"/>
      <c r="N512" s="18" t="n">
        <v>4</v>
      </c>
      <c r="O512" s="18" t="n">
        <v>3</v>
      </c>
      <c r="P512" s="18" t="n">
        <f aca="false">SUM(K512:O512)</f>
        <v>17</v>
      </c>
      <c r="Q512" s="14" t="n">
        <f aca="false">(L512*1+M512*2+N512*3+O512*4)/H512</f>
        <v>1.41176470588235</v>
      </c>
    </row>
    <row r="513" customFormat="false" ht="15" hidden="false" customHeight="false" outlineLevel="0" collapsed="false">
      <c r="A513" s="15" t="s">
        <v>68</v>
      </c>
      <c r="B513" s="16" t="s">
        <v>59</v>
      </c>
      <c r="C513" s="17" t="n">
        <v>8</v>
      </c>
      <c r="D513" s="17" t="n">
        <f aca="false">100-(Q513*100/$T$1)</f>
        <v>45.4880346490325</v>
      </c>
      <c r="E513" s="17" t="n">
        <v>1</v>
      </c>
      <c r="F513" s="17" t="n">
        <v>2</v>
      </c>
      <c r="G513" s="20" t="n">
        <v>3</v>
      </c>
      <c r="H513" s="18" t="n">
        <v>39</v>
      </c>
      <c r="I513" s="18" t="n">
        <f aca="false">SUM(L513:O513)</f>
        <v>11</v>
      </c>
      <c r="J513" s="14" t="n">
        <f aca="false">I513/H513*100</f>
        <v>28.2051282051282</v>
      </c>
      <c r="K513" s="19" t="n">
        <f aca="false">H513-SUM(L513:O513)</f>
        <v>28</v>
      </c>
      <c r="L513" s="18"/>
      <c r="M513" s="18" t="n">
        <v>1</v>
      </c>
      <c r="N513" s="18" t="n">
        <v>6</v>
      </c>
      <c r="O513" s="18" t="n">
        <v>4</v>
      </c>
      <c r="P513" s="18" t="n">
        <f aca="false">SUM(K513:O513)</f>
        <v>39</v>
      </c>
      <c r="Q513" s="14" t="n">
        <f aca="false">(L513*1+M513*2+N513*3+O513*4)/H513</f>
        <v>0.923076923076923</v>
      </c>
    </row>
    <row r="514" customFormat="false" ht="15" hidden="false" customHeight="false" outlineLevel="0" collapsed="false">
      <c r="A514" s="15" t="s">
        <v>68</v>
      </c>
      <c r="B514" s="16" t="s">
        <v>59</v>
      </c>
      <c r="C514" s="17" t="n">
        <v>8</v>
      </c>
      <c r="D514" s="17" t="n">
        <f aca="false">100-(Q514*100/$T$1)</f>
        <v>36.0241517756006</v>
      </c>
      <c r="E514" s="17" t="n">
        <v>1</v>
      </c>
      <c r="F514" s="17" t="n">
        <v>2</v>
      </c>
      <c r="G514" s="20" t="n">
        <v>4</v>
      </c>
      <c r="H514" s="18" t="n">
        <v>36</v>
      </c>
      <c r="I514" s="18" t="n">
        <f aca="false">SUM(L514:O514)</f>
        <v>12</v>
      </c>
      <c r="J514" s="14" t="n">
        <f aca="false">I514/H514*100</f>
        <v>33.3333333333333</v>
      </c>
      <c r="K514" s="19" t="n">
        <f aca="false">H514-SUM(L514:O514)</f>
        <v>24</v>
      </c>
      <c r="L514" s="18"/>
      <c r="M514" s="18"/>
      <c r="N514" s="18" t="n">
        <v>9</v>
      </c>
      <c r="O514" s="18" t="n">
        <v>3</v>
      </c>
      <c r="P514" s="18" t="n">
        <f aca="false">SUM(K514:O514)</f>
        <v>36</v>
      </c>
      <c r="Q514" s="14" t="n">
        <f aca="false">(L514*1+M514*2+N514*3+O514*4)/H514</f>
        <v>1.08333333333333</v>
      </c>
    </row>
    <row r="515" customFormat="false" ht="15" hidden="false" customHeight="false" outlineLevel="0" collapsed="false">
      <c r="A515" s="15" t="s">
        <v>68</v>
      </c>
      <c r="B515" s="16" t="s">
        <v>59</v>
      </c>
      <c r="C515" s="17" t="n">
        <v>8</v>
      </c>
      <c r="D515" s="17" t="n">
        <f aca="false">100-(Q515*100/$T$1)</f>
        <v>-23.8242223698052</v>
      </c>
      <c r="E515" s="17" t="n">
        <v>1</v>
      </c>
      <c r="F515" s="17" t="n">
        <v>2</v>
      </c>
      <c r="G515" s="20" t="n">
        <v>5</v>
      </c>
      <c r="H515" s="18" t="n">
        <v>31</v>
      </c>
      <c r="I515" s="18" t="n">
        <f aca="false">SUM(L515:O515)</f>
        <v>19</v>
      </c>
      <c r="J515" s="14" t="n">
        <f aca="false">I515/H515*100</f>
        <v>61.2903225806452</v>
      </c>
      <c r="K515" s="19" t="n">
        <f aca="false">H515-SUM(L515:O515)</f>
        <v>12</v>
      </c>
      <c r="L515" s="18"/>
      <c r="M515" s="18" t="n">
        <v>2</v>
      </c>
      <c r="N515" s="18" t="n">
        <v>7</v>
      </c>
      <c r="O515" s="18" t="n">
        <v>10</v>
      </c>
      <c r="P515" s="18" t="n">
        <f aca="false">SUM(K515:O515)</f>
        <v>31</v>
      </c>
      <c r="Q515" s="14" t="n">
        <f aca="false">(L515*1+M515*2+N515*3+O515*4)/H515</f>
        <v>2.09677419354839</v>
      </c>
    </row>
    <row r="516" customFormat="false" ht="15" hidden="false" customHeight="false" outlineLevel="0" collapsed="false">
      <c r="A516" s="15" t="s">
        <v>68</v>
      </c>
      <c r="B516" s="16" t="s">
        <v>59</v>
      </c>
      <c r="C516" s="17" t="n">
        <v>8</v>
      </c>
      <c r="D516" s="17" t="n">
        <f aca="false">100-(Q516*100/$T$1)</f>
        <v>-20.0777458981034</v>
      </c>
      <c r="E516" s="17" t="n">
        <v>1</v>
      </c>
      <c r="F516" s="17" t="n">
        <v>2</v>
      </c>
      <c r="G516" s="20" t="n">
        <v>6</v>
      </c>
      <c r="H516" s="18" t="n">
        <v>30</v>
      </c>
      <c r="I516" s="18" t="n">
        <f aca="false">SUM(L516:O516)</f>
        <v>17</v>
      </c>
      <c r="J516" s="14" t="n">
        <f aca="false">I516/H516*100</f>
        <v>56.6666666666667</v>
      </c>
      <c r="K516" s="19" t="n">
        <f aca="false">H516-SUM(L516:O516)</f>
        <v>13</v>
      </c>
      <c r="L516" s="18"/>
      <c r="M516" s="18"/>
      <c r="N516" s="18" t="n">
        <v>7</v>
      </c>
      <c r="O516" s="18" t="n">
        <v>10</v>
      </c>
      <c r="P516" s="18" t="n">
        <f aca="false">SUM(K516:O516)</f>
        <v>30</v>
      </c>
      <c r="Q516" s="14" t="n">
        <f aca="false">(L516*1+M516*2+N516*3+O516*4)/H516</f>
        <v>2.03333333333333</v>
      </c>
    </row>
    <row r="517" customFormat="false" ht="15" hidden="false" customHeight="false" outlineLevel="0" collapsed="false">
      <c r="A517" s="15" t="s">
        <v>68</v>
      </c>
      <c r="B517" s="16" t="s">
        <v>59</v>
      </c>
      <c r="C517" s="17" t="n">
        <v>8</v>
      </c>
      <c r="D517" s="17" t="n">
        <f aca="false">100-(Q517*100/$T$1)</f>
        <v>26.1817135872315</v>
      </c>
      <c r="E517" s="17" t="n">
        <v>1</v>
      </c>
      <c r="F517" s="17" t="n">
        <v>2</v>
      </c>
      <c r="G517" s="20" t="n">
        <v>7</v>
      </c>
      <c r="H517" s="18" t="n">
        <v>20</v>
      </c>
      <c r="I517" s="18" t="n">
        <f aca="false">SUM(L517:O517)</f>
        <v>7</v>
      </c>
      <c r="J517" s="14" t="n">
        <f aca="false">I517/H517*100</f>
        <v>35</v>
      </c>
      <c r="K517" s="19" t="n">
        <f aca="false">H517-SUM(L517:O517)</f>
        <v>13</v>
      </c>
      <c r="L517" s="18"/>
      <c r="M517" s="18"/>
      <c r="N517" s="18" t="n">
        <v>3</v>
      </c>
      <c r="O517" s="18" t="n">
        <v>4</v>
      </c>
      <c r="P517" s="18" t="n">
        <f aca="false">SUM(K517:O517)</f>
        <v>20</v>
      </c>
      <c r="Q517" s="14" t="n">
        <f aca="false">(L517*1+M517*2+N517*3+O517*4)/H517</f>
        <v>1.25</v>
      </c>
    </row>
    <row r="518" customFormat="false" ht="15" hidden="false" customHeight="false" outlineLevel="0" collapsed="false">
      <c r="A518" s="15" t="s">
        <v>68</v>
      </c>
      <c r="B518" s="16" t="s">
        <v>59</v>
      </c>
      <c r="C518" s="17" t="n">
        <v>8</v>
      </c>
      <c r="D518" s="17" t="n">
        <f aca="false">100-(Q518*100/$T$1)</f>
        <v>-9.36042431521261</v>
      </c>
      <c r="E518" s="17" t="n">
        <v>1</v>
      </c>
      <c r="F518" s="17" t="n">
        <v>2</v>
      </c>
      <c r="G518" s="20" t="n">
        <v>8</v>
      </c>
      <c r="H518" s="18" t="n">
        <v>27</v>
      </c>
      <c r="I518" s="18" t="n">
        <f aca="false">SUM(L518:O518)</f>
        <v>13</v>
      </c>
      <c r="J518" s="14" t="n">
        <f aca="false">I518/H518*100</f>
        <v>48.1481481481482</v>
      </c>
      <c r="K518" s="19" t="n">
        <f aca="false">H518-SUM(L518:O518)</f>
        <v>14</v>
      </c>
      <c r="L518" s="18"/>
      <c r="M518" s="18"/>
      <c r="N518" s="18" t="n">
        <v>2</v>
      </c>
      <c r="O518" s="18" t="n">
        <v>11</v>
      </c>
      <c r="P518" s="18" t="n">
        <f aca="false">SUM(K518:O518)</f>
        <v>27</v>
      </c>
      <c r="Q518" s="14" t="n">
        <f aca="false">(L518*1+M518*2+N518*3+O518*4)/H518</f>
        <v>1.85185185185185</v>
      </c>
    </row>
    <row r="519" customFormat="false" ht="15" hidden="false" customHeight="false" outlineLevel="0" collapsed="false">
      <c r="A519" s="15" t="s">
        <v>68</v>
      </c>
      <c r="B519" s="16" t="s">
        <v>59</v>
      </c>
      <c r="C519" s="17" t="n">
        <v>8</v>
      </c>
      <c r="D519" s="17" t="n">
        <f aca="false">100-(Q519*100/$T$1)</f>
        <v>4.85643084576503</v>
      </c>
      <c r="E519" s="17" t="n">
        <v>1</v>
      </c>
      <c r="F519" s="17" t="n">
        <v>2</v>
      </c>
      <c r="G519" s="20" t="n">
        <v>9</v>
      </c>
      <c r="H519" s="18" t="n">
        <v>18</v>
      </c>
      <c r="I519" s="18" t="n">
        <f aca="false">SUM(L519:O519)</f>
        <v>9</v>
      </c>
      <c r="J519" s="14" t="n">
        <f aca="false">I519/H519*100</f>
        <v>50</v>
      </c>
      <c r="K519" s="19" t="n">
        <f aca="false">H519-SUM(L519:O519)</f>
        <v>9</v>
      </c>
      <c r="L519" s="18"/>
      <c r="M519" s="18"/>
      <c r="N519" s="18" t="n">
        <v>7</v>
      </c>
      <c r="O519" s="18" t="n">
        <v>2</v>
      </c>
      <c r="P519" s="18" t="n">
        <f aca="false">SUM(K519:O519)</f>
        <v>18</v>
      </c>
      <c r="Q519" s="14" t="n">
        <f aca="false">(L519*1+M519*2+N519*3+O519*4)/H519</f>
        <v>1.61111111111111</v>
      </c>
    </row>
    <row r="520" customFormat="false" ht="15" hidden="false" customHeight="false" outlineLevel="0" collapsed="false">
      <c r="A520" s="15" t="s">
        <v>68</v>
      </c>
      <c r="B520" s="16" t="s">
        <v>59</v>
      </c>
      <c r="C520" s="17" t="n">
        <v>8</v>
      </c>
      <c r="D520" s="17" t="n">
        <f aca="false">100-(Q520*100/$T$1)</f>
        <v>-16.0001643629219</v>
      </c>
      <c r="E520" s="17" t="n">
        <v>1</v>
      </c>
      <c r="F520" s="17" t="n">
        <v>2</v>
      </c>
      <c r="G520" s="20" t="n">
        <v>10</v>
      </c>
      <c r="H520" s="18" t="n">
        <v>28</v>
      </c>
      <c r="I520" s="18" t="n">
        <f aca="false">SUM(L520:O520)</f>
        <v>16</v>
      </c>
      <c r="J520" s="14" t="n">
        <f aca="false">I520/H520*100</f>
        <v>57.1428571428571</v>
      </c>
      <c r="K520" s="19" t="n">
        <f aca="false">H520-SUM(L520:O520)</f>
        <v>12</v>
      </c>
      <c r="L520" s="18"/>
      <c r="M520" s="18"/>
      <c r="N520" s="18" t="n">
        <v>9</v>
      </c>
      <c r="O520" s="18" t="n">
        <v>7</v>
      </c>
      <c r="P520" s="18" t="n">
        <f aca="false">SUM(K520:O520)</f>
        <v>28</v>
      </c>
      <c r="Q520" s="14" t="n">
        <f aca="false">(L520*1+M520*2+N520*3+O520*4)/H520</f>
        <v>1.96428571428571</v>
      </c>
    </row>
    <row r="521" customFormat="false" ht="15" hidden="false" customHeight="false" outlineLevel="0" collapsed="false">
      <c r="A521" s="15" t="s">
        <v>68</v>
      </c>
      <c r="B521" s="16" t="s">
        <v>59</v>
      </c>
      <c r="C521" s="17" t="n">
        <v>8</v>
      </c>
      <c r="D521" s="17" t="n">
        <f aca="false">100-(Q521*100/$T$1)</f>
        <v>-11.7819765679066</v>
      </c>
      <c r="E521" s="17" t="n">
        <v>1</v>
      </c>
      <c r="F521" s="17" t="n">
        <v>2</v>
      </c>
      <c r="G521" s="20" t="n">
        <v>11</v>
      </c>
      <c r="H521" s="18" t="n">
        <v>28</v>
      </c>
      <c r="I521" s="18" t="n">
        <f aca="false">SUM(L521:O521)</f>
        <v>16</v>
      </c>
      <c r="J521" s="14" t="n">
        <f aca="false">I521/H521*100</f>
        <v>57.1428571428571</v>
      </c>
      <c r="K521" s="19" t="n">
        <f aca="false">H521-SUM(L521:O521)</f>
        <v>12</v>
      </c>
      <c r="L521" s="18" t="n">
        <v>1</v>
      </c>
      <c r="M521" s="18" t="n">
        <v>1</v>
      </c>
      <c r="N521" s="18" t="n">
        <v>6</v>
      </c>
      <c r="O521" s="18" t="n">
        <v>8</v>
      </c>
      <c r="P521" s="18" t="n">
        <f aca="false">SUM(K521:O521)</f>
        <v>28</v>
      </c>
      <c r="Q521" s="14" t="n">
        <f aca="false">(L521*1+M521*2+N521*3+O521*4)/H521</f>
        <v>1.89285714285714</v>
      </c>
    </row>
    <row r="522" customFormat="false" ht="15" hidden="true" customHeight="false" outlineLevel="0" collapsed="false">
      <c r="A522" s="15" t="s">
        <v>112</v>
      </c>
      <c r="B522" s="16"/>
      <c r="C522" s="17" t="n">
        <v>8</v>
      </c>
      <c r="D522" s="17" t="n">
        <f aca="false">100-(Q522*100/$T$1)</f>
        <v>5.33253140139226</v>
      </c>
      <c r="E522" s="17" t="n">
        <v>1</v>
      </c>
      <c r="F522" s="17" t="n">
        <v>2</v>
      </c>
      <c r="G522" s="22" t="s">
        <v>69</v>
      </c>
      <c r="H522" s="23" t="n">
        <f aca="false">SUM(H511:H521)</f>
        <v>307</v>
      </c>
      <c r="I522" s="23" t="n">
        <f aca="false">SUM(I511:I521)</f>
        <v>142</v>
      </c>
      <c r="J522" s="24" t="n">
        <f aca="false">I522/H522*100</f>
        <v>46.2540716612378</v>
      </c>
      <c r="K522" s="22" t="n">
        <f aca="false">(SUM(K511:K521)*100/H522)</f>
        <v>53.7459283387622</v>
      </c>
      <c r="L522" s="23" t="n">
        <f aca="false">(SUM(L511:L521)*100/H522)</f>
        <v>0.325732899022801</v>
      </c>
      <c r="M522" s="23" t="n">
        <f aca="false">(SUM(M511:M521)*100/H522)</f>
        <v>1.30293159609121</v>
      </c>
      <c r="N522" s="23" t="n">
        <f aca="false">(SUM(N511:N521)*100/H522)</f>
        <v>22.8013029315961</v>
      </c>
      <c r="O522" s="23" t="n">
        <f aca="false">(SUM(O511:O521)*100/H522)</f>
        <v>21.8241042345277</v>
      </c>
      <c r="P522" s="23" t="n">
        <f aca="false">SUM(P511:P521)</f>
        <v>307</v>
      </c>
      <c r="Q522" s="25" t="n">
        <f aca="false">AVERAGE(Q511:Q521)</f>
        <v>1.60304907494833</v>
      </c>
    </row>
    <row r="523" customFormat="false" ht="25.5" hidden="true" customHeight="false" outlineLevel="0" collapsed="false">
      <c r="A523" s="7" t="s">
        <v>70</v>
      </c>
      <c r="B523" s="8"/>
      <c r="C523" s="9" t="s">
        <v>29</v>
      </c>
      <c r="D523" s="9" t="s">
        <v>62</v>
      </c>
      <c r="E523" s="9" t="s">
        <v>63</v>
      </c>
      <c r="F523" s="9" t="s">
        <v>71</v>
      </c>
      <c r="G523" s="9" t="s">
        <v>65</v>
      </c>
      <c r="H523" s="9" t="s">
        <v>31</v>
      </c>
      <c r="I523" s="9" t="s">
        <v>32</v>
      </c>
      <c r="J523" s="9" t="s">
        <v>33</v>
      </c>
      <c r="K523" s="10" t="n">
        <v>0</v>
      </c>
      <c r="L523" s="11" t="n">
        <v>1</v>
      </c>
      <c r="M523" s="11" t="n">
        <v>2</v>
      </c>
      <c r="N523" s="11" t="n">
        <v>3</v>
      </c>
      <c r="O523" s="11" t="n">
        <v>4</v>
      </c>
      <c r="P523" s="11" t="s">
        <v>66</v>
      </c>
      <c r="Q523" s="12" t="s">
        <v>34</v>
      </c>
    </row>
    <row r="524" customFormat="false" ht="15" hidden="false" customHeight="false" outlineLevel="0" collapsed="false">
      <c r="A524" s="15" t="s">
        <v>68</v>
      </c>
      <c r="B524" s="16" t="s">
        <v>53</v>
      </c>
      <c r="C524" s="17" t="n">
        <v>14</v>
      </c>
      <c r="D524" s="17" t="n">
        <f aca="false">100-(Q524*100/$T$1)</f>
        <v>27.1659574060684</v>
      </c>
      <c r="E524" s="17" t="n">
        <v>2</v>
      </c>
      <c r="F524" s="17" t="n">
        <v>2</v>
      </c>
      <c r="G524" s="18" t="n">
        <v>1</v>
      </c>
      <c r="H524" s="18" t="n">
        <v>30</v>
      </c>
      <c r="I524" s="18" t="n">
        <f aca="false">SUM(L524:O524)</f>
        <v>11</v>
      </c>
      <c r="J524" s="14" t="n">
        <f aca="false">I524/H524*100</f>
        <v>36.6666666666667</v>
      </c>
      <c r="K524" s="19" t="n">
        <f aca="false">H524-SUM(L524:O524)</f>
        <v>19</v>
      </c>
      <c r="L524" s="18"/>
      <c r="M524" s="18"/>
      <c r="N524" s="18" t="n">
        <v>7</v>
      </c>
      <c r="O524" s="18" t="n">
        <v>4</v>
      </c>
      <c r="P524" s="18" t="n">
        <f aca="false">SUM(K524:O524)</f>
        <v>30</v>
      </c>
      <c r="Q524" s="14" t="n">
        <f aca="false">(L524*1+M524*2+N524*3+O524*4)/H524</f>
        <v>1.23333333333333</v>
      </c>
    </row>
    <row r="525" customFormat="false" ht="15" hidden="false" customHeight="false" outlineLevel="0" collapsed="false">
      <c r="A525" s="15" t="s">
        <v>68</v>
      </c>
      <c r="B525" s="16" t="s">
        <v>53</v>
      </c>
      <c r="C525" s="17" t="n">
        <v>14</v>
      </c>
      <c r="D525" s="17" t="n">
        <f aca="false">100-(Q525*100/$T$1)</f>
        <v>-20.5196512861527</v>
      </c>
      <c r="E525" s="17" t="n">
        <v>2</v>
      </c>
      <c r="F525" s="17" t="n">
        <v>2</v>
      </c>
      <c r="G525" s="20" t="n">
        <v>3</v>
      </c>
      <c r="H525" s="18" t="n">
        <v>49</v>
      </c>
      <c r="I525" s="18" t="n">
        <f aca="false">SUM(L525:O525)</f>
        <v>27</v>
      </c>
      <c r="J525" s="14" t="n">
        <f aca="false">I525/H525*100</f>
        <v>55.1020408163265</v>
      </c>
      <c r="K525" s="19" t="n">
        <f aca="false">H525-SUM(L525:O525)</f>
        <v>22</v>
      </c>
      <c r="L525" s="18"/>
      <c r="M525" s="18"/>
      <c r="N525" s="18" t="n">
        <v>8</v>
      </c>
      <c r="O525" s="18" t="n">
        <v>19</v>
      </c>
      <c r="P525" s="18" t="n">
        <f aca="false">SUM(K525:O525)</f>
        <v>49</v>
      </c>
      <c r="Q525" s="14" t="n">
        <f aca="false">(L525*1+M525*2+N525*3+O525*4)/H525</f>
        <v>2.04081632653061</v>
      </c>
    </row>
    <row r="526" customFormat="false" ht="15" hidden="false" customHeight="false" outlineLevel="0" collapsed="false">
      <c r="A526" s="15" t="s">
        <v>68</v>
      </c>
      <c r="B526" s="16" t="s">
        <v>53</v>
      </c>
      <c r="C526" s="17" t="n">
        <v>14</v>
      </c>
      <c r="D526" s="17" t="n">
        <f aca="false">100-(Q526*100/$T$1)</f>
        <v>-31.6074592044787</v>
      </c>
      <c r="E526" s="17" t="n">
        <v>2</v>
      </c>
      <c r="F526" s="17" t="n">
        <v>2</v>
      </c>
      <c r="G526" s="20" t="n">
        <v>4</v>
      </c>
      <c r="H526" s="18" t="n">
        <v>35</v>
      </c>
      <c r="I526" s="18" t="n">
        <f aca="false">SUM(L526:O526)</f>
        <v>22</v>
      </c>
      <c r="J526" s="14" t="n">
        <f aca="false">I526/H526*100</f>
        <v>62.8571428571429</v>
      </c>
      <c r="K526" s="19" t="n">
        <f aca="false">H526-SUM(L526:O526)</f>
        <v>13</v>
      </c>
      <c r="L526" s="18"/>
      <c r="M526" s="18"/>
      <c r="N526" s="18" t="n">
        <v>10</v>
      </c>
      <c r="O526" s="18" t="n">
        <v>12</v>
      </c>
      <c r="P526" s="18" t="n">
        <f aca="false">SUM(K526:O526)</f>
        <v>35</v>
      </c>
      <c r="Q526" s="14" t="n">
        <f aca="false">(L526*1+M526*2+N526*3+O526*4)/H526</f>
        <v>2.22857142857143</v>
      </c>
    </row>
    <row r="527" customFormat="false" ht="15" hidden="false" customHeight="false" outlineLevel="0" collapsed="false">
      <c r="A527" s="15" t="s">
        <v>68</v>
      </c>
      <c r="B527" s="16" t="s">
        <v>53</v>
      </c>
      <c r="C527" s="17" t="n">
        <v>14</v>
      </c>
      <c r="D527" s="17" t="n">
        <f aca="false">100-(Q527*100/$T$1)</f>
        <v>3.54410575398246</v>
      </c>
      <c r="E527" s="17" t="n">
        <v>2</v>
      </c>
      <c r="F527" s="17" t="n">
        <v>2</v>
      </c>
      <c r="G527" s="20" t="n">
        <v>6</v>
      </c>
      <c r="H527" s="18" t="n">
        <v>30</v>
      </c>
      <c r="I527" s="18" t="n">
        <f aca="false">SUM(L527:O527)</f>
        <v>13</v>
      </c>
      <c r="J527" s="14" t="n">
        <f aca="false">I527/H527*100</f>
        <v>43.3333333333333</v>
      </c>
      <c r="K527" s="19" t="n">
        <f aca="false">H527-SUM(L527:O527)</f>
        <v>17</v>
      </c>
      <c r="L527" s="18"/>
      <c r="M527" s="18"/>
      <c r="N527" s="18" t="n">
        <v>3</v>
      </c>
      <c r="O527" s="18" t="n">
        <v>10</v>
      </c>
      <c r="P527" s="18" t="n">
        <f aca="false">SUM(K527:O527)</f>
        <v>30</v>
      </c>
      <c r="Q527" s="14" t="n">
        <f aca="false">(L527*1+M527*2+N527*3+O527*4)/H527</f>
        <v>1.63333333333333</v>
      </c>
    </row>
    <row r="528" customFormat="false" ht="15" hidden="false" customHeight="false" outlineLevel="0" collapsed="false">
      <c r="A528" s="15" t="s">
        <v>68</v>
      </c>
      <c r="B528" s="16" t="s">
        <v>53</v>
      </c>
      <c r="C528" s="17" t="n">
        <v>14</v>
      </c>
      <c r="D528" s="17" t="n">
        <f aca="false">100-(Q528*100/$T$1)</f>
        <v>-27.7228025374413</v>
      </c>
      <c r="E528" s="17" t="n">
        <v>2</v>
      </c>
      <c r="F528" s="17" t="n">
        <v>2</v>
      </c>
      <c r="G528" s="20" t="n">
        <v>7</v>
      </c>
      <c r="H528" s="18" t="n">
        <v>43</v>
      </c>
      <c r="I528" s="18" t="n">
        <f aca="false">SUM(L528:O528)</f>
        <v>26</v>
      </c>
      <c r="J528" s="14" t="n">
        <f aca="false">I528/H528*100</f>
        <v>60.4651162790698</v>
      </c>
      <c r="K528" s="19" t="n">
        <f aca="false">H528-SUM(L528:O528)</f>
        <v>17</v>
      </c>
      <c r="L528" s="18"/>
      <c r="M528" s="18"/>
      <c r="N528" s="18" t="n">
        <v>11</v>
      </c>
      <c r="O528" s="18" t="n">
        <v>15</v>
      </c>
      <c r="P528" s="18" t="n">
        <f aca="false">SUM(K528:O528)</f>
        <v>43</v>
      </c>
      <c r="Q528" s="14" t="n">
        <f aca="false">(L528*1+M528*2+N528*3+O528*4)/H528</f>
        <v>2.16279069767442</v>
      </c>
    </row>
    <row r="529" customFormat="false" ht="15" hidden="false" customHeight="false" outlineLevel="0" collapsed="false">
      <c r="A529" s="15" t="s">
        <v>68</v>
      </c>
      <c r="B529" s="16" t="s">
        <v>53</v>
      </c>
      <c r="C529" s="17" t="n">
        <v>14</v>
      </c>
      <c r="D529" s="17" t="n">
        <f aca="false">100-(Q529*100/$T$1)</f>
        <v>-26.7513991087537</v>
      </c>
      <c r="E529" s="17" t="n">
        <v>2</v>
      </c>
      <c r="F529" s="17" t="n">
        <v>2</v>
      </c>
      <c r="G529" s="20" t="n">
        <v>9</v>
      </c>
      <c r="H529" s="18" t="n">
        <v>41</v>
      </c>
      <c r="I529" s="18" t="n">
        <f aca="false">SUM(L529:O529)</f>
        <v>24</v>
      </c>
      <c r="J529" s="14" t="n">
        <f aca="false">I529/H529*100</f>
        <v>58.5365853658537</v>
      </c>
      <c r="K529" s="19" t="n">
        <f aca="false">H529-SUM(L529:O529)</f>
        <v>17</v>
      </c>
      <c r="L529" s="18"/>
      <c r="M529" s="18"/>
      <c r="N529" s="18" t="n">
        <v>8</v>
      </c>
      <c r="O529" s="18" t="n">
        <v>16</v>
      </c>
      <c r="P529" s="18" t="n">
        <f aca="false">SUM(K529:O529)</f>
        <v>41</v>
      </c>
      <c r="Q529" s="14" t="n">
        <f aca="false">(L529*1+M529*2+N529*3+O529*4)/H529</f>
        <v>2.14634146341463</v>
      </c>
    </row>
    <row r="530" customFormat="false" ht="15" hidden="false" customHeight="false" outlineLevel="0" collapsed="false">
      <c r="A530" s="15" t="s">
        <v>68</v>
      </c>
      <c r="B530" s="16" t="s">
        <v>53</v>
      </c>
      <c r="C530" s="17" t="n">
        <v>14</v>
      </c>
      <c r="D530" s="17" t="n">
        <f aca="false">100-(Q530*100/$T$1)</f>
        <v>5.88168482372015</v>
      </c>
      <c r="E530" s="17" t="n">
        <v>2</v>
      </c>
      <c r="F530" s="17" t="n">
        <v>2</v>
      </c>
      <c r="G530" s="20" t="n">
        <v>10</v>
      </c>
      <c r="H530" s="18" t="n">
        <v>32</v>
      </c>
      <c r="I530" s="18" t="n">
        <f aca="false">SUM(L530:O530)</f>
        <v>15</v>
      </c>
      <c r="J530" s="14" t="n">
        <f aca="false">I530/H530*100</f>
        <v>46.875</v>
      </c>
      <c r="K530" s="19" t="n">
        <f aca="false">H530-SUM(L530:O530)</f>
        <v>17</v>
      </c>
      <c r="L530" s="18"/>
      <c r="M530" s="18"/>
      <c r="N530" s="18" t="n">
        <v>9</v>
      </c>
      <c r="O530" s="18" t="n">
        <v>6</v>
      </c>
      <c r="P530" s="18" t="n">
        <f aca="false">SUM(K530:O530)</f>
        <v>32</v>
      </c>
      <c r="Q530" s="14" t="n">
        <f aca="false">(L530*1+M530*2+N530*3+O530*4)/H530</f>
        <v>1.59375</v>
      </c>
    </row>
    <row r="531" customFormat="false" ht="15" hidden="true" customHeight="false" outlineLevel="0" collapsed="false">
      <c r="A531" s="15" t="s">
        <v>113</v>
      </c>
      <c r="B531" s="16"/>
      <c r="C531" s="17" t="n">
        <v>14</v>
      </c>
      <c r="D531" s="17" t="n">
        <f aca="false">100-(Q531*100/$T$1)</f>
        <v>-10.0013663075794</v>
      </c>
      <c r="E531" s="17" t="n">
        <v>2</v>
      </c>
      <c r="F531" s="17" t="n">
        <v>2</v>
      </c>
      <c r="G531" s="22" t="s">
        <v>69</v>
      </c>
      <c r="H531" s="23" t="n">
        <f aca="false">SUM(H524:H530)</f>
        <v>260</v>
      </c>
      <c r="I531" s="23" t="n">
        <f aca="false">SUM(I524:I530)</f>
        <v>138</v>
      </c>
      <c r="J531" s="24" t="n">
        <f aca="false">I531/H531*100</f>
        <v>53.0769230769231</v>
      </c>
      <c r="K531" s="22" t="n">
        <f aca="false">(SUM(K524:K530)*100/H531)</f>
        <v>46.9230769230769</v>
      </c>
      <c r="L531" s="23" t="n">
        <f aca="false">(SUM(L524:L530)*100/H531)</f>
        <v>0</v>
      </c>
      <c r="M531" s="23" t="n">
        <f aca="false">(SUM(M524:M530)*100/H531)</f>
        <v>0</v>
      </c>
      <c r="N531" s="23" t="n">
        <f aca="false">(SUM(N524:N530)*100/H531)</f>
        <v>21.5384615384615</v>
      </c>
      <c r="O531" s="23" t="n">
        <f aca="false">(SUM(O524:O530)*100/H531)</f>
        <v>31.5384615384615</v>
      </c>
      <c r="P531" s="23" t="n">
        <f aca="false">SUM(P524:P530)</f>
        <v>260</v>
      </c>
      <c r="Q531" s="25" t="n">
        <f aca="false">AVERAGE(Q524:Q530)</f>
        <v>1.86270522612254</v>
      </c>
    </row>
    <row r="532" customFormat="false" ht="25.5" hidden="true" customHeight="false" outlineLevel="0" collapsed="false">
      <c r="A532" s="7" t="s">
        <v>70</v>
      </c>
      <c r="B532" s="8"/>
      <c r="C532" s="9" t="s">
        <v>29</v>
      </c>
      <c r="D532" s="9" t="s">
        <v>62</v>
      </c>
      <c r="E532" s="9" t="s">
        <v>63</v>
      </c>
      <c r="F532" s="9" t="s">
        <v>71</v>
      </c>
      <c r="G532" s="9" t="s">
        <v>65</v>
      </c>
      <c r="H532" s="9" t="s">
        <v>31</v>
      </c>
      <c r="I532" s="9" t="s">
        <v>32</v>
      </c>
      <c r="J532" s="9" t="s">
        <v>33</v>
      </c>
      <c r="K532" s="10" t="n">
        <v>0</v>
      </c>
      <c r="L532" s="11" t="n">
        <v>1</v>
      </c>
      <c r="M532" s="11" t="n">
        <v>2</v>
      </c>
      <c r="N532" s="11" t="n">
        <v>3</v>
      </c>
      <c r="O532" s="11" t="n">
        <v>4</v>
      </c>
      <c r="P532" s="11" t="s">
        <v>66</v>
      </c>
      <c r="Q532" s="12" t="s">
        <v>34</v>
      </c>
    </row>
    <row r="533" customFormat="false" ht="15" hidden="false" customHeight="false" outlineLevel="0" collapsed="false">
      <c r="A533" s="15" t="s">
        <v>68</v>
      </c>
      <c r="B533" s="16" t="s">
        <v>49</v>
      </c>
      <c r="C533" s="17" t="n">
        <v>13</v>
      </c>
      <c r="D533" s="17" t="n">
        <f aca="false">100-(Q533*100/$T$1)</f>
        <v>21.2604944930469</v>
      </c>
      <c r="E533" s="17" t="n">
        <v>1</v>
      </c>
      <c r="F533" s="17" t="n">
        <v>2</v>
      </c>
      <c r="G533" s="18" t="n">
        <v>1</v>
      </c>
      <c r="H533" s="18" t="n">
        <v>30</v>
      </c>
      <c r="I533" s="18" t="n">
        <f aca="false">SUM(L533:O533)</f>
        <v>11</v>
      </c>
      <c r="J533" s="14" t="n">
        <f aca="false">I533/H533*100</f>
        <v>36.6666666666667</v>
      </c>
      <c r="K533" s="19" t="n">
        <f aca="false">H533-SUM(L533:O533)</f>
        <v>19</v>
      </c>
      <c r="L533" s="18"/>
      <c r="M533" s="18"/>
      <c r="N533" s="18" t="n">
        <v>4</v>
      </c>
      <c r="O533" s="18" t="n">
        <v>7</v>
      </c>
      <c r="P533" s="18" t="n">
        <f aca="false">SUM(K533:O533)</f>
        <v>30</v>
      </c>
      <c r="Q533" s="14" t="n">
        <f aca="false">(L533*1+M533*2+N533*3+O533*4)/H533</f>
        <v>1.33333333333333</v>
      </c>
    </row>
    <row r="534" customFormat="false" ht="15" hidden="false" customHeight="false" outlineLevel="0" collapsed="false">
      <c r="A534" s="15" t="s">
        <v>68</v>
      </c>
      <c r="B534" s="16" t="s">
        <v>49</v>
      </c>
      <c r="C534" s="17" t="n">
        <v>13</v>
      </c>
      <c r="D534" s="17" t="n">
        <f aca="false">100-(Q534*100/$T$1)</f>
        <v>46.4817423507428</v>
      </c>
      <c r="E534" s="17" t="n">
        <v>1</v>
      </c>
      <c r="F534" s="17" t="n">
        <v>2</v>
      </c>
      <c r="G534" s="20" t="n">
        <v>2</v>
      </c>
      <c r="H534" s="18" t="n">
        <v>32</v>
      </c>
      <c r="I534" s="18" t="n">
        <f aca="false">SUM(L534:O534)</f>
        <v>8</v>
      </c>
      <c r="J534" s="14" t="n">
        <f aca="false">I534/H534*100</f>
        <v>25</v>
      </c>
      <c r="K534" s="19" t="n">
        <f aca="false">H534-SUM(L534:O534)</f>
        <v>24</v>
      </c>
      <c r="L534" s="18"/>
      <c r="M534" s="18"/>
      <c r="N534" s="18" t="n">
        <v>3</v>
      </c>
      <c r="O534" s="18" t="n">
        <v>5</v>
      </c>
      <c r="P534" s="18" t="n">
        <f aca="false">SUM(K534:O534)</f>
        <v>32</v>
      </c>
      <c r="Q534" s="14" t="n">
        <f aca="false">(L534*1+M534*2+N534*3+O534*4)/H534</f>
        <v>0.90625</v>
      </c>
    </row>
    <row r="535" customFormat="false" ht="15" hidden="false" customHeight="false" outlineLevel="0" collapsed="false">
      <c r="A535" s="15" t="s">
        <v>68</v>
      </c>
      <c r="B535" s="16" t="s">
        <v>49</v>
      </c>
      <c r="C535" s="17" t="n">
        <v>13</v>
      </c>
      <c r="D535" s="17" t="n">
        <f aca="false">100-(Q535*100/$T$1)</f>
        <v>9.3089624071701</v>
      </c>
      <c r="E535" s="17" t="n">
        <v>1</v>
      </c>
      <c r="F535" s="17" t="n">
        <v>2</v>
      </c>
      <c r="G535" s="20" t="n">
        <v>3</v>
      </c>
      <c r="H535" s="18" t="n">
        <v>28</v>
      </c>
      <c r="I535" s="18" t="n">
        <f aca="false">SUM(L535:O535)</f>
        <v>12</v>
      </c>
      <c r="J535" s="14" t="n">
        <f aca="false">I535/H535*100</f>
        <v>42.8571428571429</v>
      </c>
      <c r="K535" s="19" t="n">
        <f aca="false">H535-SUM(L535:O535)</f>
        <v>16</v>
      </c>
      <c r="L535" s="18"/>
      <c r="M535" s="18"/>
      <c r="N535" s="18" t="n">
        <v>5</v>
      </c>
      <c r="O535" s="18" t="n">
        <v>7</v>
      </c>
      <c r="P535" s="18" t="n">
        <f aca="false">SUM(K535:O535)</f>
        <v>28</v>
      </c>
      <c r="Q535" s="14" t="n">
        <f aca="false">(L535*1+M535*2+N535*3+O535*4)/H535</f>
        <v>1.53571428571429</v>
      </c>
    </row>
    <row r="536" customFormat="false" ht="15" hidden="false" customHeight="false" outlineLevel="0" collapsed="false">
      <c r="A536" s="15" t="s">
        <v>68</v>
      </c>
      <c r="B536" s="16" t="s">
        <v>49</v>
      </c>
      <c r="C536" s="17" t="n">
        <v>13</v>
      </c>
      <c r="D536" s="17" t="n">
        <f aca="false">100-(Q536*100/$T$1)</f>
        <v>-52.7274891298659</v>
      </c>
      <c r="E536" s="17" t="n">
        <v>1</v>
      </c>
      <c r="F536" s="17" t="n">
        <v>2</v>
      </c>
      <c r="G536" s="20" t="n">
        <v>4</v>
      </c>
      <c r="H536" s="18" t="n">
        <v>29</v>
      </c>
      <c r="I536" s="18" t="n">
        <f aca="false">SUM(L536:O536)</f>
        <v>22</v>
      </c>
      <c r="J536" s="14" t="n">
        <f aca="false">I536/H536*100</f>
        <v>75.8620689655172</v>
      </c>
      <c r="K536" s="19" t="n">
        <f aca="false">H536-SUM(L536:O536)</f>
        <v>7</v>
      </c>
      <c r="L536" s="18"/>
      <c r="M536" s="18" t="n">
        <v>1</v>
      </c>
      <c r="N536" s="18" t="n">
        <v>11</v>
      </c>
      <c r="O536" s="18" t="n">
        <v>10</v>
      </c>
      <c r="P536" s="18" t="n">
        <f aca="false">SUM(K536:O536)</f>
        <v>29</v>
      </c>
      <c r="Q536" s="14" t="n">
        <f aca="false">(L536*1+M536*2+N536*3+O536*4)/H536</f>
        <v>2.58620689655172</v>
      </c>
    </row>
    <row r="537" customFormat="false" ht="15" hidden="false" customHeight="false" outlineLevel="0" collapsed="false">
      <c r="A537" s="15" t="s">
        <v>68</v>
      </c>
      <c r="B537" s="16" t="s">
        <v>49</v>
      </c>
      <c r="C537" s="17" t="n">
        <v>13</v>
      </c>
      <c r="D537" s="17" t="n">
        <f aca="false">100-(Q537*100/$T$1)</f>
        <v>46.8508337828067</v>
      </c>
      <c r="E537" s="17" t="n">
        <v>1</v>
      </c>
      <c r="F537" s="17" t="n">
        <v>2</v>
      </c>
      <c r="G537" s="20" t="n">
        <v>5</v>
      </c>
      <c r="H537" s="18" t="n">
        <v>30</v>
      </c>
      <c r="I537" s="18" t="n">
        <f aca="false">SUM(L537:O537)</f>
        <v>7</v>
      </c>
      <c r="J537" s="14" t="n">
        <f aca="false">I537/H537*100</f>
        <v>23.3333333333333</v>
      </c>
      <c r="K537" s="19" t="n">
        <f aca="false">H537-SUM(L537:O537)</f>
        <v>23</v>
      </c>
      <c r="L537" s="18"/>
      <c r="M537" s="18"/>
      <c r="N537" s="18" t="n">
        <v>1</v>
      </c>
      <c r="O537" s="18" t="n">
        <v>6</v>
      </c>
      <c r="P537" s="18" t="n">
        <f aca="false">SUM(K537:O537)</f>
        <v>30</v>
      </c>
      <c r="Q537" s="14" t="n">
        <f aca="false">(L537*1+M537*2+N537*3+O537*4)/H537</f>
        <v>0.9</v>
      </c>
    </row>
    <row r="538" customFormat="false" ht="15" hidden="false" customHeight="false" outlineLevel="0" collapsed="false">
      <c r="A538" s="15" t="s">
        <v>68</v>
      </c>
      <c r="B538" s="16" t="s">
        <v>49</v>
      </c>
      <c r="C538" s="17" t="n">
        <v>13</v>
      </c>
      <c r="D538" s="17" t="n">
        <f aca="false">100-(Q538*100/$T$1)</f>
        <v>18.7998849459546</v>
      </c>
      <c r="E538" s="17" t="n">
        <v>1</v>
      </c>
      <c r="F538" s="17" t="n">
        <v>2</v>
      </c>
      <c r="G538" s="20" t="n">
        <v>6</v>
      </c>
      <c r="H538" s="18" t="n">
        <v>24</v>
      </c>
      <c r="I538" s="18" t="n">
        <f aca="false">SUM(L538:O538)</f>
        <v>10</v>
      </c>
      <c r="J538" s="14" t="n">
        <f aca="false">I538/H538*100</f>
        <v>41.6666666666667</v>
      </c>
      <c r="K538" s="19" t="n">
        <f aca="false">H538-SUM(L538:O538)</f>
        <v>14</v>
      </c>
      <c r="L538" s="18"/>
      <c r="M538" s="18"/>
      <c r="N538" s="18" t="n">
        <v>7</v>
      </c>
      <c r="O538" s="18" t="n">
        <v>3</v>
      </c>
      <c r="P538" s="18" t="n">
        <f aca="false">SUM(K538:O538)</f>
        <v>24</v>
      </c>
      <c r="Q538" s="14" t="n">
        <f aca="false">(L538*1+M538*2+N538*3+O538*4)/H538</f>
        <v>1.375</v>
      </c>
    </row>
    <row r="539" customFormat="false" ht="15" hidden="false" customHeight="false" outlineLevel="0" collapsed="false">
      <c r="A539" s="15" t="s">
        <v>68</v>
      </c>
      <c r="B539" s="16" t="s">
        <v>49</v>
      </c>
      <c r="C539" s="17" t="n">
        <v>13</v>
      </c>
      <c r="D539" s="17" t="n">
        <f aca="false">100-(Q539*100/$T$1)</f>
        <v>-5.67670475933177</v>
      </c>
      <c r="E539" s="17" t="n">
        <v>1</v>
      </c>
      <c r="F539" s="17" t="n">
        <v>2</v>
      </c>
      <c r="G539" s="20" t="n">
        <v>7</v>
      </c>
      <c r="H539" s="18" t="n">
        <v>19</v>
      </c>
      <c r="I539" s="18" t="n">
        <f aca="false">SUM(L539:O539)</f>
        <v>10</v>
      </c>
      <c r="J539" s="14" t="n">
        <f aca="false">I539/H539*100</f>
        <v>52.6315789473684</v>
      </c>
      <c r="K539" s="19" t="n">
        <f aca="false">H539-SUM(L539:O539)</f>
        <v>9</v>
      </c>
      <c r="L539" s="18"/>
      <c r="M539" s="18"/>
      <c r="N539" s="18" t="n">
        <v>6</v>
      </c>
      <c r="O539" s="18" t="n">
        <v>4</v>
      </c>
      <c r="P539" s="18" t="n">
        <f aca="false">SUM(K539:O539)</f>
        <v>19</v>
      </c>
      <c r="Q539" s="14" t="n">
        <f aca="false">(L539*1+M539*2+N539*3+O539*4)/H539</f>
        <v>1.78947368421053</v>
      </c>
    </row>
    <row r="540" customFormat="false" ht="15" hidden="false" customHeight="false" outlineLevel="0" collapsed="false">
      <c r="A540" s="15" t="s">
        <v>68</v>
      </c>
      <c r="B540" s="16" t="s">
        <v>49</v>
      </c>
      <c r="C540" s="17" t="n">
        <v>13</v>
      </c>
      <c r="D540" s="17" t="n">
        <f aca="false">100-(Q540*100/$T$1)</f>
        <v>-29.9201840864726</v>
      </c>
      <c r="E540" s="17" t="n">
        <v>1</v>
      </c>
      <c r="F540" s="17" t="n">
        <v>2</v>
      </c>
      <c r="G540" s="20" t="n">
        <v>8</v>
      </c>
      <c r="H540" s="18" t="n">
        <v>25</v>
      </c>
      <c r="I540" s="18" t="n">
        <f aca="false">SUM(L540:O540)</f>
        <v>16</v>
      </c>
      <c r="J540" s="14" t="n">
        <f aca="false">I540/H540*100</f>
        <v>64</v>
      </c>
      <c r="K540" s="19" t="n">
        <f aca="false">H540-SUM(L540:O540)</f>
        <v>9</v>
      </c>
      <c r="L540" s="18"/>
      <c r="M540" s="18"/>
      <c r="N540" s="18" t="n">
        <v>9</v>
      </c>
      <c r="O540" s="18" t="n">
        <v>7</v>
      </c>
      <c r="P540" s="18" t="n">
        <f aca="false">SUM(K540:O540)</f>
        <v>25</v>
      </c>
      <c r="Q540" s="14" t="n">
        <f aca="false">(L540*1+M540*2+N540*3+O540*4)/H540</f>
        <v>2.2</v>
      </c>
    </row>
    <row r="541" customFormat="false" ht="15" hidden="false" customHeight="false" outlineLevel="0" collapsed="false">
      <c r="A541" s="15" t="s">
        <v>68</v>
      </c>
      <c r="B541" s="16" t="s">
        <v>49</v>
      </c>
      <c r="C541" s="17" t="n">
        <v>13</v>
      </c>
      <c r="D541" s="17" t="n">
        <f aca="false">100-(Q541*100/$T$1)</f>
        <v>16.8414406125547</v>
      </c>
      <c r="E541" s="17" t="n">
        <v>1</v>
      </c>
      <c r="F541" s="17" t="n">
        <v>2</v>
      </c>
      <c r="G541" s="20" t="n">
        <v>9</v>
      </c>
      <c r="H541" s="18" t="n">
        <v>49</v>
      </c>
      <c r="I541" s="18" t="n">
        <f aca="false">SUM(L541:O541)</f>
        <v>20</v>
      </c>
      <c r="J541" s="14" t="n">
        <f aca="false">I541/H541*100</f>
        <v>40.8163265306122</v>
      </c>
      <c r="K541" s="19" t="n">
        <f aca="false">H541-SUM(L541:O541)</f>
        <v>29</v>
      </c>
      <c r="L541" s="18"/>
      <c r="M541" s="18"/>
      <c r="N541" s="18" t="n">
        <v>11</v>
      </c>
      <c r="O541" s="18" t="n">
        <v>9</v>
      </c>
      <c r="P541" s="18" t="n">
        <f aca="false">SUM(K541:O541)</f>
        <v>49</v>
      </c>
      <c r="Q541" s="14" t="n">
        <f aca="false">(L541*1+M541*2+N541*3+O541*4)/H541</f>
        <v>1.40816326530612</v>
      </c>
    </row>
    <row r="542" customFormat="false" ht="15" hidden="false" customHeight="false" outlineLevel="0" collapsed="false">
      <c r="A542" s="15" t="s">
        <v>68</v>
      </c>
      <c r="B542" s="16" t="s">
        <v>49</v>
      </c>
      <c r="C542" s="17" t="n">
        <v>13</v>
      </c>
      <c r="D542" s="17" t="n">
        <f aca="false">100-(Q542*100/$T$1)</f>
        <v>26.6908052176644</v>
      </c>
      <c r="E542" s="17" t="n">
        <v>1</v>
      </c>
      <c r="F542" s="17" t="n">
        <v>2</v>
      </c>
      <c r="G542" s="20" t="n">
        <v>10</v>
      </c>
      <c r="H542" s="18" t="n">
        <v>29</v>
      </c>
      <c r="I542" s="18" t="n">
        <f aca="false">SUM(L542:O542)</f>
        <v>10</v>
      </c>
      <c r="J542" s="14" t="n">
        <f aca="false">I542/H542*100</f>
        <v>34.4827586206897</v>
      </c>
      <c r="K542" s="19" t="n">
        <f aca="false">H542-SUM(L542:O542)</f>
        <v>19</v>
      </c>
      <c r="L542" s="18"/>
      <c r="M542" s="18"/>
      <c r="N542" s="18" t="n">
        <v>4</v>
      </c>
      <c r="O542" s="18" t="n">
        <v>6</v>
      </c>
      <c r="P542" s="18" t="n">
        <f aca="false">SUM(K542:O542)</f>
        <v>29</v>
      </c>
      <c r="Q542" s="14" t="n">
        <f aca="false">(L542*1+M542*2+N542*3+O542*4)/H542</f>
        <v>1.24137931034483</v>
      </c>
    </row>
    <row r="543" customFormat="false" ht="15" hidden="false" customHeight="false" outlineLevel="0" collapsed="false">
      <c r="A543" s="15" t="s">
        <v>68</v>
      </c>
      <c r="B543" s="16" t="s">
        <v>49</v>
      </c>
      <c r="C543" s="17" t="n">
        <v>13</v>
      </c>
      <c r="D543" s="17" t="n">
        <f aca="false">100-(Q543*100/$T$1)</f>
        <v>44.2261835992416</v>
      </c>
      <c r="E543" s="17" t="n">
        <v>1</v>
      </c>
      <c r="F543" s="17" t="n">
        <v>2</v>
      </c>
      <c r="G543" s="20" t="n">
        <v>11</v>
      </c>
      <c r="H543" s="18" t="n">
        <v>18</v>
      </c>
      <c r="I543" s="18" t="n">
        <f aca="false">SUM(L543:O543)</f>
        <v>5</v>
      </c>
      <c r="J543" s="14" t="n">
        <f aca="false">I543/H543*100</f>
        <v>27.7777777777778</v>
      </c>
      <c r="K543" s="19" t="n">
        <f aca="false">H543-SUM(L543:O543)</f>
        <v>13</v>
      </c>
      <c r="L543" s="18"/>
      <c r="M543" s="18"/>
      <c r="N543" s="18" t="n">
        <v>3</v>
      </c>
      <c r="O543" s="18" t="n">
        <v>2</v>
      </c>
      <c r="P543" s="18" t="n">
        <f aca="false">SUM(K543:O543)</f>
        <v>18</v>
      </c>
      <c r="Q543" s="14" t="n">
        <f aca="false">(L543*1+M543*2+N543*3+O543*4)/H543</f>
        <v>0.944444444444444</v>
      </c>
    </row>
    <row r="544" customFormat="false" ht="15" hidden="true" customHeight="false" outlineLevel="0" collapsed="false">
      <c r="A544" s="15" t="s">
        <v>114</v>
      </c>
      <c r="B544" s="16"/>
      <c r="C544" s="17" t="n">
        <v>13</v>
      </c>
      <c r="D544" s="17" t="n">
        <f aca="false">100-(Q544*100/$T$1)</f>
        <v>12.9214517666829</v>
      </c>
      <c r="E544" s="17" t="n">
        <v>1</v>
      </c>
      <c r="F544" s="17" t="n">
        <v>2</v>
      </c>
      <c r="G544" s="22" t="s">
        <v>69</v>
      </c>
      <c r="H544" s="23" t="n">
        <f aca="false">SUM(H533:H543)</f>
        <v>313</v>
      </c>
      <c r="I544" s="23" t="n">
        <f aca="false">SUM(I533:I543)</f>
        <v>131</v>
      </c>
      <c r="J544" s="24" t="n">
        <f aca="false">I544/H544*100</f>
        <v>41.85303514377</v>
      </c>
      <c r="K544" s="22" t="n">
        <f aca="false">(SUM(K533:K543)*100/H544)</f>
        <v>58.14696485623</v>
      </c>
      <c r="L544" s="23" t="n">
        <f aca="false">(SUM(L533:L543)*100/H544)</f>
        <v>0</v>
      </c>
      <c r="M544" s="23" t="n">
        <f aca="false">(SUM(M533:M543)*100/H544)</f>
        <v>0.319488817891374</v>
      </c>
      <c r="N544" s="23" t="n">
        <f aca="false">(SUM(N533:N543)*100/H544)</f>
        <v>20.4472843450479</v>
      </c>
      <c r="O544" s="23" t="n">
        <f aca="false">(SUM(O533:O543)*100/H544)</f>
        <v>21.0862619808307</v>
      </c>
      <c r="P544" s="23" t="n">
        <f aca="false">SUM(P533:P543)</f>
        <v>313</v>
      </c>
      <c r="Q544" s="25" t="n">
        <f aca="false">AVERAGE(Q533:Q543)</f>
        <v>1.47454229271866</v>
      </c>
    </row>
    <row r="545" customFormat="false" ht="25.5" hidden="true" customHeight="false" outlineLevel="0" collapsed="false">
      <c r="A545" s="7" t="s">
        <v>70</v>
      </c>
      <c r="B545" s="8"/>
      <c r="C545" s="9" t="s">
        <v>29</v>
      </c>
      <c r="D545" s="9" t="s">
        <v>62</v>
      </c>
      <c r="E545" s="9" t="s">
        <v>63</v>
      </c>
      <c r="F545" s="9" t="s">
        <v>71</v>
      </c>
      <c r="G545" s="9" t="s">
        <v>65</v>
      </c>
      <c r="H545" s="9" t="s">
        <v>31</v>
      </c>
      <c r="I545" s="9" t="s">
        <v>32</v>
      </c>
      <c r="J545" s="9" t="s">
        <v>33</v>
      </c>
      <c r="K545" s="10" t="n">
        <v>0</v>
      </c>
      <c r="L545" s="11" t="n">
        <v>1</v>
      </c>
      <c r="M545" s="11" t="n">
        <v>2</v>
      </c>
      <c r="N545" s="11" t="n">
        <v>3</v>
      </c>
      <c r="O545" s="11" t="n">
        <v>4</v>
      </c>
      <c r="P545" s="11" t="s">
        <v>66</v>
      </c>
      <c r="Q545" s="12" t="s">
        <v>34</v>
      </c>
    </row>
    <row r="546" customFormat="false" ht="15" hidden="false" customHeight="false" outlineLevel="0" collapsed="false">
      <c r="A546" s="15" t="s">
        <v>68</v>
      </c>
      <c r="B546" s="16" t="s">
        <v>37</v>
      </c>
      <c r="C546" s="17" t="n">
        <v>11</v>
      </c>
      <c r="D546" s="17" t="n">
        <f aca="false">100-(Q546*100/$T$1)</f>
        <v>25.0460476424197</v>
      </c>
      <c r="E546" s="17" t="n">
        <v>2</v>
      </c>
      <c r="F546" s="17" t="n">
        <v>2</v>
      </c>
      <c r="G546" s="18" t="n">
        <v>1</v>
      </c>
      <c r="H546" s="18" t="n">
        <v>26</v>
      </c>
      <c r="I546" s="18" t="n">
        <f aca="false">SUM(L546:O546)</f>
        <v>10</v>
      </c>
      <c r="J546" s="14" t="n">
        <f aca="false">I546/H546*100</f>
        <v>38.4615384615385</v>
      </c>
      <c r="K546" s="19" t="n">
        <f aca="false">H546-SUM(L546:O546)</f>
        <v>16</v>
      </c>
      <c r="L546" s="18"/>
      <c r="M546" s="18"/>
      <c r="N546" s="18" t="n">
        <v>7</v>
      </c>
      <c r="O546" s="18" t="n">
        <v>3</v>
      </c>
      <c r="P546" s="18" t="n">
        <f aca="false">SUM(K546:O546)</f>
        <v>26</v>
      </c>
      <c r="Q546" s="14" t="n">
        <f aca="false">(L546*1+M546*2+N546*3+O546*4)/H546</f>
        <v>1.26923076923077</v>
      </c>
    </row>
    <row r="547" customFormat="false" ht="15" hidden="false" customHeight="false" outlineLevel="0" collapsed="false">
      <c r="A547" s="15" t="s">
        <v>68</v>
      </c>
      <c r="B547" s="16" t="s">
        <v>37</v>
      </c>
      <c r="C547" s="17" t="n">
        <v>11</v>
      </c>
      <c r="D547" s="17" t="n">
        <f aca="false">100-(Q547*100/$T$1)</f>
        <v>22.1552616010805</v>
      </c>
      <c r="E547" s="17" t="n">
        <v>2</v>
      </c>
      <c r="F547" s="17" t="n">
        <v>2</v>
      </c>
      <c r="G547" s="20" t="n">
        <v>2</v>
      </c>
      <c r="H547" s="18" t="n">
        <v>44</v>
      </c>
      <c r="I547" s="18" t="n">
        <f aca="false">SUM(L547:O547)</f>
        <v>18</v>
      </c>
      <c r="J547" s="14" t="n">
        <f aca="false">I547/H547*100</f>
        <v>40.9090909090909</v>
      </c>
      <c r="K547" s="19" t="n">
        <f aca="false">H547-SUM(L547:O547)</f>
        <v>26</v>
      </c>
      <c r="L547" s="18"/>
      <c r="M547" s="18" t="n">
        <v>1</v>
      </c>
      <c r="N547" s="18" t="n">
        <v>12</v>
      </c>
      <c r="O547" s="18" t="n">
        <v>5</v>
      </c>
      <c r="P547" s="18" t="n">
        <f aca="false">SUM(K547:O547)</f>
        <v>44</v>
      </c>
      <c r="Q547" s="14" t="n">
        <f aca="false">(L547*1+M547*2+N547*3+O547*4)/H547</f>
        <v>1.31818181818182</v>
      </c>
    </row>
    <row r="548" customFormat="false" ht="15" hidden="false" customHeight="false" outlineLevel="0" collapsed="false">
      <c r="A548" s="15" t="s">
        <v>68</v>
      </c>
      <c r="B548" s="16" t="s">
        <v>37</v>
      </c>
      <c r="C548" s="17" t="n">
        <v>11</v>
      </c>
      <c r="D548" s="17" t="n">
        <f aca="false">100-(Q548*100/$T$1)</f>
        <v>24.0726196897238</v>
      </c>
      <c r="E548" s="17" t="n">
        <v>2</v>
      </c>
      <c r="F548" s="17" t="n">
        <v>2</v>
      </c>
      <c r="G548" s="20" t="n">
        <v>3</v>
      </c>
      <c r="H548" s="18" t="n">
        <v>28</v>
      </c>
      <c r="I548" s="18" t="n">
        <f aca="false">SUM(L548:O548)</f>
        <v>11</v>
      </c>
      <c r="J548" s="14" t="n">
        <f aca="false">I548/H548*100</f>
        <v>39.2857142857143</v>
      </c>
      <c r="K548" s="19" t="n">
        <f aca="false">H548-SUM(L548:O548)</f>
        <v>17</v>
      </c>
      <c r="L548" s="18"/>
      <c r="M548" s="18" t="n">
        <v>1</v>
      </c>
      <c r="N548" s="18" t="n">
        <v>6</v>
      </c>
      <c r="O548" s="18" t="n">
        <v>4</v>
      </c>
      <c r="P548" s="18" t="n">
        <f aca="false">SUM(K548:O548)</f>
        <v>28</v>
      </c>
      <c r="Q548" s="14" t="n">
        <f aca="false">(L548*1+M548*2+N548*3+O548*4)/H548</f>
        <v>1.28571428571429</v>
      </c>
    </row>
    <row r="549" customFormat="false" ht="15" hidden="false" customHeight="false" outlineLevel="0" collapsed="false">
      <c r="A549" s="15" t="s">
        <v>68</v>
      </c>
      <c r="B549" s="16" t="s">
        <v>37</v>
      </c>
      <c r="C549" s="17" t="n">
        <v>11</v>
      </c>
      <c r="D549" s="17" t="n">
        <f aca="false">100-(Q549*100/$T$1)</f>
        <v>-4.48126692268774</v>
      </c>
      <c r="E549" s="17" t="n">
        <v>2</v>
      </c>
      <c r="F549" s="17" t="n">
        <v>2</v>
      </c>
      <c r="G549" s="20" t="n">
        <v>4</v>
      </c>
      <c r="H549" s="18" t="n">
        <v>39</v>
      </c>
      <c r="I549" s="18" t="n">
        <f aca="false">SUM(L549:O549)</f>
        <v>19</v>
      </c>
      <c r="J549" s="14" t="n">
        <f aca="false">I549/H549*100</f>
        <v>48.7179487179487</v>
      </c>
      <c r="K549" s="19" t="n">
        <f aca="false">H549-SUM(L549:O549)</f>
        <v>20</v>
      </c>
      <c r="L549" s="18"/>
      <c r="M549" s="18"/>
      <c r="N549" s="18" t="n">
        <v>7</v>
      </c>
      <c r="O549" s="18" t="n">
        <v>12</v>
      </c>
      <c r="P549" s="18" t="n">
        <f aca="false">SUM(K549:O549)</f>
        <v>39</v>
      </c>
      <c r="Q549" s="14" t="n">
        <f aca="false">(L549*1+M549*2+N549*3+O549*4)/H549</f>
        <v>1.76923076923077</v>
      </c>
    </row>
    <row r="550" customFormat="false" ht="15" hidden="false" customHeight="false" outlineLevel="0" collapsed="false">
      <c r="A550" s="15" t="s">
        <v>68</v>
      </c>
      <c r="B550" s="16" t="s">
        <v>37</v>
      </c>
      <c r="C550" s="17" t="n">
        <v>11</v>
      </c>
      <c r="D550" s="17" t="n">
        <f aca="false">100-(Q550*100/$T$1)</f>
        <v>4.60406063580685</v>
      </c>
      <c r="E550" s="17" t="n">
        <v>2</v>
      </c>
      <c r="F550" s="17" t="n">
        <v>2</v>
      </c>
      <c r="G550" s="20" t="n">
        <v>7</v>
      </c>
      <c r="H550" s="18" t="n">
        <v>26</v>
      </c>
      <c r="I550" s="18" t="n">
        <f aca="false">SUM(L550:O550)</f>
        <v>12</v>
      </c>
      <c r="J550" s="14" t="n">
        <f aca="false">I550/H550*100</f>
        <v>46.1538461538462</v>
      </c>
      <c r="K550" s="19" t="n">
        <f aca="false">H550-SUM(L550:O550)</f>
        <v>14</v>
      </c>
      <c r="L550" s="18"/>
      <c r="M550" s="18"/>
      <c r="N550" s="18" t="n">
        <v>6</v>
      </c>
      <c r="O550" s="18" t="n">
        <v>6</v>
      </c>
      <c r="P550" s="18" t="n">
        <f aca="false">SUM(K550:O550)</f>
        <v>26</v>
      </c>
      <c r="Q550" s="14" t="n">
        <f aca="false">(L550*1+M550*2+N550*3+O550*4)/H550</f>
        <v>1.61538461538462</v>
      </c>
    </row>
    <row r="551" customFormat="false" ht="15" hidden="false" customHeight="false" outlineLevel="0" collapsed="false">
      <c r="A551" s="15" t="s">
        <v>68</v>
      </c>
      <c r="B551" s="16" t="s">
        <v>37</v>
      </c>
      <c r="C551" s="17" t="n">
        <v>11</v>
      </c>
      <c r="D551" s="17" t="n">
        <f aca="false">100-(Q551*100/$T$1)</f>
        <v>-12.2037953474081</v>
      </c>
      <c r="E551" s="17" t="n">
        <v>2</v>
      </c>
      <c r="F551" s="17" t="n">
        <v>2</v>
      </c>
      <c r="G551" s="20" t="n">
        <v>2</v>
      </c>
      <c r="H551" s="18" t="n">
        <v>30</v>
      </c>
      <c r="I551" s="18" t="n">
        <f aca="false">SUM(L551:O551)</f>
        <v>17</v>
      </c>
      <c r="J551" s="14" t="n">
        <f aca="false">I551/H551*100</f>
        <v>56.6666666666667</v>
      </c>
      <c r="K551" s="19" t="n">
        <f aca="false">H551-SUM(L551:O551)</f>
        <v>13</v>
      </c>
      <c r="L551" s="18" t="n">
        <v>1</v>
      </c>
      <c r="M551" s="18"/>
      <c r="N551" s="18" t="n">
        <v>8</v>
      </c>
      <c r="O551" s="18" t="n">
        <v>8</v>
      </c>
      <c r="P551" s="18" t="n">
        <f aca="false">SUM(K551:O551)</f>
        <v>30</v>
      </c>
      <c r="Q551" s="14" t="n">
        <f aca="false">(L551*1+M551*2+N551*3+O551*4)/H551</f>
        <v>1.9</v>
      </c>
    </row>
    <row r="552" customFormat="false" ht="15" hidden="false" customHeight="false" outlineLevel="0" collapsed="false">
      <c r="A552" s="15" t="s">
        <v>68</v>
      </c>
      <c r="B552" s="16" t="s">
        <v>37</v>
      </c>
      <c r="C552" s="17" t="n">
        <v>11</v>
      </c>
      <c r="D552" s="17" t="n">
        <f aca="false">100-(Q552*100/$T$1)</f>
        <v>32.087176500253</v>
      </c>
      <c r="E552" s="17" t="n">
        <v>2</v>
      </c>
      <c r="F552" s="17" t="n">
        <v>2</v>
      </c>
      <c r="G552" s="20" t="n">
        <v>3</v>
      </c>
      <c r="H552" s="18" t="n">
        <v>20</v>
      </c>
      <c r="I552" s="18" t="n">
        <f aca="false">SUM(L552:O552)</f>
        <v>7</v>
      </c>
      <c r="J552" s="14" t="n">
        <f aca="false">I552/H552*100</f>
        <v>35</v>
      </c>
      <c r="K552" s="19" t="n">
        <f aca="false">H552-SUM(L552:O552)</f>
        <v>13</v>
      </c>
      <c r="L552" s="18"/>
      <c r="M552" s="18"/>
      <c r="N552" s="18" t="n">
        <v>5</v>
      </c>
      <c r="O552" s="18" t="n">
        <v>2</v>
      </c>
      <c r="P552" s="18" t="n">
        <f aca="false">SUM(K552:O552)</f>
        <v>20</v>
      </c>
      <c r="Q552" s="14" t="n">
        <f aca="false">(L552*1+M552*2+N552*3+O552*4)/H552</f>
        <v>1.15</v>
      </c>
    </row>
    <row r="553" customFormat="false" ht="15" hidden="false" customHeight="false" outlineLevel="0" collapsed="false">
      <c r="A553" s="15" t="s">
        <v>68</v>
      </c>
      <c r="B553" s="16" t="s">
        <v>37</v>
      </c>
      <c r="C553" s="17" t="n">
        <v>11</v>
      </c>
      <c r="D553" s="17" t="n">
        <f aca="false">100-(Q553*100/$T$1)</f>
        <v>-9.16158718009405</v>
      </c>
      <c r="E553" s="17" t="n">
        <v>2</v>
      </c>
      <c r="F553" s="17" t="n">
        <v>2</v>
      </c>
      <c r="G553" s="20" t="n">
        <v>4</v>
      </c>
      <c r="H553" s="18" t="n">
        <v>33</v>
      </c>
      <c r="I553" s="18" t="n">
        <f aca="false">SUM(L553:O553)</f>
        <v>17</v>
      </c>
      <c r="J553" s="14" t="n">
        <f aca="false">I553/H553*100</f>
        <v>51.5151515151515</v>
      </c>
      <c r="K553" s="19" t="n">
        <f aca="false">H553-SUM(L553:O553)</f>
        <v>16</v>
      </c>
      <c r="L553" s="18"/>
      <c r="M553" s="18"/>
      <c r="N553" s="18" t="n">
        <v>7</v>
      </c>
      <c r="O553" s="18" t="n">
        <v>10</v>
      </c>
      <c r="P553" s="18" t="n">
        <f aca="false">SUM(K553:O553)</f>
        <v>33</v>
      </c>
      <c r="Q553" s="14" t="n">
        <f aca="false">(L553*1+M553*2+N553*3+O553*4)/H553</f>
        <v>1.84848484848485</v>
      </c>
    </row>
    <row r="554" customFormat="false" ht="15" hidden="false" customHeight="false" outlineLevel="0" collapsed="false">
      <c r="A554" s="15" t="s">
        <v>68</v>
      </c>
      <c r="B554" s="16" t="s">
        <v>37</v>
      </c>
      <c r="C554" s="17" t="n">
        <v>11</v>
      </c>
      <c r="D554" s="17" t="n">
        <f aca="false">100-(Q554*100/$T$1)</f>
        <v>-0.392869521365171</v>
      </c>
      <c r="E554" s="17" t="n">
        <v>2</v>
      </c>
      <c r="F554" s="17" t="n">
        <v>2</v>
      </c>
      <c r="G554" s="20" t="n">
        <v>5</v>
      </c>
      <c r="H554" s="18" t="n">
        <v>30</v>
      </c>
      <c r="I554" s="18" t="n">
        <f aca="false">SUM(L554:O554)</f>
        <v>15</v>
      </c>
      <c r="J554" s="14" t="n">
        <f aca="false">I554/H554*100</f>
        <v>50</v>
      </c>
      <c r="K554" s="19" t="n">
        <f aca="false">H554-SUM(L554:O554)</f>
        <v>15</v>
      </c>
      <c r="L554" s="18"/>
      <c r="M554" s="18" t="n">
        <v>1</v>
      </c>
      <c r="N554" s="18" t="n">
        <v>7</v>
      </c>
      <c r="O554" s="18" t="n">
        <v>7</v>
      </c>
      <c r="P554" s="18" t="n">
        <f aca="false">SUM(K554:O554)</f>
        <v>30</v>
      </c>
      <c r="Q554" s="14" t="n">
        <f aca="false">(L554*1+M554*2+N554*3+O554*4)/H554</f>
        <v>1.7</v>
      </c>
    </row>
    <row r="555" customFormat="false" ht="15" hidden="false" customHeight="false" outlineLevel="0" collapsed="false">
      <c r="A555" s="15" t="s">
        <v>68</v>
      </c>
      <c r="B555" s="16" t="s">
        <v>37</v>
      </c>
      <c r="C555" s="17" t="n">
        <v>11</v>
      </c>
      <c r="D555" s="17" t="n">
        <f aca="false">100-(Q555*100/$T$1)</f>
        <v>3.15040822644771</v>
      </c>
      <c r="E555" s="17" t="n">
        <v>2</v>
      </c>
      <c r="F555" s="17" t="n">
        <v>2</v>
      </c>
      <c r="G555" s="20"/>
      <c r="H555" s="18" t="n">
        <v>25</v>
      </c>
      <c r="I555" s="18" t="n">
        <f aca="false">SUM(L555:O555)</f>
        <v>11</v>
      </c>
      <c r="J555" s="14" t="n">
        <f aca="false">I555/H555*100</f>
        <v>44</v>
      </c>
      <c r="K555" s="19" t="n">
        <f aca="false">H555-SUM(L555:O555)</f>
        <v>14</v>
      </c>
      <c r="L555" s="18"/>
      <c r="M555" s="18"/>
      <c r="N555" s="18" t="n">
        <v>3</v>
      </c>
      <c r="O555" s="18" t="n">
        <v>8</v>
      </c>
      <c r="P555" s="18" t="n">
        <f aca="false">SUM(K555:O555)</f>
        <v>25</v>
      </c>
      <c r="Q555" s="14" t="n">
        <f aca="false">(L555*1+M555*2+N555*3+O555*4)/H555</f>
        <v>1.64</v>
      </c>
    </row>
    <row r="556" customFormat="false" ht="15" hidden="false" customHeight="false" outlineLevel="0" collapsed="false">
      <c r="A556" s="15" t="s">
        <v>68</v>
      </c>
      <c r="B556" s="16" t="s">
        <v>37</v>
      </c>
      <c r="C556" s="17" t="n">
        <v>11</v>
      </c>
      <c r="D556" s="17" t="n">
        <f aca="false">100-(Q556*100/$T$1)</f>
        <v>40.9453708697852</v>
      </c>
      <c r="E556" s="17" t="n">
        <v>2</v>
      </c>
      <c r="F556" s="17" t="n">
        <v>2</v>
      </c>
      <c r="G556" s="20" t="n">
        <v>6</v>
      </c>
      <c r="H556" s="18" t="n">
        <v>24</v>
      </c>
      <c r="I556" s="18" t="n">
        <f aca="false">SUM(L556:O556)</f>
        <v>7</v>
      </c>
      <c r="J556" s="14" t="n">
        <f aca="false">I556/H556*100</f>
        <v>29.1666666666667</v>
      </c>
      <c r="K556" s="19" t="n">
        <f aca="false">H556-SUM(L556:O556)</f>
        <v>17</v>
      </c>
      <c r="L556" s="18"/>
      <c r="M556" s="18"/>
      <c r="N556" s="18" t="n">
        <v>4</v>
      </c>
      <c r="O556" s="18" t="n">
        <v>3</v>
      </c>
      <c r="P556" s="18" t="n">
        <f aca="false">SUM(K556:O556)</f>
        <v>24</v>
      </c>
      <c r="Q556" s="14" t="n">
        <f aca="false">(L556*1+M556*2+N556*3+O556*4)/H556</f>
        <v>1</v>
      </c>
    </row>
    <row r="557" customFormat="false" ht="15" hidden="false" customHeight="false" outlineLevel="0" collapsed="false">
      <c r="A557" s="15" t="s">
        <v>68</v>
      </c>
      <c r="B557" s="16" t="s">
        <v>37</v>
      </c>
      <c r="C557" s="17" t="n">
        <v>11</v>
      </c>
      <c r="D557" s="17" t="n">
        <f aca="false">100-(Q557*100/$T$1)</f>
        <v>8.95744675758549</v>
      </c>
      <c r="E557" s="17" t="n">
        <v>2</v>
      </c>
      <c r="F557" s="17" t="n">
        <v>2</v>
      </c>
      <c r="G557" s="20" t="n">
        <v>7</v>
      </c>
      <c r="H557" s="18" t="n">
        <v>24</v>
      </c>
      <c r="I557" s="18" t="n">
        <f aca="false">SUM(L557:O557)</f>
        <v>11</v>
      </c>
      <c r="J557" s="14" t="n">
        <f aca="false">I557/H557*100</f>
        <v>45.8333333333333</v>
      </c>
      <c r="K557" s="19" t="n">
        <f aca="false">H557-SUM(L557:O557)</f>
        <v>13</v>
      </c>
      <c r="L557" s="18"/>
      <c r="M557" s="18"/>
      <c r="N557" s="18" t="n">
        <v>7</v>
      </c>
      <c r="O557" s="18" t="n">
        <v>4</v>
      </c>
      <c r="P557" s="18" t="n">
        <f aca="false">SUM(K557:O557)</f>
        <v>24</v>
      </c>
      <c r="Q557" s="14" t="n">
        <f aca="false">(L557*1+M557*2+N557*3+O557*4)/H557</f>
        <v>1.54166666666667</v>
      </c>
    </row>
    <row r="558" customFormat="false" ht="15" hidden="false" customHeight="false" outlineLevel="0" collapsed="false">
      <c r="A558" s="15" t="s">
        <v>68</v>
      </c>
      <c r="B558" s="16" t="s">
        <v>37</v>
      </c>
      <c r="C558" s="17" t="n">
        <v>11</v>
      </c>
      <c r="D558" s="17" t="n">
        <f aca="false">100-(Q558*100/$T$1)</f>
        <v>-2.2099350330641</v>
      </c>
      <c r="E558" s="17" t="n">
        <v>2</v>
      </c>
      <c r="F558" s="17" t="n">
        <v>2</v>
      </c>
      <c r="G558" s="20" t="n">
        <v>8</v>
      </c>
      <c r="H558" s="18" t="n">
        <v>26</v>
      </c>
      <c r="I558" s="18" t="n">
        <f aca="false">SUM(L558:O558)</f>
        <v>13</v>
      </c>
      <c r="J558" s="14" t="n">
        <f aca="false">I558/H558*100</f>
        <v>50</v>
      </c>
      <c r="K558" s="19" t="n">
        <f aca="false">H558-SUM(L558:O558)</f>
        <v>13</v>
      </c>
      <c r="L558" s="18"/>
      <c r="M558" s="18"/>
      <c r="N558" s="18" t="n">
        <v>7</v>
      </c>
      <c r="O558" s="18" t="n">
        <v>6</v>
      </c>
      <c r="P558" s="18" t="n">
        <f aca="false">SUM(K558:O558)</f>
        <v>26</v>
      </c>
      <c r="Q558" s="14" t="n">
        <f aca="false">(L558*1+M558*2+N558*3+O558*4)/H558</f>
        <v>1.73076923076923</v>
      </c>
    </row>
    <row r="559" customFormat="false" ht="15" hidden="false" customHeight="false" outlineLevel="0" collapsed="false">
      <c r="A559" s="15" t="s">
        <v>68</v>
      </c>
      <c r="B559" s="16" t="s">
        <v>37</v>
      </c>
      <c r="C559" s="36" t="n">
        <v>11</v>
      </c>
      <c r="D559" s="36" t="n">
        <f aca="false">100-(Q559*100/$T$1)</f>
        <v>-2.36135715903902</v>
      </c>
      <c r="E559" s="36" t="n">
        <v>2</v>
      </c>
      <c r="F559" s="36" t="n">
        <v>2</v>
      </c>
      <c r="G559" s="20" t="n">
        <v>9</v>
      </c>
      <c r="H559" s="18" t="n">
        <v>30</v>
      </c>
      <c r="I559" s="18" t="n">
        <f aca="false">SUM(L559:O559)</f>
        <v>14</v>
      </c>
      <c r="J559" s="14" t="n">
        <f aca="false">I559/H559*100</f>
        <v>46.6666666666667</v>
      </c>
      <c r="K559" s="19" t="n">
        <f aca="false">H559-SUM(L559:O559)</f>
        <v>16</v>
      </c>
      <c r="L559" s="18"/>
      <c r="M559" s="18"/>
      <c r="N559" s="18" t="n">
        <v>4</v>
      </c>
      <c r="O559" s="18" t="n">
        <v>10</v>
      </c>
      <c r="P559" s="18" t="n">
        <f aca="false">SUM(K559:O559)</f>
        <v>30</v>
      </c>
      <c r="Q559" s="14" t="n">
        <f aca="false">(L559*1+M559*2+N559*3+O559*4)/H559</f>
        <v>1.73333333333333</v>
      </c>
    </row>
    <row r="560" customFormat="false" ht="15" hidden="true" customHeight="false" outlineLevel="0" collapsed="false">
      <c r="A560" s="15" t="s">
        <v>115</v>
      </c>
      <c r="B560" s="16"/>
      <c r="C560" s="17" t="n">
        <v>11</v>
      </c>
      <c r="D560" s="17" t="n">
        <f aca="false">100-(Q560*100/$T$1)</f>
        <v>9.30054148281744</v>
      </c>
      <c r="E560" s="17" t="n">
        <v>2</v>
      </c>
      <c r="F560" s="17" t="n">
        <v>2</v>
      </c>
      <c r="G560" s="22" t="s">
        <v>69</v>
      </c>
      <c r="H560" s="23" t="n">
        <f aca="false">SUM(H546:H559)</f>
        <v>405</v>
      </c>
      <c r="I560" s="23" t="n">
        <f aca="false">SUM(I546:I559)</f>
        <v>182</v>
      </c>
      <c r="J560" s="24" t="n">
        <f aca="false">I560/H560*100</f>
        <v>44.9382716049383</v>
      </c>
      <c r="K560" s="22" t="n">
        <f aca="false">(SUM(K546:K559)*100/H560)</f>
        <v>55.0617283950617</v>
      </c>
      <c r="L560" s="23" t="n">
        <f aca="false">(SUM(L546:L559)*100/H560)</f>
        <v>0.246913580246914</v>
      </c>
      <c r="M560" s="23" t="n">
        <f aca="false">(SUM(M546:M559)*100/H560)</f>
        <v>0.740740740740741</v>
      </c>
      <c r="N560" s="23" t="n">
        <f aca="false">(SUM(N546:N559)*100/H560)</f>
        <v>22.2222222222222</v>
      </c>
      <c r="O560" s="23" t="n">
        <f aca="false">(SUM(O546:O559)*100/H560)</f>
        <v>21.7283950617284</v>
      </c>
      <c r="P560" s="23" t="n">
        <f aca="false">SUM(P546:P559)</f>
        <v>405</v>
      </c>
      <c r="Q560" s="25" t="n">
        <f aca="false">AVERAGE(Q546:Q559)</f>
        <v>1.53585688121402</v>
      </c>
    </row>
    <row r="561" customFormat="false" ht="25.5" hidden="true" customHeight="false" outlineLevel="0" collapsed="false">
      <c r="A561" s="7" t="s">
        <v>70</v>
      </c>
      <c r="B561" s="8"/>
      <c r="C561" s="9" t="s">
        <v>29</v>
      </c>
      <c r="D561" s="9" t="s">
        <v>62</v>
      </c>
      <c r="E561" s="9" t="s">
        <v>63</v>
      </c>
      <c r="F561" s="9" t="s">
        <v>71</v>
      </c>
      <c r="G561" s="9" t="s">
        <v>65</v>
      </c>
      <c r="H561" s="9" t="s">
        <v>31</v>
      </c>
      <c r="I561" s="9" t="s">
        <v>32</v>
      </c>
      <c r="J561" s="9" t="s">
        <v>33</v>
      </c>
      <c r="K561" s="10" t="n">
        <v>0</v>
      </c>
      <c r="L561" s="11" t="n">
        <v>1</v>
      </c>
      <c r="M561" s="11" t="n">
        <v>2</v>
      </c>
      <c r="N561" s="11" t="n">
        <v>3</v>
      </c>
      <c r="O561" s="11" t="n">
        <v>4</v>
      </c>
      <c r="P561" s="11" t="s">
        <v>66</v>
      </c>
      <c r="Q561" s="12" t="s">
        <v>34</v>
      </c>
    </row>
    <row r="562" customFormat="false" ht="15" hidden="false" customHeight="false" outlineLevel="0" collapsed="false">
      <c r="A562" s="15" t="s">
        <v>68</v>
      </c>
      <c r="B562" s="16" t="s">
        <v>51</v>
      </c>
      <c r="C562" s="17" t="n">
        <v>7</v>
      </c>
      <c r="D562" s="17" t="n">
        <f aca="false">100-(Q562*100/$T$1)</f>
        <v>16.0802638675895</v>
      </c>
      <c r="E562" s="17" t="n">
        <v>1</v>
      </c>
      <c r="F562" s="17" t="n">
        <v>4</v>
      </c>
      <c r="G562" s="18" t="n">
        <v>1</v>
      </c>
      <c r="H562" s="18" t="n">
        <v>19</v>
      </c>
      <c r="I562" s="18" t="n">
        <f aca="false">SUM(L562:O562)</f>
        <v>8</v>
      </c>
      <c r="J562" s="14" t="n">
        <f aca="false">I562/H562*100</f>
        <v>42.1052631578947</v>
      </c>
      <c r="K562" s="19" t="n">
        <f aca="false">H562-SUM(L562:O562)</f>
        <v>11</v>
      </c>
      <c r="L562" s="18"/>
      <c r="M562" s="18"/>
      <c r="N562" s="18" t="n">
        <v>5</v>
      </c>
      <c r="O562" s="18" t="n">
        <v>3</v>
      </c>
      <c r="P562" s="18" t="n">
        <f aca="false">SUM(K562:O562)</f>
        <v>19</v>
      </c>
      <c r="Q562" s="14" t="n">
        <f aca="false">(L562*1+M562*2+N562*3+O562*4)/H562</f>
        <v>1.42105263157895</v>
      </c>
    </row>
    <row r="563" customFormat="false" ht="15" hidden="false" customHeight="false" outlineLevel="0" collapsed="false">
      <c r="A563" s="15" t="s">
        <v>68</v>
      </c>
      <c r="B563" s="16" t="s">
        <v>51</v>
      </c>
      <c r="C563" s="17" t="n">
        <v>7</v>
      </c>
      <c r="D563" s="17" t="n">
        <f aca="false">100-(Q563*100/$T$1)</f>
        <v>15.3550315800254</v>
      </c>
      <c r="E563" s="17" t="n">
        <v>1</v>
      </c>
      <c r="F563" s="17" t="n">
        <v>4</v>
      </c>
      <c r="G563" s="20" t="n">
        <v>2</v>
      </c>
      <c r="H563" s="18" t="n">
        <v>30</v>
      </c>
      <c r="I563" s="18" t="n">
        <f aca="false">SUM(L563:O563)</f>
        <v>12</v>
      </c>
      <c r="J563" s="14" t="n">
        <f aca="false">I563/H563*100</f>
        <v>40</v>
      </c>
      <c r="K563" s="19" t="n">
        <f aca="false">H563-SUM(L563:O563)</f>
        <v>18</v>
      </c>
      <c r="L563" s="18"/>
      <c r="M563" s="18" t="n">
        <v>1</v>
      </c>
      <c r="N563" s="18" t="n">
        <v>3</v>
      </c>
      <c r="O563" s="18" t="n">
        <v>8</v>
      </c>
      <c r="P563" s="18" t="n">
        <f aca="false">SUM(K563:O563)</f>
        <v>30</v>
      </c>
      <c r="Q563" s="14" t="n">
        <f aca="false">(L563*1+M563*2+N563*3+O563*4)/H563</f>
        <v>1.43333333333333</v>
      </c>
    </row>
    <row r="564" customFormat="false" ht="15" hidden="false" customHeight="false" outlineLevel="0" collapsed="false">
      <c r="A564" s="15" t="s">
        <v>68</v>
      </c>
      <c r="B564" s="16" t="s">
        <v>51</v>
      </c>
      <c r="C564" s="17" t="n">
        <v>7</v>
      </c>
      <c r="D564" s="17" t="n">
        <f aca="false">100-(Q564*100/$T$1)</f>
        <v>28.7271717393959</v>
      </c>
      <c r="E564" s="17" t="n">
        <v>1</v>
      </c>
      <c r="F564" s="17" t="n">
        <v>4</v>
      </c>
      <c r="G564" s="20" t="n">
        <v>3</v>
      </c>
      <c r="H564" s="18" t="n">
        <v>29</v>
      </c>
      <c r="I564" s="18" t="n">
        <f aca="false">SUM(L564:O564)</f>
        <v>9</v>
      </c>
      <c r="J564" s="14" t="n">
        <f aca="false">I564/H564*100</f>
        <v>31.0344827586207</v>
      </c>
      <c r="K564" s="19" t="n">
        <f aca="false">H564-SUM(L564:O564)</f>
        <v>20</v>
      </c>
      <c r="L564" s="18"/>
      <c r="M564" s="18"/>
      <c r="N564" s="18" t="n">
        <v>1</v>
      </c>
      <c r="O564" s="18" t="n">
        <v>8</v>
      </c>
      <c r="P564" s="18" t="n">
        <f aca="false">SUM(K564:O564)</f>
        <v>29</v>
      </c>
      <c r="Q564" s="14" t="n">
        <f aca="false">(L564*1+M564*2+N564*3+O564*4)/H564</f>
        <v>1.20689655172414</v>
      </c>
    </row>
    <row r="565" customFormat="false" ht="15" hidden="false" customHeight="false" outlineLevel="0" collapsed="false">
      <c r="A565" s="15" t="s">
        <v>68</v>
      </c>
      <c r="B565" s="16" t="s">
        <v>51</v>
      </c>
      <c r="C565" s="17" t="n">
        <v>7</v>
      </c>
      <c r="D565" s="17" t="n">
        <f aca="false">100-(Q565*100/$T$1)</f>
        <v>24.6544386959328</v>
      </c>
      <c r="E565" s="17" t="n">
        <v>1</v>
      </c>
      <c r="F565" s="17" t="n">
        <v>4</v>
      </c>
      <c r="G565" s="20" t="n">
        <v>4</v>
      </c>
      <c r="H565" s="18" t="n">
        <v>29</v>
      </c>
      <c r="I565" s="18" t="n">
        <f aca="false">SUM(L565:O565)</f>
        <v>10</v>
      </c>
      <c r="J565" s="14" t="n">
        <f aca="false">I565/H565*100</f>
        <v>34.4827586206897</v>
      </c>
      <c r="K565" s="19" t="n">
        <f aca="false">H565-SUM(L565:O565)</f>
        <v>19</v>
      </c>
      <c r="L565" s="18"/>
      <c r="M565" s="18"/>
      <c r="N565" s="18" t="n">
        <v>3</v>
      </c>
      <c r="O565" s="18" t="n">
        <v>7</v>
      </c>
      <c r="P565" s="18" t="n">
        <f aca="false">SUM(K565:O565)</f>
        <v>29</v>
      </c>
      <c r="Q565" s="14" t="n">
        <f aca="false">(L565*1+M565*2+N565*3+O565*4)/H565</f>
        <v>1.27586206896552</v>
      </c>
    </row>
    <row r="566" customFormat="false" ht="15" hidden="false" customHeight="false" outlineLevel="0" collapsed="false">
      <c r="A566" s="15" t="s">
        <v>68</v>
      </c>
      <c r="B566" s="16" t="s">
        <v>51</v>
      </c>
      <c r="C566" s="17" t="n">
        <v>7</v>
      </c>
      <c r="D566" s="17" t="n">
        <f aca="false">100-(Q566*100/$T$1)</f>
        <v>-5.80621052496821</v>
      </c>
      <c r="E566" s="17" t="n">
        <v>1</v>
      </c>
      <c r="F566" s="17" t="n">
        <v>4</v>
      </c>
      <c r="G566" s="20" t="n">
        <v>5</v>
      </c>
      <c r="H566" s="18" t="n">
        <v>24</v>
      </c>
      <c r="I566" s="18" t="n">
        <f aca="false">SUM(L566:O566)</f>
        <v>12</v>
      </c>
      <c r="J566" s="14" t="n">
        <f aca="false">I566/H566*100</f>
        <v>50</v>
      </c>
      <c r="K566" s="19" t="n">
        <f aca="false">H566-SUM(L566:O566)</f>
        <v>12</v>
      </c>
      <c r="L566" s="18"/>
      <c r="M566" s="18"/>
      <c r="N566" s="18" t="n">
        <v>5</v>
      </c>
      <c r="O566" s="18" t="n">
        <v>7</v>
      </c>
      <c r="P566" s="18" t="n">
        <f aca="false">SUM(K566:O566)</f>
        <v>24</v>
      </c>
      <c r="Q566" s="14" t="n">
        <f aca="false">(L566*1+M566*2+N566*3+O566*4)/H566</f>
        <v>1.79166666666667</v>
      </c>
    </row>
    <row r="567" customFormat="false" ht="15" hidden="false" customHeight="false" outlineLevel="0" collapsed="false">
      <c r="A567" s="15" t="s">
        <v>68</v>
      </c>
      <c r="B567" s="16" t="s">
        <v>51</v>
      </c>
      <c r="C567" s="17" t="n">
        <v>7</v>
      </c>
      <c r="D567" s="17" t="n">
        <f aca="false">100-(Q567*100/$T$1)</f>
        <v>60.6302472465235</v>
      </c>
      <c r="E567" s="17" t="n">
        <v>1</v>
      </c>
      <c r="F567" s="17" t="n">
        <v>4</v>
      </c>
      <c r="G567" s="20" t="n">
        <v>6</v>
      </c>
      <c r="H567" s="18" t="n">
        <v>27</v>
      </c>
      <c r="I567" s="18" t="n">
        <f aca="false">SUM(L567:O567)</f>
        <v>5</v>
      </c>
      <c r="J567" s="14" t="n">
        <f aca="false">I567/H567*100</f>
        <v>18.5185185185185</v>
      </c>
      <c r="K567" s="19" t="n">
        <f aca="false">H567-SUM(L567:O567)</f>
        <v>22</v>
      </c>
      <c r="L567" s="18"/>
      <c r="M567" s="18"/>
      <c r="N567" s="18" t="n">
        <v>2</v>
      </c>
      <c r="O567" s="18" t="n">
        <v>3</v>
      </c>
      <c r="P567" s="18" t="n">
        <f aca="false">SUM(K567:O567)</f>
        <v>27</v>
      </c>
      <c r="Q567" s="14" t="n">
        <f aca="false">(L567*1+M567*2+N567*3+O567*4)/H567</f>
        <v>0.666666666666667</v>
      </c>
    </row>
    <row r="568" customFormat="false" ht="15" hidden="false" customHeight="false" outlineLevel="0" collapsed="false">
      <c r="A568" s="15" t="s">
        <v>68</v>
      </c>
      <c r="B568" s="16" t="s">
        <v>51</v>
      </c>
      <c r="C568" s="17" t="n">
        <v>7</v>
      </c>
      <c r="D568" s="17" t="n">
        <f aca="false">100-(Q568*100/$T$1)</f>
        <v>24.0726196897238</v>
      </c>
      <c r="E568" s="17" t="n">
        <v>1</v>
      </c>
      <c r="F568" s="17" t="n">
        <v>4</v>
      </c>
      <c r="G568" s="20" t="n">
        <v>7</v>
      </c>
      <c r="H568" s="18" t="n">
        <v>21</v>
      </c>
      <c r="I568" s="18" t="n">
        <f aca="false">SUM(L568:O568)</f>
        <v>7</v>
      </c>
      <c r="J568" s="14" t="n">
        <f aca="false">I568/H568*100</f>
        <v>33.3333333333333</v>
      </c>
      <c r="K568" s="19" t="n">
        <f aca="false">H568-SUM(L568:O568)</f>
        <v>14</v>
      </c>
      <c r="L568" s="18"/>
      <c r="M568" s="18"/>
      <c r="N568" s="18" t="n">
        <v>1</v>
      </c>
      <c r="O568" s="18" t="n">
        <v>6</v>
      </c>
      <c r="P568" s="18" t="n">
        <f aca="false">SUM(K568:O568)</f>
        <v>21</v>
      </c>
      <c r="Q568" s="14" t="n">
        <f aca="false">(L568*1+M568*2+N568*3+O568*4)/H568</f>
        <v>1.28571428571429</v>
      </c>
    </row>
    <row r="569" customFormat="false" ht="15" hidden="false" customHeight="false" outlineLevel="0" collapsed="false">
      <c r="A569" s="15" t="s">
        <v>68</v>
      </c>
      <c r="B569" s="16" t="s">
        <v>51</v>
      </c>
      <c r="C569" s="17" t="n">
        <v>7</v>
      </c>
      <c r="D569" s="17" t="n">
        <f aca="false">100-(Q569*100/$T$1)</f>
        <v>55.0059968531697</v>
      </c>
      <c r="E569" s="17" t="n">
        <v>1</v>
      </c>
      <c r="F569" s="17" t="n">
        <v>4</v>
      </c>
      <c r="G569" s="20" t="n">
        <v>8</v>
      </c>
      <c r="H569" s="18" t="n">
        <v>21</v>
      </c>
      <c r="I569" s="18" t="n">
        <f aca="false">SUM(L569:O569)</f>
        <v>5</v>
      </c>
      <c r="J569" s="14" t="n">
        <f aca="false">I569/H569*100</f>
        <v>23.8095238095238</v>
      </c>
      <c r="K569" s="19" t="n">
        <f aca="false">H569-SUM(L569:O569)</f>
        <v>16</v>
      </c>
      <c r="L569" s="18"/>
      <c r="M569" s="18"/>
      <c r="N569" s="18" t="n">
        <v>4</v>
      </c>
      <c r="O569" s="18" t="n">
        <v>1</v>
      </c>
      <c r="P569" s="18" t="n">
        <f aca="false">SUM(K569:O569)</f>
        <v>21</v>
      </c>
      <c r="Q569" s="14" t="n">
        <f aca="false">(L569*1+M569*2+N569*3+O569*4)/H569</f>
        <v>0.761904761904762</v>
      </c>
    </row>
    <row r="570" customFormat="false" ht="15" hidden="true" customHeight="false" outlineLevel="0" collapsed="false">
      <c r="A570" s="15" t="s">
        <v>116</v>
      </c>
      <c r="B570" s="16"/>
      <c r="C570" s="17" t="n">
        <v>7</v>
      </c>
      <c r="D570" s="17" t="n">
        <f aca="false">100-(Q570*100/$T$1)</f>
        <v>27.339944893424</v>
      </c>
      <c r="E570" s="17" t="n">
        <v>1</v>
      </c>
      <c r="F570" s="17" t="n">
        <v>4</v>
      </c>
      <c r="G570" s="22" t="s">
        <v>69</v>
      </c>
      <c r="H570" s="23" t="n">
        <f aca="false">SUM(H562:H569)</f>
        <v>200</v>
      </c>
      <c r="I570" s="23" t="n">
        <f aca="false">SUM(I562:I569)</f>
        <v>68</v>
      </c>
      <c r="J570" s="24" t="n">
        <f aca="false">I570/H570*100</f>
        <v>34</v>
      </c>
      <c r="K570" s="22" t="n">
        <f aca="false">(SUM(K562:K569)*100/H570)</f>
        <v>66</v>
      </c>
      <c r="L570" s="23" t="n">
        <f aca="false">(SUM(L562:L569)*100/H570)</f>
        <v>0</v>
      </c>
      <c r="M570" s="23" t="n">
        <f aca="false">(SUM(M562:M569)*100/H570)</f>
        <v>0.5</v>
      </c>
      <c r="N570" s="23" t="n">
        <f aca="false">(SUM(N562:N569)*100/H570)</f>
        <v>12</v>
      </c>
      <c r="O570" s="23" t="n">
        <f aca="false">(SUM(O562:O569)*100/H570)</f>
        <v>21.5</v>
      </c>
      <c r="P570" s="23" t="n">
        <f aca="false">SUM(P562:P569)</f>
        <v>200</v>
      </c>
      <c r="Q570" s="25" t="n">
        <f aca="false">AVERAGE(Q562:Q569)</f>
        <v>1.23038712081929</v>
      </c>
    </row>
    <row r="571" customFormat="false" ht="25.5" hidden="true" customHeight="false" outlineLevel="0" collapsed="false">
      <c r="A571" s="7" t="s">
        <v>70</v>
      </c>
      <c r="B571" s="8"/>
      <c r="C571" s="9" t="s">
        <v>29</v>
      </c>
      <c r="D571" s="9" t="s">
        <v>62</v>
      </c>
      <c r="E571" s="9" t="s">
        <v>63</v>
      </c>
      <c r="F571" s="9" t="s">
        <v>71</v>
      </c>
      <c r="G571" s="9" t="s">
        <v>65</v>
      </c>
      <c r="H571" s="9" t="s">
        <v>31</v>
      </c>
      <c r="I571" s="9" t="s">
        <v>32</v>
      </c>
      <c r="J571" s="9" t="s">
        <v>33</v>
      </c>
      <c r="K571" s="10" t="n">
        <v>0</v>
      </c>
      <c r="L571" s="11" t="n">
        <v>1</v>
      </c>
      <c r="M571" s="11" t="n">
        <v>2</v>
      </c>
      <c r="N571" s="11" t="n">
        <v>3</v>
      </c>
      <c r="O571" s="11" t="n">
        <v>4</v>
      </c>
      <c r="P571" s="11" t="s">
        <v>66</v>
      </c>
      <c r="Q571" s="12" t="s">
        <v>34</v>
      </c>
    </row>
    <row r="572" customFormat="false" ht="15" hidden="false" customHeight="false" outlineLevel="0" collapsed="false">
      <c r="A572" s="15" t="s">
        <v>68</v>
      </c>
      <c r="B572" s="16" t="s">
        <v>57</v>
      </c>
      <c r="C572" s="17" t="n">
        <v>4</v>
      </c>
      <c r="D572" s="17" t="n">
        <f aca="false">100-(Q572*100/$T$1)</f>
        <v>55.7090281523389</v>
      </c>
      <c r="E572" s="17" t="n">
        <v>2</v>
      </c>
      <c r="F572" s="17" t="n">
        <v>4</v>
      </c>
      <c r="G572" s="18" t="n">
        <v>1</v>
      </c>
      <c r="H572" s="18" t="n">
        <v>28</v>
      </c>
      <c r="I572" s="18" t="n">
        <f aca="false">SUM(L572:O572)</f>
        <v>6</v>
      </c>
      <c r="J572" s="14" t="n">
        <f aca="false">I572/H572*100</f>
        <v>21.4285714285714</v>
      </c>
      <c r="K572" s="19" t="n">
        <f aca="false">H572-SUM(L572:O572)</f>
        <v>22</v>
      </c>
      <c r="L572" s="18"/>
      <c r="M572" s="18"/>
      <c r="N572" s="18" t="n">
        <v>3</v>
      </c>
      <c r="O572" s="18" t="n">
        <v>3</v>
      </c>
      <c r="P572" s="18" t="n">
        <f aca="false">SUM(K572:O572)</f>
        <v>28</v>
      </c>
      <c r="Q572" s="14" t="n">
        <f aca="false">(L572*1+M572*2+N572*3+O572*4)/H572</f>
        <v>0.75</v>
      </c>
    </row>
    <row r="573" customFormat="false" ht="15" hidden="false" customHeight="false" outlineLevel="0" collapsed="false">
      <c r="A573" s="15" t="s">
        <v>68</v>
      </c>
      <c r="B573" s="16" t="s">
        <v>57</v>
      </c>
      <c r="C573" s="17" t="n">
        <v>4</v>
      </c>
      <c r="D573" s="17" t="n">
        <f aca="false">100-(Q573*100/$T$1)</f>
        <v>47.506996328698</v>
      </c>
      <c r="E573" s="17" t="n">
        <v>2</v>
      </c>
      <c r="F573" s="17" t="n">
        <v>4</v>
      </c>
      <c r="G573" s="20" t="n">
        <v>2</v>
      </c>
      <c r="H573" s="18" t="n">
        <v>27</v>
      </c>
      <c r="I573" s="18" t="n">
        <f aca="false">SUM(L573:O573)</f>
        <v>7</v>
      </c>
      <c r="J573" s="14" t="n">
        <f aca="false">I573/H573*100</f>
        <v>25.9259259259259</v>
      </c>
      <c r="K573" s="19" t="n">
        <f aca="false">H573-SUM(L573:O573)</f>
        <v>20</v>
      </c>
      <c r="L573" s="18"/>
      <c r="M573" s="18"/>
      <c r="N573" s="18" t="n">
        <v>4</v>
      </c>
      <c r="O573" s="18" t="n">
        <v>3</v>
      </c>
      <c r="P573" s="18" t="n">
        <f aca="false">SUM(K573:O573)</f>
        <v>27</v>
      </c>
      <c r="Q573" s="14" t="n">
        <f aca="false">(L573*1+M573*2+N573*3+O573*4)/H573</f>
        <v>0.888888888888889</v>
      </c>
    </row>
    <row r="574" customFormat="false" ht="15" hidden="false" customHeight="false" outlineLevel="0" collapsed="false">
      <c r="A574" s="15" t="s">
        <v>68</v>
      </c>
      <c r="B574" s="16" t="s">
        <v>57</v>
      </c>
      <c r="C574" s="17" t="n">
        <v>4</v>
      </c>
      <c r="D574" s="17" t="n">
        <f aca="false">100-(Q574*100/$T$1)</f>
        <v>33.5635422285083</v>
      </c>
      <c r="E574" s="17" t="n">
        <v>2</v>
      </c>
      <c r="F574" s="17" t="n">
        <v>4</v>
      </c>
      <c r="G574" s="20" t="n">
        <v>3</v>
      </c>
      <c r="H574" s="18" t="n">
        <v>32</v>
      </c>
      <c r="I574" s="18" t="n">
        <f aca="false">SUM(L574:O574)</f>
        <v>11</v>
      </c>
      <c r="J574" s="14" t="n">
        <f aca="false">I574/H574*100</f>
        <v>34.375</v>
      </c>
      <c r="K574" s="19" t="n">
        <f aca="false">H574-SUM(L574:O574)</f>
        <v>21</v>
      </c>
      <c r="L574" s="18"/>
      <c r="M574" s="18" t="n">
        <v>1</v>
      </c>
      <c r="N574" s="18" t="n">
        <v>6</v>
      </c>
      <c r="O574" s="18" t="n">
        <v>4</v>
      </c>
      <c r="P574" s="18" t="n">
        <f aca="false">SUM(K574:O574)</f>
        <v>32</v>
      </c>
      <c r="Q574" s="14" t="n">
        <f aca="false">(L574*1+M574*2+N574*3+O574*4)/H574</f>
        <v>1.125</v>
      </c>
    </row>
    <row r="575" customFormat="false" ht="15" hidden="false" customHeight="false" outlineLevel="0" collapsed="false">
      <c r="A575" s="15" t="s">
        <v>68</v>
      </c>
      <c r="B575" s="16" t="s">
        <v>57</v>
      </c>
      <c r="C575" s="17" t="n">
        <v>4</v>
      </c>
      <c r="D575" s="17" t="n">
        <f aca="false">100-(Q575*100/$T$1)</f>
        <v>52.3752990885364</v>
      </c>
      <c r="E575" s="17" t="n">
        <v>2</v>
      </c>
      <c r="F575" s="17" t="n">
        <v>4</v>
      </c>
      <c r="G575" s="20" t="n">
        <v>4</v>
      </c>
      <c r="H575" s="18" t="n">
        <v>31</v>
      </c>
      <c r="I575" s="18" t="n">
        <f aca="false">SUM(L575:O575)</f>
        <v>7</v>
      </c>
      <c r="J575" s="14" t="n">
        <f aca="false">I575/H575*100</f>
        <v>22.5806451612903</v>
      </c>
      <c r="K575" s="19" t="n">
        <f aca="false">H575-SUM(L575:O575)</f>
        <v>24</v>
      </c>
      <c r="L575" s="18"/>
      <c r="M575" s="18"/>
      <c r="N575" s="18" t="n">
        <v>3</v>
      </c>
      <c r="O575" s="18" t="n">
        <v>4</v>
      </c>
      <c r="P575" s="18" t="n">
        <f aca="false">SUM(K575:O575)</f>
        <v>31</v>
      </c>
      <c r="Q575" s="14" t="n">
        <f aca="false">(L575*1+M575*2+N575*3+O575*4)/H575</f>
        <v>0.806451612903226</v>
      </c>
    </row>
    <row r="576" customFormat="false" ht="15" hidden="false" customHeight="false" outlineLevel="0" collapsed="false">
      <c r="A576" s="15" t="s">
        <v>68</v>
      </c>
      <c r="B576" s="16" t="s">
        <v>57</v>
      </c>
      <c r="C576" s="17" t="n">
        <v>4</v>
      </c>
      <c r="D576" s="17" t="n">
        <f aca="false">100-(Q576*100/$T$1)</f>
        <v>37.6645581403288</v>
      </c>
      <c r="E576" s="17" t="n">
        <v>2</v>
      </c>
      <c r="F576" s="17" t="n">
        <v>4</v>
      </c>
      <c r="G576" s="20" t="n">
        <v>5</v>
      </c>
      <c r="H576" s="18" t="n">
        <v>36</v>
      </c>
      <c r="I576" s="18" t="n">
        <f aca="false">SUM(L576:O576)</f>
        <v>11</v>
      </c>
      <c r="J576" s="14" t="n">
        <f aca="false">I576/H576*100</f>
        <v>30.5555555555556</v>
      </c>
      <c r="K576" s="19" t="n">
        <f aca="false">H576-SUM(L576:O576)</f>
        <v>25</v>
      </c>
      <c r="L576" s="18"/>
      <c r="M576" s="18" t="n">
        <v>1</v>
      </c>
      <c r="N576" s="18" t="n">
        <v>4</v>
      </c>
      <c r="O576" s="18" t="n">
        <v>6</v>
      </c>
      <c r="P576" s="18" t="n">
        <f aca="false">SUM(K576:O576)</f>
        <v>36</v>
      </c>
      <c r="Q576" s="14" t="n">
        <f aca="false">(L576*1+M576*2+N576*3+O576*4)/H576</f>
        <v>1.05555555555556</v>
      </c>
    </row>
    <row r="577" customFormat="false" ht="15" hidden="false" customHeight="false" outlineLevel="0" collapsed="false">
      <c r="A577" s="15" t="s">
        <v>68</v>
      </c>
      <c r="B577" s="16" t="s">
        <v>57</v>
      </c>
      <c r="C577" s="17" t="n">
        <v>4</v>
      </c>
      <c r="D577" s="17" t="n">
        <f aca="false">100-(Q577*100/$T$1)</f>
        <v>68.2013535452689</v>
      </c>
      <c r="E577" s="17" t="n">
        <v>2</v>
      </c>
      <c r="F577" s="17" t="n">
        <v>4</v>
      </c>
      <c r="G577" s="20" t="n">
        <v>7</v>
      </c>
      <c r="H577" s="18" t="n">
        <v>26</v>
      </c>
      <c r="I577" s="18" t="n">
        <f aca="false">SUM(L577:O577)</f>
        <v>4</v>
      </c>
      <c r="J577" s="14" t="n">
        <f aca="false">I577/H577*100</f>
        <v>15.3846153846154</v>
      </c>
      <c r="K577" s="19" t="n">
        <f aca="false">H577-SUM(L577:O577)</f>
        <v>22</v>
      </c>
      <c r="L577" s="18"/>
      <c r="M577" s="18"/>
      <c r="N577" s="18" t="n">
        <v>2</v>
      </c>
      <c r="O577" s="18" t="n">
        <v>2</v>
      </c>
      <c r="P577" s="18" t="n">
        <f aca="false">SUM(K577:O577)</f>
        <v>26</v>
      </c>
      <c r="Q577" s="14" t="n">
        <f aca="false">(L577*1+M577*2+N577*3+O577*4)/H577</f>
        <v>0.538461538461538</v>
      </c>
    </row>
    <row r="578" customFormat="false" ht="15" hidden="false" customHeight="false" outlineLevel="0" collapsed="false">
      <c r="A578" s="15" t="s">
        <v>68</v>
      </c>
      <c r="B578" s="16" t="s">
        <v>57</v>
      </c>
      <c r="C578" s="17" t="n">
        <v>4</v>
      </c>
      <c r="D578" s="17" t="n">
        <f aca="false">100-(Q578*100/$T$1)</f>
        <v>50.3941115306196</v>
      </c>
      <c r="E578" s="17" t="n">
        <v>2</v>
      </c>
      <c r="F578" s="17" t="n">
        <v>4</v>
      </c>
      <c r="G578" s="20" t="n">
        <v>8</v>
      </c>
      <c r="H578" s="18" t="n">
        <v>25</v>
      </c>
      <c r="I578" s="18" t="n">
        <f aca="false">SUM(L578:O578)</f>
        <v>6</v>
      </c>
      <c r="J578" s="14" t="n">
        <f aca="false">I578/H578*100</f>
        <v>24</v>
      </c>
      <c r="K578" s="19" t="n">
        <f aca="false">H578-SUM(L578:O578)</f>
        <v>19</v>
      </c>
      <c r="L578" s="18"/>
      <c r="M578" s="18"/>
      <c r="N578" s="18" t="n">
        <v>3</v>
      </c>
      <c r="O578" s="18" t="n">
        <v>3</v>
      </c>
      <c r="P578" s="18" t="n">
        <f aca="false">SUM(K578:O578)</f>
        <v>25</v>
      </c>
      <c r="Q578" s="14" t="n">
        <f aca="false">(L578*1+M578*2+N578*3+O578*4)/H578</f>
        <v>0.84</v>
      </c>
    </row>
    <row r="579" customFormat="false" ht="15" hidden="false" customHeight="false" outlineLevel="0" collapsed="false">
      <c r="A579" s="15" t="s">
        <v>68</v>
      </c>
      <c r="B579" s="16" t="s">
        <v>57</v>
      </c>
      <c r="C579" s="17" t="n">
        <v>4</v>
      </c>
      <c r="D579" s="17" t="n">
        <f aca="false">100-(Q579*100/$T$1)</f>
        <v>11.4180563046778</v>
      </c>
      <c r="E579" s="17" t="n">
        <v>2</v>
      </c>
      <c r="F579" s="17" t="n">
        <v>4</v>
      </c>
      <c r="G579" s="20" t="n">
        <v>10</v>
      </c>
      <c r="H579" s="18" t="n">
        <v>34</v>
      </c>
      <c r="I579" s="18" t="n">
        <f aca="false">SUM(L579:O579)</f>
        <v>15</v>
      </c>
      <c r="J579" s="14" t="n">
        <f aca="false">I579/H579*100</f>
        <v>44.1176470588235</v>
      </c>
      <c r="K579" s="19" t="n">
        <f aca="false">H579-SUM(L579:O579)</f>
        <v>19</v>
      </c>
      <c r="L579" s="18"/>
      <c r="M579" s="18" t="n">
        <v>1</v>
      </c>
      <c r="N579" s="18" t="n">
        <v>7</v>
      </c>
      <c r="O579" s="18" t="n">
        <v>7</v>
      </c>
      <c r="P579" s="18" t="n">
        <f aca="false">SUM(K579:O579)</f>
        <v>34</v>
      </c>
      <c r="Q579" s="14" t="n">
        <f aca="false">(L579*1+M579*2+N579*3+O579*4)/H579</f>
        <v>1.5</v>
      </c>
    </row>
    <row r="580" customFormat="false" ht="15" hidden="true" customHeight="false" outlineLevel="0" collapsed="false">
      <c r="A580" s="15" t="s">
        <v>117</v>
      </c>
      <c r="B580" s="16"/>
      <c r="C580" s="17" t="n">
        <v>4</v>
      </c>
      <c r="D580" s="17" t="n">
        <f aca="false">100-(Q580*100/$T$1)</f>
        <v>44.6041181648721</v>
      </c>
      <c r="E580" s="17" t="n">
        <v>2</v>
      </c>
      <c r="F580" s="17" t="n">
        <v>4</v>
      </c>
      <c r="G580" s="22" t="s">
        <v>69</v>
      </c>
      <c r="H580" s="23" t="n">
        <f aca="false">SUM(H572:H579)</f>
        <v>239</v>
      </c>
      <c r="I580" s="23" t="n">
        <f aca="false">SUM(I572:I579)</f>
        <v>67</v>
      </c>
      <c r="J580" s="24" t="n">
        <f aca="false">I580/H580*100</f>
        <v>28.0334728033473</v>
      </c>
      <c r="K580" s="22" t="n">
        <f aca="false">(SUM(K572:K579)*100/H580)</f>
        <v>71.9665271966527</v>
      </c>
      <c r="L580" s="23" t="n">
        <f aca="false">(SUM(L572:L579)*100/H580)</f>
        <v>0</v>
      </c>
      <c r="M580" s="23" t="n">
        <f aca="false">(SUM(M572:M579)*100/H580)</f>
        <v>1.25523012552301</v>
      </c>
      <c r="N580" s="23" t="n">
        <f aca="false">(SUM(N572:N579)*100/H580)</f>
        <v>13.3891213389121</v>
      </c>
      <c r="O580" s="23" t="n">
        <f aca="false">(SUM(O572:O579)*100/H580)</f>
        <v>13.3891213389121</v>
      </c>
      <c r="P580" s="23" t="n">
        <f aca="false">SUM(P572:P579)</f>
        <v>239</v>
      </c>
      <c r="Q580" s="25" t="n">
        <f aca="false">AVERAGE(Q572:Q579)</f>
        <v>0.938044699476151</v>
      </c>
    </row>
    <row r="581" customFormat="false" ht="25.5" hidden="true" customHeight="false" outlineLevel="0" collapsed="false">
      <c r="A581" s="7" t="s">
        <v>70</v>
      </c>
      <c r="B581" s="8"/>
      <c r="C581" s="9" t="s">
        <v>29</v>
      </c>
      <c r="D581" s="9" t="s">
        <v>62</v>
      </c>
      <c r="E581" s="9" t="s">
        <v>63</v>
      </c>
      <c r="F581" s="9" t="s">
        <v>71</v>
      </c>
      <c r="G581" s="9" t="s">
        <v>65</v>
      </c>
      <c r="H581" s="9" t="s">
        <v>31</v>
      </c>
      <c r="I581" s="9" t="s">
        <v>32</v>
      </c>
      <c r="J581" s="9" t="s">
        <v>33</v>
      </c>
      <c r="K581" s="10" t="n">
        <v>0</v>
      </c>
      <c r="L581" s="11" t="n">
        <v>1</v>
      </c>
      <c r="M581" s="11" t="n">
        <v>2</v>
      </c>
      <c r="N581" s="11" t="n">
        <v>3</v>
      </c>
      <c r="O581" s="11" t="n">
        <v>4</v>
      </c>
      <c r="P581" s="11" t="s">
        <v>66</v>
      </c>
      <c r="Q581" s="12" t="s">
        <v>34</v>
      </c>
    </row>
    <row r="582" customFormat="false" ht="15" hidden="false" customHeight="false" outlineLevel="0" collapsed="false">
      <c r="A582" s="15" t="s">
        <v>68</v>
      </c>
      <c r="B582" s="16" t="s">
        <v>91</v>
      </c>
      <c r="C582" s="17" t="n">
        <v>3</v>
      </c>
      <c r="D582" s="17" t="n">
        <f aca="false">100-(Q582*100/$T$1)</f>
        <v>49.6942048150022</v>
      </c>
      <c r="E582" s="17" t="n">
        <v>2</v>
      </c>
      <c r="F582" s="17" t="n">
        <v>3</v>
      </c>
      <c r="G582" s="18" t="n">
        <v>1</v>
      </c>
      <c r="H582" s="18" t="n">
        <v>27</v>
      </c>
      <c r="I582" s="18" t="n">
        <f aca="false">SUM(L582:O582)</f>
        <v>7</v>
      </c>
      <c r="J582" s="14" t="n">
        <f aca="false">I582/H582*100</f>
        <v>25.9259259259259</v>
      </c>
      <c r="K582" s="19" t="n">
        <f aca="false">H582-SUM(L582:O582)</f>
        <v>20</v>
      </c>
      <c r="L582" s="18"/>
      <c r="M582" s="18"/>
      <c r="N582" s="18" t="n">
        <v>5</v>
      </c>
      <c r="O582" s="18" t="n">
        <v>2</v>
      </c>
      <c r="P582" s="18" t="n">
        <f aca="false">SUM(K582:O582)</f>
        <v>27</v>
      </c>
      <c r="Q582" s="14" t="n">
        <f aca="false">(L582*1+M582*2+N582*3+O582*4)/H582</f>
        <v>0.851851851851852</v>
      </c>
    </row>
    <row r="583" customFormat="false" ht="15" hidden="false" customHeight="false" outlineLevel="0" collapsed="false">
      <c r="A583" s="15" t="s">
        <v>68</v>
      </c>
      <c r="B583" s="16" t="s">
        <v>91</v>
      </c>
      <c r="C583" s="17" t="n">
        <v>3</v>
      </c>
      <c r="D583" s="17" t="n">
        <f aca="false">100-(Q583*100/$T$1)</f>
        <v>52.5247099149254</v>
      </c>
      <c r="E583" s="17" t="n">
        <v>2</v>
      </c>
      <c r="F583" s="17" t="n">
        <v>3</v>
      </c>
      <c r="G583" s="20" t="n">
        <v>2</v>
      </c>
      <c r="H583" s="18" t="n">
        <v>51</v>
      </c>
      <c r="I583" s="18" t="n">
        <f aca="false">SUM(L583:O583)</f>
        <v>12</v>
      </c>
      <c r="J583" s="14" t="n">
        <f aca="false">I583/H583*100</f>
        <v>23.5294117647059</v>
      </c>
      <c r="K583" s="19" t="n">
        <f aca="false">H583-SUM(L583:O583)</f>
        <v>39</v>
      </c>
      <c r="L583" s="18"/>
      <c r="M583" s="18"/>
      <c r="N583" s="18" t="n">
        <v>7</v>
      </c>
      <c r="O583" s="18" t="n">
        <v>5</v>
      </c>
      <c r="P583" s="18" t="n">
        <f aca="false">SUM(K583:O583)</f>
        <v>51</v>
      </c>
      <c r="Q583" s="14" t="n">
        <f aca="false">(L583*1+M583*2+N583*3+O583*4)/H583</f>
        <v>0.803921568627451</v>
      </c>
    </row>
    <row r="584" customFormat="false" ht="15" hidden="false" customHeight="false" outlineLevel="0" collapsed="false">
      <c r="A584" s="15" t="s">
        <v>68</v>
      </c>
      <c r="B584" s="16" t="s">
        <v>91</v>
      </c>
      <c r="C584" s="17" t="n">
        <v>3</v>
      </c>
      <c r="D584" s="17" t="n">
        <f aca="false">100-(Q584*100/$T$1)</f>
        <v>22.9722228736329</v>
      </c>
      <c r="E584" s="17" t="n">
        <v>2</v>
      </c>
      <c r="F584" s="17" t="n">
        <v>3</v>
      </c>
      <c r="G584" s="20" t="n">
        <v>3</v>
      </c>
      <c r="H584" s="18" t="n">
        <v>23</v>
      </c>
      <c r="I584" s="18" t="n">
        <f aca="false">SUM(L584:O584)</f>
        <v>8</v>
      </c>
      <c r="J584" s="14" t="n">
        <f aca="false">I584/H584*100</f>
        <v>34.7826086956522</v>
      </c>
      <c r="K584" s="19" t="n">
        <f aca="false">H584-SUM(L584:O584)</f>
        <v>15</v>
      </c>
      <c r="L584" s="18"/>
      <c r="M584" s="18"/>
      <c r="N584" s="18" t="n">
        <v>2</v>
      </c>
      <c r="O584" s="18" t="n">
        <v>6</v>
      </c>
      <c r="P584" s="18" t="n">
        <f aca="false">SUM(K584:O584)</f>
        <v>23</v>
      </c>
      <c r="Q584" s="14" t="n">
        <f aca="false">(L584*1+M584*2+N584*3+O584*4)/H584</f>
        <v>1.30434782608696</v>
      </c>
    </row>
    <row r="585" customFormat="false" ht="15" hidden="false" customHeight="false" outlineLevel="0" collapsed="false">
      <c r="A585" s="15" t="s">
        <v>68</v>
      </c>
      <c r="B585" s="16" t="s">
        <v>91</v>
      </c>
      <c r="C585" s="17" t="n">
        <v>3</v>
      </c>
      <c r="D585" s="17" t="n">
        <f aca="false">100-(Q585*100/$T$1)</f>
        <v>28.7271717393959</v>
      </c>
      <c r="E585" s="17" t="n">
        <v>2</v>
      </c>
      <c r="F585" s="17" t="n">
        <v>3</v>
      </c>
      <c r="G585" s="20" t="n">
        <v>4</v>
      </c>
      <c r="H585" s="18" t="n">
        <v>29</v>
      </c>
      <c r="I585" s="18" t="n">
        <f aca="false">SUM(L585:O585)</f>
        <v>10</v>
      </c>
      <c r="J585" s="14" t="n">
        <f aca="false">I585/H585*100</f>
        <v>34.4827586206897</v>
      </c>
      <c r="K585" s="19" t="n">
        <f aca="false">H585-SUM(L585:O585)</f>
        <v>19</v>
      </c>
      <c r="L585" s="18"/>
      <c r="M585" s="18"/>
      <c r="N585" s="18" t="n">
        <v>5</v>
      </c>
      <c r="O585" s="18" t="n">
        <v>5</v>
      </c>
      <c r="P585" s="18" t="n">
        <f aca="false">SUM(K585:O585)</f>
        <v>29</v>
      </c>
      <c r="Q585" s="14" t="n">
        <f aca="false">(L585*1+M585*2+N585*3+O585*4)/H585</f>
        <v>1.20689655172414</v>
      </c>
    </row>
    <row r="586" customFormat="false" ht="15" hidden="false" customHeight="false" outlineLevel="0" collapsed="false">
      <c r="A586" s="15" t="s">
        <v>68</v>
      </c>
      <c r="B586" s="16" t="s">
        <v>91</v>
      </c>
      <c r="C586" s="36" t="n">
        <v>3</v>
      </c>
      <c r="D586" s="36" t="n">
        <f aca="false">100-(Q586*100/$T$1)</f>
        <v>6.32714000034892</v>
      </c>
      <c r="E586" s="36" t="n">
        <v>2</v>
      </c>
      <c r="F586" s="36" t="n">
        <v>3</v>
      </c>
      <c r="G586" s="20" t="n">
        <v>5</v>
      </c>
      <c r="H586" s="18" t="n">
        <v>29</v>
      </c>
      <c r="I586" s="18" t="n">
        <f aca="false">SUM(L586:O586)</f>
        <v>13</v>
      </c>
      <c r="J586" s="14" t="n">
        <f aca="false">I586/H586*100</f>
        <v>44.8275862068966</v>
      </c>
      <c r="K586" s="19" t="n">
        <f aca="false">H586-SUM(L586:O586)</f>
        <v>16</v>
      </c>
      <c r="L586" s="18"/>
      <c r="M586" s="18" t="n">
        <v>1</v>
      </c>
      <c r="N586" s="18" t="n">
        <v>4</v>
      </c>
      <c r="O586" s="18" t="n">
        <v>8</v>
      </c>
      <c r="P586" s="18" t="n">
        <f aca="false">SUM(K586:O586)</f>
        <v>29</v>
      </c>
      <c r="Q586" s="14" t="n">
        <f aca="false">(L586*1+M586*2+N586*3+O586*4)/H586</f>
        <v>1.58620689655172</v>
      </c>
    </row>
    <row r="587" customFormat="false" ht="15" hidden="false" customHeight="false" outlineLevel="0" collapsed="false">
      <c r="A587" s="15" t="s">
        <v>68</v>
      </c>
      <c r="B587" s="16" t="s">
        <v>91</v>
      </c>
      <c r="C587" s="17" t="n">
        <v>3</v>
      </c>
      <c r="D587" s="17" t="n">
        <f aca="false">100-(Q587*100/$T$1)</f>
        <v>38.5831857045766</v>
      </c>
      <c r="E587" s="17" t="n">
        <v>2</v>
      </c>
      <c r="F587" s="17" t="n">
        <v>3</v>
      </c>
      <c r="G587" s="20" t="n">
        <v>7</v>
      </c>
      <c r="H587" s="18" t="n">
        <v>25</v>
      </c>
      <c r="I587" s="18" t="n">
        <f aca="false">SUM(L587:O587)</f>
        <v>8</v>
      </c>
      <c r="J587" s="14" t="n">
        <f aca="false">I587/H587*100</f>
        <v>32</v>
      </c>
      <c r="K587" s="19" t="n">
        <f aca="false">H587-SUM(L587:O587)</f>
        <v>17</v>
      </c>
      <c r="L587" s="18"/>
      <c r="M587" s="18" t="n">
        <v>1</v>
      </c>
      <c r="N587" s="18" t="n">
        <v>4</v>
      </c>
      <c r="O587" s="18" t="n">
        <v>3</v>
      </c>
      <c r="P587" s="18" t="n">
        <f aca="false">SUM(K587:O587)</f>
        <v>25</v>
      </c>
      <c r="Q587" s="14" t="n">
        <f aca="false">(L587*1+M587*2+N587*3+O587*4)/H587</f>
        <v>1.04</v>
      </c>
    </row>
    <row r="588" customFormat="false" ht="15" hidden="false" customHeight="false" outlineLevel="0" collapsed="false">
      <c r="A588" s="15" t="s">
        <v>68</v>
      </c>
      <c r="B588" s="16" t="s">
        <v>91</v>
      </c>
      <c r="C588" s="17" t="n">
        <v>3</v>
      </c>
      <c r="D588" s="17" t="n">
        <f aca="false">100-(Q588*100/$T$1)</f>
        <v>39.1558366537181</v>
      </c>
      <c r="E588" s="17" t="n">
        <v>2</v>
      </c>
      <c r="F588" s="17" t="n">
        <v>3</v>
      </c>
      <c r="G588" s="20" t="n">
        <v>8</v>
      </c>
      <c r="H588" s="18" t="n">
        <v>33</v>
      </c>
      <c r="I588" s="18" t="n">
        <f aca="false">SUM(L588:O588)</f>
        <v>10</v>
      </c>
      <c r="J588" s="14" t="n">
        <f aca="false">I588/H588*100</f>
        <v>30.3030303030303</v>
      </c>
      <c r="K588" s="19" t="n">
        <f aca="false">H588-SUM(L588:O588)</f>
        <v>23</v>
      </c>
      <c r="L588" s="18"/>
      <c r="M588" s="18"/>
      <c r="N588" s="18" t="n">
        <v>6</v>
      </c>
      <c r="O588" s="18" t="n">
        <v>4</v>
      </c>
      <c r="P588" s="18" t="n">
        <f aca="false">SUM(K588:O588)</f>
        <v>33</v>
      </c>
      <c r="Q588" s="14" t="n">
        <f aca="false">(L588*1+M588*2+N588*3+O588*4)/H588</f>
        <v>1.03030303030303</v>
      </c>
    </row>
    <row r="589" customFormat="false" ht="15" hidden="false" customHeight="false" outlineLevel="0" collapsed="false">
      <c r="A589" s="15" t="s">
        <v>68</v>
      </c>
      <c r="B589" s="16" t="s">
        <v>91</v>
      </c>
      <c r="C589" s="17" t="n">
        <v>3</v>
      </c>
      <c r="D589" s="17" t="n">
        <f aca="false">100-(Q589*100/$T$1)</f>
        <v>11.4180563046778</v>
      </c>
      <c r="E589" s="17" t="n">
        <v>2</v>
      </c>
      <c r="F589" s="17" t="n">
        <v>3</v>
      </c>
      <c r="G589" s="20" t="n">
        <v>9</v>
      </c>
      <c r="H589" s="18" t="n">
        <v>26</v>
      </c>
      <c r="I589" s="18" t="n">
        <f aca="false">SUM(L589:O589)</f>
        <v>11</v>
      </c>
      <c r="J589" s="14" t="n">
        <f aca="false">I589/H589*100</f>
        <v>42.3076923076923</v>
      </c>
      <c r="K589" s="19" t="n">
        <f aca="false">H589-SUM(L589:O589)</f>
        <v>15</v>
      </c>
      <c r="L589" s="18"/>
      <c r="M589" s="18"/>
      <c r="N589" s="18" t="n">
        <v>5</v>
      </c>
      <c r="O589" s="18" t="n">
        <v>6</v>
      </c>
      <c r="P589" s="18" t="n">
        <f aca="false">SUM(K589:O589)</f>
        <v>26</v>
      </c>
      <c r="Q589" s="14" t="n">
        <f aca="false">(L589*1+M589*2+N589*3+O589*4)/H589</f>
        <v>1.5</v>
      </c>
    </row>
    <row r="590" customFormat="false" ht="15" hidden="false" customHeight="false" outlineLevel="0" collapsed="false">
      <c r="A590" s="15" t="s">
        <v>68</v>
      </c>
      <c r="B590" s="16" t="s">
        <v>91</v>
      </c>
      <c r="C590" s="17" t="n">
        <v>3</v>
      </c>
      <c r="D590" s="17" t="n">
        <f aca="false">100-(Q590*100/$T$1)</f>
        <v>11.4180563046778</v>
      </c>
      <c r="E590" s="17" t="n">
        <v>2</v>
      </c>
      <c r="F590" s="17" t="n">
        <v>3</v>
      </c>
      <c r="G590" s="20" t="n">
        <v>10</v>
      </c>
      <c r="H590" s="18" t="n">
        <v>22</v>
      </c>
      <c r="I590" s="18" t="n">
        <f aca="false">SUM(L590:O590)</f>
        <v>9</v>
      </c>
      <c r="J590" s="14" t="n">
        <f aca="false">I590/H590*100</f>
        <v>40.9090909090909</v>
      </c>
      <c r="K590" s="19" t="n">
        <f aca="false">H590-SUM(L590:O590)</f>
        <v>13</v>
      </c>
      <c r="L590" s="18"/>
      <c r="M590" s="18"/>
      <c r="N590" s="18" t="n">
        <v>3</v>
      </c>
      <c r="O590" s="18" t="n">
        <v>6</v>
      </c>
      <c r="P590" s="18" t="n">
        <f aca="false">SUM(K590:O590)</f>
        <v>22</v>
      </c>
      <c r="Q590" s="14" t="n">
        <f aca="false">(L590*1+M590*2+N590*3+O590*4)/H590</f>
        <v>1.5</v>
      </c>
    </row>
    <row r="591" customFormat="false" ht="15" hidden="false" customHeight="false" outlineLevel="0" collapsed="false">
      <c r="A591" s="15" t="s">
        <v>68</v>
      </c>
      <c r="B591" s="16" t="s">
        <v>91</v>
      </c>
      <c r="C591" s="17" t="n">
        <v>3</v>
      </c>
      <c r="D591" s="17" t="n">
        <f aca="false">100-(Q591*100/$T$1)</f>
        <v>6.49683721049323</v>
      </c>
      <c r="E591" s="17" t="n">
        <v>2</v>
      </c>
      <c r="F591" s="17" t="n">
        <v>3</v>
      </c>
      <c r="G591" s="20" t="n">
        <v>11</v>
      </c>
      <c r="H591" s="18" t="n">
        <v>36</v>
      </c>
      <c r="I591" s="18" t="n">
        <f aca="false">SUM(L591:O591)</f>
        <v>17</v>
      </c>
      <c r="J591" s="14" t="n">
        <f aca="false">I591/H591*100</f>
        <v>47.2222222222222</v>
      </c>
      <c r="K591" s="19" t="n">
        <f aca="false">H591-SUM(L591:O591)</f>
        <v>19</v>
      </c>
      <c r="L591" s="18"/>
      <c r="M591" s="18" t="n">
        <v>1</v>
      </c>
      <c r="N591" s="18" t="n">
        <v>9</v>
      </c>
      <c r="O591" s="18" t="n">
        <v>7</v>
      </c>
      <c r="P591" s="18" t="n">
        <f aca="false">SUM(K591:O591)</f>
        <v>36</v>
      </c>
      <c r="Q591" s="14" t="n">
        <f aca="false">(L591*1+M591*2+N591*3+O591*4)/H591</f>
        <v>1.58333333333333</v>
      </c>
    </row>
    <row r="592" customFormat="false" ht="15" hidden="true" customHeight="false" outlineLevel="0" collapsed="false">
      <c r="A592" s="15" t="s">
        <v>118</v>
      </c>
      <c r="B592" s="16"/>
      <c r="C592" s="17" t="n">
        <v>3</v>
      </c>
      <c r="D592" s="17" t="n">
        <f aca="false">100-(Q592*100/$T$1)</f>
        <v>26.7317421521449</v>
      </c>
      <c r="E592" s="17" t="n">
        <v>2</v>
      </c>
      <c r="F592" s="17" t="n">
        <v>3</v>
      </c>
      <c r="G592" s="22" t="s">
        <v>69</v>
      </c>
      <c r="H592" s="23" t="n">
        <f aca="false">SUM(H582:H591)</f>
        <v>301</v>
      </c>
      <c r="I592" s="23" t="n">
        <f aca="false">SUM(I582:I591)</f>
        <v>105</v>
      </c>
      <c r="J592" s="24" t="n">
        <f aca="false">I592/H592*100</f>
        <v>34.8837209302326</v>
      </c>
      <c r="K592" s="22" t="n">
        <f aca="false">(SUM(K582:K591)*100/H592)</f>
        <v>65.1162790697674</v>
      </c>
      <c r="L592" s="23" t="n">
        <f aca="false">(SUM(L582:L591)*100/H592)</f>
        <v>0</v>
      </c>
      <c r="M592" s="23" t="n">
        <f aca="false">(SUM(M582:M591)*100/H592)</f>
        <v>0.996677740863787</v>
      </c>
      <c r="N592" s="23" t="n">
        <f aca="false">(SUM(N582:N591)*100/H592)</f>
        <v>16.6112956810631</v>
      </c>
      <c r="O592" s="23" t="n">
        <f aca="false">(SUM(O582:O591)*100/H592)</f>
        <v>17.2757475083057</v>
      </c>
      <c r="P592" s="23" t="n">
        <f aca="false">SUM(P582:P591)</f>
        <v>301</v>
      </c>
      <c r="Q592" s="25" t="n">
        <f aca="false">AVERAGE(Q582:Q591)</f>
        <v>1.24068610584785</v>
      </c>
    </row>
    <row r="593" customFormat="false" ht="25.5" hidden="true" customHeight="false" outlineLevel="0" collapsed="false">
      <c r="A593" s="7" t="s">
        <v>70</v>
      </c>
      <c r="B593" s="8"/>
      <c r="C593" s="9" t="s">
        <v>29</v>
      </c>
      <c r="D593" s="9" t="s">
        <v>62</v>
      </c>
      <c r="E593" s="9" t="s">
        <v>63</v>
      </c>
      <c r="F593" s="9" t="s">
        <v>71</v>
      </c>
      <c r="G593" s="9" t="s">
        <v>65</v>
      </c>
      <c r="H593" s="9" t="s">
        <v>31</v>
      </c>
      <c r="I593" s="9" t="s">
        <v>32</v>
      </c>
      <c r="J593" s="9" t="s">
        <v>33</v>
      </c>
      <c r="K593" s="10" t="n">
        <v>0</v>
      </c>
      <c r="L593" s="11" t="n">
        <v>1</v>
      </c>
      <c r="M593" s="11" t="n">
        <v>2</v>
      </c>
      <c r="N593" s="11" t="n">
        <v>3</v>
      </c>
      <c r="O593" s="11" t="n">
        <v>4</v>
      </c>
      <c r="P593" s="11" t="s">
        <v>66</v>
      </c>
      <c r="Q593" s="12" t="s">
        <v>34</v>
      </c>
    </row>
    <row r="594" customFormat="false" ht="15" hidden="false" customHeight="false" outlineLevel="0" collapsed="false">
      <c r="A594" s="15" t="s">
        <v>68</v>
      </c>
      <c r="B594" s="16" t="s">
        <v>73</v>
      </c>
      <c r="C594" s="17" t="n">
        <v>5</v>
      </c>
      <c r="D594" s="17" t="n">
        <f aca="false">100-(Q594*100/$T$1)</f>
        <v>44.5244393019194</v>
      </c>
      <c r="E594" s="17" t="n">
        <v>2</v>
      </c>
      <c r="F594" s="17" t="n">
        <v>2</v>
      </c>
      <c r="G594" s="18" t="n">
        <v>1</v>
      </c>
      <c r="H594" s="18" t="n">
        <v>33</v>
      </c>
      <c r="I594" s="18" t="n">
        <f aca="false">SUM(L594:O594)</f>
        <v>9</v>
      </c>
      <c r="J594" s="14" t="n">
        <f aca="false">I594/H594*100</f>
        <v>27.2727272727273</v>
      </c>
      <c r="K594" s="19" t="n">
        <f aca="false">H594-SUM(L594:O594)</f>
        <v>24</v>
      </c>
      <c r="L594" s="18"/>
      <c r="M594" s="18" t="n">
        <v>1</v>
      </c>
      <c r="N594" s="18" t="n">
        <v>3</v>
      </c>
      <c r="O594" s="18" t="n">
        <v>5</v>
      </c>
      <c r="P594" s="18" t="n">
        <f aca="false">SUM(K594:O594)</f>
        <v>33</v>
      </c>
      <c r="Q594" s="14" t="n">
        <f aca="false">(L594*1+M594*2+N594*3+O594*4)/H594</f>
        <v>0.939393939393939</v>
      </c>
    </row>
    <row r="595" customFormat="false" ht="15" hidden="false" customHeight="false" outlineLevel="0" collapsed="false">
      <c r="A595" s="15" t="s">
        <v>68</v>
      </c>
      <c r="B595" s="16" t="s">
        <v>73</v>
      </c>
      <c r="C595" s="17" t="n">
        <v>5</v>
      </c>
      <c r="D595" s="17" t="n">
        <f aca="false">100-(Q595*100/$T$1)</f>
        <v>43.4059804168775</v>
      </c>
      <c r="E595" s="17" t="n">
        <v>2</v>
      </c>
      <c r="F595" s="17" t="n">
        <v>2</v>
      </c>
      <c r="G595" s="20" t="n">
        <v>2</v>
      </c>
      <c r="H595" s="18" t="n">
        <v>24</v>
      </c>
      <c r="I595" s="18" t="n">
        <f aca="false">SUM(L595:O595)</f>
        <v>7</v>
      </c>
      <c r="J595" s="14" t="n">
        <f aca="false">I595/H595*100</f>
        <v>29.1666666666667</v>
      </c>
      <c r="K595" s="19" t="n">
        <f aca="false">H595-SUM(L595:O595)</f>
        <v>17</v>
      </c>
      <c r="L595" s="18"/>
      <c r="M595" s="18" t="n">
        <v>1</v>
      </c>
      <c r="N595" s="18" t="n">
        <v>3</v>
      </c>
      <c r="O595" s="18" t="n">
        <v>3</v>
      </c>
      <c r="P595" s="18" t="n">
        <f aca="false">SUM(K595:O595)</f>
        <v>24</v>
      </c>
      <c r="Q595" s="14" t="n">
        <f aca="false">(L595*1+M595*2+N595*3+O595*4)/H595</f>
        <v>0.958333333333333</v>
      </c>
    </row>
    <row r="596" customFormat="false" ht="15.75" hidden="false" customHeight="true" outlineLevel="0" collapsed="false">
      <c r="A596" s="15" t="s">
        <v>68</v>
      </c>
      <c r="B596" s="16" t="s">
        <v>73</v>
      </c>
      <c r="C596" s="17" t="n">
        <v>5</v>
      </c>
      <c r="D596" s="17" t="n">
        <f aca="false">100-(Q596*100/$T$1)</f>
        <v>40.9453708697852</v>
      </c>
      <c r="E596" s="17" t="n">
        <v>2</v>
      </c>
      <c r="F596" s="17" t="n">
        <v>2</v>
      </c>
      <c r="G596" s="20" t="n">
        <v>3</v>
      </c>
      <c r="H596" s="18" t="n">
        <v>48</v>
      </c>
      <c r="I596" s="18" t="n">
        <f aca="false">SUM(L596:O596)</f>
        <v>14</v>
      </c>
      <c r="J596" s="14" t="n">
        <f aca="false">I596/H596*100</f>
        <v>29.1666666666667</v>
      </c>
      <c r="K596" s="19" t="n">
        <f aca="false">H596-SUM(L596:O596)</f>
        <v>34</v>
      </c>
      <c r="L596" s="18"/>
      <c r="M596" s="18" t="n">
        <v>1</v>
      </c>
      <c r="N596" s="18" t="n">
        <v>6</v>
      </c>
      <c r="O596" s="18" t="n">
        <v>7</v>
      </c>
      <c r="P596" s="18" t="n">
        <f aca="false">SUM(K596:O596)</f>
        <v>48</v>
      </c>
      <c r="Q596" s="14" t="n">
        <f aca="false">(L596*1+M596*2+N596*3+O596*4)/H596</f>
        <v>1</v>
      </c>
    </row>
    <row r="597" customFormat="false" ht="15" hidden="false" customHeight="false" outlineLevel="0" collapsed="false">
      <c r="A597" s="15" t="s">
        <v>68</v>
      </c>
      <c r="B597" s="16" t="s">
        <v>73</v>
      </c>
      <c r="C597" s="17" t="n">
        <v>5</v>
      </c>
      <c r="D597" s="17" t="n">
        <f aca="false">100-(Q597*100/$T$1)</f>
        <v>56.1852751614535</v>
      </c>
      <c r="E597" s="17" t="n">
        <v>2</v>
      </c>
      <c r="F597" s="17" t="n">
        <v>2</v>
      </c>
      <c r="G597" s="20" t="n">
        <v>5</v>
      </c>
      <c r="H597" s="18" t="n">
        <v>31</v>
      </c>
      <c r="I597" s="18" t="n">
        <f aca="false">SUM(L597:O597)</f>
        <v>7</v>
      </c>
      <c r="J597" s="14" t="n">
        <f aca="false">I597/H597*100</f>
        <v>22.5806451612903</v>
      </c>
      <c r="K597" s="19" t="n">
        <f aca="false">H597-SUM(L597:O597)</f>
        <v>24</v>
      </c>
      <c r="L597" s="18"/>
      <c r="M597" s="18" t="n">
        <v>1</v>
      </c>
      <c r="N597" s="18" t="n">
        <v>3</v>
      </c>
      <c r="O597" s="18" t="n">
        <v>3</v>
      </c>
      <c r="P597" s="18" t="n">
        <f aca="false">SUM(K597:O597)</f>
        <v>31</v>
      </c>
      <c r="Q597" s="14" t="n">
        <f aca="false">(L597*1+M597*2+N597*3+O597*4)/H597</f>
        <v>0.741935483870968</v>
      </c>
    </row>
    <row r="598" customFormat="false" ht="15" hidden="false" customHeight="false" outlineLevel="0" collapsed="false">
      <c r="A598" s="15" t="s">
        <v>68</v>
      </c>
      <c r="B598" s="16" t="s">
        <v>73</v>
      </c>
      <c r="C598" s="17" t="n">
        <v>5</v>
      </c>
      <c r="D598" s="17" t="n">
        <f aca="false">100-(Q598*100/$T$1)</f>
        <v>29.1344450437422</v>
      </c>
      <c r="E598" s="17" t="n">
        <v>2</v>
      </c>
      <c r="F598" s="17" t="n">
        <v>2</v>
      </c>
      <c r="G598" s="20" t="n">
        <v>7</v>
      </c>
      <c r="H598" s="18" t="n">
        <v>35</v>
      </c>
      <c r="I598" s="18" t="n">
        <f aca="false">SUM(L598:O598)</f>
        <v>12</v>
      </c>
      <c r="J598" s="14" t="n">
        <f aca="false">I598/H598*100</f>
        <v>34.2857142857143</v>
      </c>
      <c r="K598" s="19" t="n">
        <f aca="false">H598-SUM(L598:O598)</f>
        <v>23</v>
      </c>
      <c r="L598" s="18"/>
      <c r="M598" s="18"/>
      <c r="N598" s="18" t="n">
        <v>6</v>
      </c>
      <c r="O598" s="18" t="n">
        <v>6</v>
      </c>
      <c r="P598" s="18" t="n">
        <f aca="false">SUM(K598:O598)</f>
        <v>35</v>
      </c>
      <c r="Q598" s="14" t="n">
        <f aca="false">(L598*1+M598*2+N598*3+O598*4)/H598</f>
        <v>1.2</v>
      </c>
    </row>
    <row r="599" customFormat="false" ht="15" hidden="false" customHeight="false" outlineLevel="0" collapsed="false">
      <c r="A599" s="15" t="s">
        <v>68</v>
      </c>
      <c r="B599" s="16" t="s">
        <v>73</v>
      </c>
      <c r="C599" s="17" t="n">
        <v>5</v>
      </c>
      <c r="D599" s="17" t="n">
        <f aca="false">100-(Q599*100/$T$1)</f>
        <v>47.8929742968693</v>
      </c>
      <c r="E599" s="17" t="n">
        <v>2</v>
      </c>
      <c r="F599" s="17" t="n">
        <v>2</v>
      </c>
      <c r="G599" s="20" t="n">
        <v>8</v>
      </c>
      <c r="H599" s="18" t="n">
        <v>34</v>
      </c>
      <c r="I599" s="18" t="n">
        <f aca="false">SUM(L599:O599)</f>
        <v>8</v>
      </c>
      <c r="J599" s="14" t="n">
        <f aca="false">I599/H599*100</f>
        <v>23.5294117647059</v>
      </c>
      <c r="K599" s="19" t="n">
        <f aca="false">H599-SUM(L599:O599)</f>
        <v>26</v>
      </c>
      <c r="L599" s="18"/>
      <c r="M599" s="18"/>
      <c r="N599" s="18" t="n">
        <v>2</v>
      </c>
      <c r="O599" s="18" t="n">
        <v>6</v>
      </c>
      <c r="P599" s="18" t="n">
        <f aca="false">SUM(K599:O599)</f>
        <v>34</v>
      </c>
      <c r="Q599" s="14" t="n">
        <f aca="false">(L599*1+M599*2+N599*3+O599*4)/H599</f>
        <v>0.882352941176471</v>
      </c>
    </row>
    <row r="600" customFormat="false" ht="15" hidden="false" customHeight="false" outlineLevel="0" collapsed="false">
      <c r="A600" s="15" t="s">
        <v>68</v>
      </c>
      <c r="B600" s="16" t="s">
        <v>73</v>
      </c>
      <c r="C600" s="17" t="n">
        <v>5</v>
      </c>
      <c r="D600" s="17" t="n">
        <f aca="false">100-(Q600*100/$T$1)</f>
        <v>40.9453708697852</v>
      </c>
      <c r="E600" s="17" t="n">
        <v>2</v>
      </c>
      <c r="F600" s="17" t="n">
        <v>2</v>
      </c>
      <c r="G600" s="20" t="n">
        <v>10</v>
      </c>
      <c r="H600" s="18" t="n">
        <v>20</v>
      </c>
      <c r="I600" s="18" t="n">
        <f aca="false">SUM(L600:O600)</f>
        <v>6</v>
      </c>
      <c r="J600" s="14" t="n">
        <f aca="false">I600/H600*100</f>
        <v>30</v>
      </c>
      <c r="K600" s="19" t="n">
        <f aca="false">H600-SUM(L600:O600)</f>
        <v>14</v>
      </c>
      <c r="L600" s="18"/>
      <c r="M600" s="18"/>
      <c r="N600" s="18" t="n">
        <v>4</v>
      </c>
      <c r="O600" s="18" t="n">
        <v>2</v>
      </c>
      <c r="P600" s="18" t="n">
        <f aca="false">SUM(K600:O600)</f>
        <v>20</v>
      </c>
      <c r="Q600" s="14" t="n">
        <f aca="false">(L600*1+M600*2+N600*3+O600*4)/H600</f>
        <v>1</v>
      </c>
    </row>
    <row r="601" customFormat="false" ht="15" hidden="true" customHeight="false" outlineLevel="0" collapsed="false">
      <c r="A601" s="15" t="s">
        <v>119</v>
      </c>
      <c r="B601" s="16"/>
      <c r="C601" s="17" t="n">
        <v>5</v>
      </c>
      <c r="D601" s="17" t="n">
        <f aca="false">100-(Q601*100/$T$1)</f>
        <v>43.2905508514903</v>
      </c>
      <c r="E601" s="17" t="n">
        <v>2</v>
      </c>
      <c r="F601" s="17" t="n">
        <v>2</v>
      </c>
      <c r="G601" s="22" t="s">
        <v>69</v>
      </c>
      <c r="H601" s="23" t="n">
        <f aca="false">SUM(H594:H600)</f>
        <v>225</v>
      </c>
      <c r="I601" s="23" t="n">
        <f aca="false">SUM(I594:I600)</f>
        <v>63</v>
      </c>
      <c r="J601" s="24" t="n">
        <f aca="false">I601/H601*100</f>
        <v>28</v>
      </c>
      <c r="K601" s="22" t="n">
        <f aca="false">(SUM(K594:K600)*100/H601)</f>
        <v>72</v>
      </c>
      <c r="L601" s="23" t="n">
        <f aca="false">(SUM(L594:L600)*100/H601)</f>
        <v>0</v>
      </c>
      <c r="M601" s="23" t="n">
        <f aca="false">(SUM(M594:M600)*100/H601)</f>
        <v>1.77777777777778</v>
      </c>
      <c r="N601" s="23" t="n">
        <f aca="false">(SUM(N594:N600)*100/H601)</f>
        <v>12</v>
      </c>
      <c r="O601" s="23" t="n">
        <f aca="false">(SUM(O594:O600)*100/H601)</f>
        <v>14.2222222222222</v>
      </c>
      <c r="P601" s="23" t="n">
        <f aca="false">SUM(P594:P600)</f>
        <v>225</v>
      </c>
      <c r="Q601" s="25" t="n">
        <f aca="false">AVERAGE(Q594:Q600)</f>
        <v>0.960287956824959</v>
      </c>
    </row>
    <row r="602" customFormat="false" ht="25.5" hidden="true" customHeight="false" outlineLevel="0" collapsed="false">
      <c r="A602" s="7" t="s">
        <v>70</v>
      </c>
      <c r="B602" s="8"/>
      <c r="C602" s="9" t="s">
        <v>29</v>
      </c>
      <c r="D602" s="9" t="s">
        <v>62</v>
      </c>
      <c r="E602" s="9" t="s">
        <v>63</v>
      </c>
      <c r="F602" s="9" t="s">
        <v>71</v>
      </c>
      <c r="G602" s="9" t="s">
        <v>65</v>
      </c>
      <c r="H602" s="9" t="s">
        <v>31</v>
      </c>
      <c r="I602" s="9" t="s">
        <v>32</v>
      </c>
      <c r="J602" s="9" t="s">
        <v>33</v>
      </c>
      <c r="K602" s="10" t="n">
        <v>0</v>
      </c>
      <c r="L602" s="11" t="n">
        <v>1</v>
      </c>
      <c r="M602" s="11" t="n">
        <v>2</v>
      </c>
      <c r="N602" s="11" t="n">
        <v>3</v>
      </c>
      <c r="O602" s="11" t="n">
        <v>4</v>
      </c>
      <c r="P602" s="11" t="s">
        <v>66</v>
      </c>
      <c r="Q602" s="12" t="s">
        <v>34</v>
      </c>
    </row>
    <row r="603" customFormat="false" ht="15" hidden="false" customHeight="false" outlineLevel="0" collapsed="false">
      <c r="A603" s="15" t="s">
        <v>68</v>
      </c>
      <c r="B603" s="16" t="s">
        <v>41</v>
      </c>
      <c r="C603" s="17" t="n">
        <v>9</v>
      </c>
      <c r="D603" s="17" t="n">
        <f aca="false">100-(Q603*100/$T$1)</f>
        <v>36.6243004456231</v>
      </c>
      <c r="E603" s="17" t="n">
        <v>1</v>
      </c>
      <c r="F603" s="17" t="n">
        <v>3</v>
      </c>
      <c r="G603" s="18" t="n">
        <v>1</v>
      </c>
      <c r="H603" s="18" t="n">
        <v>41</v>
      </c>
      <c r="I603" s="18" t="n">
        <f aca="false">SUM(L603:O603)</f>
        <v>13</v>
      </c>
      <c r="J603" s="14" t="n">
        <f aca="false">I603/H603*100</f>
        <v>31.7073170731707</v>
      </c>
      <c r="K603" s="19" t="n">
        <f aca="false">H603-SUM(L603:O603)</f>
        <v>28</v>
      </c>
      <c r="L603" s="18"/>
      <c r="M603" s="18"/>
      <c r="N603" s="18" t="n">
        <v>8</v>
      </c>
      <c r="O603" s="18" t="n">
        <v>5</v>
      </c>
      <c r="P603" s="18" t="n">
        <f aca="false">SUM(K603:O603)</f>
        <v>41</v>
      </c>
      <c r="Q603" s="14" t="n">
        <f aca="false">(L603*1+M603*2+N603*3+O603*4)/H603</f>
        <v>1.07317073170732</v>
      </c>
    </row>
    <row r="604" customFormat="false" ht="15" hidden="false" customHeight="false" outlineLevel="0" collapsed="false">
      <c r="A604" s="15" t="s">
        <v>68</v>
      </c>
      <c r="B604" s="16" t="s">
        <v>41</v>
      </c>
      <c r="C604" s="17" t="n">
        <v>9</v>
      </c>
      <c r="D604" s="17" t="n">
        <f aca="false">100-(Q604*100/$T$1)</f>
        <v>24.0726196897238</v>
      </c>
      <c r="E604" s="17" t="n">
        <v>1</v>
      </c>
      <c r="F604" s="17" t="n">
        <v>3</v>
      </c>
      <c r="G604" s="20" t="n">
        <v>2</v>
      </c>
      <c r="H604" s="18" t="n">
        <v>42</v>
      </c>
      <c r="I604" s="18" t="n">
        <f aca="false">SUM(L604:O604)</f>
        <v>16</v>
      </c>
      <c r="J604" s="14" t="n">
        <f aca="false">I604/H604*100</f>
        <v>38.0952380952381</v>
      </c>
      <c r="K604" s="19" t="n">
        <f aca="false">H604-SUM(L604:O604)</f>
        <v>26</v>
      </c>
      <c r="L604" s="18"/>
      <c r="M604" s="18" t="n">
        <v>2</v>
      </c>
      <c r="N604" s="18" t="n">
        <v>6</v>
      </c>
      <c r="O604" s="18" t="n">
        <v>8</v>
      </c>
      <c r="P604" s="18" t="n">
        <f aca="false">SUM(K604:O604)</f>
        <v>42</v>
      </c>
      <c r="Q604" s="14" t="n">
        <f aca="false">(L604*1+M604*2+N604*3+O604*4)/H604</f>
        <v>1.28571428571429</v>
      </c>
    </row>
    <row r="605" customFormat="false" ht="15" hidden="false" customHeight="false" outlineLevel="0" collapsed="false">
      <c r="A605" s="15" t="s">
        <v>68</v>
      </c>
      <c r="B605" s="16" t="s">
        <v>41</v>
      </c>
      <c r="C605" s="17" t="n">
        <v>9</v>
      </c>
      <c r="D605" s="17" t="n">
        <f aca="false">100-(Q605*100/$T$1)</f>
        <v>23.2289821307207</v>
      </c>
      <c r="E605" s="17" t="n">
        <v>1</v>
      </c>
      <c r="F605" s="17" t="n">
        <v>3</v>
      </c>
      <c r="G605" s="20" t="n">
        <v>3</v>
      </c>
      <c r="H605" s="18" t="n">
        <v>40</v>
      </c>
      <c r="I605" s="18" t="n">
        <f aca="false">SUM(L605:O605)</f>
        <v>15</v>
      </c>
      <c r="J605" s="14" t="n">
        <f aca="false">I605/H605*100</f>
        <v>37.5</v>
      </c>
      <c r="K605" s="19" t="n">
        <f aca="false">H605-SUM(L605:O605)</f>
        <v>25</v>
      </c>
      <c r="L605" s="18"/>
      <c r="M605" s="18" t="n">
        <v>1</v>
      </c>
      <c r="N605" s="18" t="n">
        <v>6</v>
      </c>
      <c r="O605" s="18" t="n">
        <v>8</v>
      </c>
      <c r="P605" s="18" t="n">
        <f aca="false">SUM(K605:O605)</f>
        <v>40</v>
      </c>
      <c r="Q605" s="14" t="n">
        <f aca="false">(L605*1+M605*2+N605*3+O605*4)/H605</f>
        <v>1.3</v>
      </c>
    </row>
    <row r="606" customFormat="false" ht="15" hidden="false" customHeight="false" outlineLevel="0" collapsed="false">
      <c r="A606" s="15" t="s">
        <v>68</v>
      </c>
      <c r="B606" s="16" t="s">
        <v>41</v>
      </c>
      <c r="C606" s="17" t="n">
        <v>9</v>
      </c>
      <c r="D606" s="17" t="n">
        <f aca="false">100-(Q606*100/$T$1)</f>
        <v>30.8628732134071</v>
      </c>
      <c r="E606" s="17" t="n">
        <v>1</v>
      </c>
      <c r="F606" s="17" t="n">
        <v>3</v>
      </c>
      <c r="G606" s="20" t="n">
        <v>4</v>
      </c>
      <c r="H606" s="18" t="n">
        <v>41</v>
      </c>
      <c r="I606" s="18" t="n">
        <f aca="false">SUM(L606:O606)</f>
        <v>14</v>
      </c>
      <c r="J606" s="14" t="n">
        <f aca="false">I606/H606*100</f>
        <v>34.1463414634146</v>
      </c>
      <c r="K606" s="19" t="n">
        <f aca="false">H606-SUM(L606:O606)</f>
        <v>27</v>
      </c>
      <c r="L606" s="18"/>
      <c r="M606" s="18"/>
      <c r="N606" s="18" t="n">
        <v>8</v>
      </c>
      <c r="O606" s="18" t="n">
        <v>6</v>
      </c>
      <c r="P606" s="18" t="n">
        <f aca="false">SUM(K606:O606)</f>
        <v>41</v>
      </c>
      <c r="Q606" s="14" t="n">
        <f aca="false">(L606*1+M606*2+N606*3+O606*4)/H606</f>
        <v>1.17073170731707</v>
      </c>
    </row>
    <row r="607" customFormat="false" ht="15" hidden="false" customHeight="false" outlineLevel="0" collapsed="false">
      <c r="A607" s="15" t="s">
        <v>68</v>
      </c>
      <c r="B607" s="16" t="s">
        <v>41</v>
      </c>
      <c r="C607" s="17" t="n">
        <v>9</v>
      </c>
      <c r="D607" s="17" t="n">
        <f aca="false">100-(Q607*100/$T$1)</f>
        <v>8.46532484816704</v>
      </c>
      <c r="E607" s="17" t="n">
        <v>1</v>
      </c>
      <c r="F607" s="17" t="n">
        <v>3</v>
      </c>
      <c r="G607" s="20" t="n">
        <v>5</v>
      </c>
      <c r="H607" s="18" t="n">
        <v>40</v>
      </c>
      <c r="I607" s="18" t="n">
        <f aca="false">SUM(L607:O607)</f>
        <v>17</v>
      </c>
      <c r="J607" s="14" t="n">
        <f aca="false">I607/H607*100</f>
        <v>42.5</v>
      </c>
      <c r="K607" s="19" t="n">
        <f aca="false">H607-SUM(L607:O607)</f>
        <v>23</v>
      </c>
      <c r="L607" s="18"/>
      <c r="M607" s="18" t="n">
        <v>1</v>
      </c>
      <c r="N607" s="18" t="n">
        <v>4</v>
      </c>
      <c r="O607" s="18" t="n">
        <v>12</v>
      </c>
      <c r="P607" s="18" t="n">
        <f aca="false">SUM(K607:O607)</f>
        <v>40</v>
      </c>
      <c r="Q607" s="14" t="n">
        <f aca="false">(L607*1+M607*2+N607*3+O607*4)/H607</f>
        <v>1.55</v>
      </c>
    </row>
    <row r="608" customFormat="false" ht="15" hidden="false" customHeight="false" outlineLevel="0" collapsed="false">
      <c r="A608" s="15" t="s">
        <v>68</v>
      </c>
      <c r="B608" s="16" t="s">
        <v>41</v>
      </c>
      <c r="C608" s="17" t="n">
        <v>9</v>
      </c>
      <c r="D608" s="17" t="n">
        <f aca="false">100-(Q608*100/$T$1)</f>
        <v>51.6825761661879</v>
      </c>
      <c r="E608" s="17" t="n">
        <v>1</v>
      </c>
      <c r="F608" s="17" t="n">
        <v>3</v>
      </c>
      <c r="G608" s="20"/>
      <c r="H608" s="18" t="n">
        <v>33</v>
      </c>
      <c r="I608" s="18" t="n">
        <f aca="false">SUM(L608:O608)</f>
        <v>8</v>
      </c>
      <c r="J608" s="14" t="n">
        <f aca="false">I608/H608*100</f>
        <v>24.2424242424242</v>
      </c>
      <c r="K608" s="19" t="n">
        <f aca="false">H608-SUM(L608:O608)</f>
        <v>25</v>
      </c>
      <c r="L608" s="18"/>
      <c r="M608" s="18"/>
      <c r="N608" s="18" t="n">
        <v>5</v>
      </c>
      <c r="O608" s="18" t="n">
        <v>3</v>
      </c>
      <c r="P608" s="18" t="n">
        <f aca="false">SUM(K608:O608)</f>
        <v>33</v>
      </c>
      <c r="Q608" s="14" t="n">
        <f aca="false">(L608*1+M608*2+N608*3+O608*4)/H608</f>
        <v>0.818181818181818</v>
      </c>
    </row>
    <row r="609" customFormat="false" ht="15" hidden="false" customHeight="false" outlineLevel="0" collapsed="false">
      <c r="A609" s="15" t="s">
        <v>68</v>
      </c>
      <c r="B609" s="16" t="s">
        <v>41</v>
      </c>
      <c r="C609" s="17" t="n">
        <v>9</v>
      </c>
      <c r="D609" s="17" t="n">
        <f aca="false">100-(Q609*100/$T$1)</f>
        <v>45.8665899639698</v>
      </c>
      <c r="E609" s="17" t="n">
        <v>1</v>
      </c>
      <c r="F609" s="17" t="n">
        <v>3</v>
      </c>
      <c r="G609" s="20" t="n">
        <v>6</v>
      </c>
      <c r="H609" s="18" t="n">
        <v>36</v>
      </c>
      <c r="I609" s="18" t="n">
        <f aca="false">SUM(L609:O609)</f>
        <v>10</v>
      </c>
      <c r="J609" s="14" t="n">
        <f aca="false">I609/H609*100</f>
        <v>27.7777777777778</v>
      </c>
      <c r="K609" s="19" t="n">
        <f aca="false">H609-SUM(L609:O609)</f>
        <v>26</v>
      </c>
      <c r="L609" s="18"/>
      <c r="M609" s="18" t="n">
        <v>1</v>
      </c>
      <c r="N609" s="18" t="n">
        <v>5</v>
      </c>
      <c r="O609" s="18" t="n">
        <v>4</v>
      </c>
      <c r="P609" s="18" t="n">
        <f aca="false">SUM(K609:O609)</f>
        <v>36</v>
      </c>
      <c r="Q609" s="14" t="n">
        <f aca="false">(L609*1+M609*2+N609*3+O609*4)/H609</f>
        <v>0.916666666666667</v>
      </c>
    </row>
    <row r="610" customFormat="false" ht="15" hidden="false" customHeight="false" outlineLevel="0" collapsed="false">
      <c r="A610" s="15" t="s">
        <v>68</v>
      </c>
      <c r="B610" s="16" t="s">
        <v>41</v>
      </c>
      <c r="C610" s="17" t="n">
        <v>9</v>
      </c>
      <c r="D610" s="17" t="n">
        <f aca="false">100-(Q610*100/$T$1)</f>
        <v>-9.67288267039893</v>
      </c>
      <c r="E610" s="17" t="n">
        <v>1</v>
      </c>
      <c r="F610" s="17" t="n">
        <v>3</v>
      </c>
      <c r="G610" s="20" t="n">
        <v>7</v>
      </c>
      <c r="H610" s="18" t="n">
        <v>42</v>
      </c>
      <c r="I610" s="18" t="n">
        <f aca="false">SUM(L610:O610)</f>
        <v>22</v>
      </c>
      <c r="J610" s="14" t="n">
        <f aca="false">I610/H610*100</f>
        <v>52.3809523809524</v>
      </c>
      <c r="K610" s="19" t="n">
        <f aca="false">H610-SUM(L610:O610)</f>
        <v>20</v>
      </c>
      <c r="L610" s="18"/>
      <c r="M610" s="18"/>
      <c r="N610" s="18" t="n">
        <v>10</v>
      </c>
      <c r="O610" s="18" t="n">
        <v>12</v>
      </c>
      <c r="P610" s="18" t="n">
        <f aca="false">SUM(K610:O610)</f>
        <v>42</v>
      </c>
      <c r="Q610" s="14" t="n">
        <f aca="false">(L610*1+M610*2+N610*3+O610*4)/H610</f>
        <v>1.85714285714286</v>
      </c>
    </row>
    <row r="611" customFormat="false" ht="15" hidden="false" customHeight="false" outlineLevel="0" collapsed="false">
      <c r="A611" s="15" t="s">
        <v>68</v>
      </c>
      <c r="B611" s="16" t="s">
        <v>41</v>
      </c>
      <c r="C611" s="17" t="n">
        <v>9</v>
      </c>
      <c r="D611" s="17" t="n">
        <f aca="false">100-(Q611*100/$T$1)</f>
        <v>38.9768832321114</v>
      </c>
      <c r="E611" s="17" t="n">
        <v>1</v>
      </c>
      <c r="F611" s="17" t="n">
        <v>3</v>
      </c>
      <c r="G611" s="20" t="n">
        <v>7</v>
      </c>
      <c r="H611" s="18" t="n">
        <v>30</v>
      </c>
      <c r="I611" s="18" t="n">
        <f aca="false">SUM(L611:O611)</f>
        <v>9</v>
      </c>
      <c r="J611" s="14" t="n">
        <f aca="false">I611/H611*100</f>
        <v>30</v>
      </c>
      <c r="K611" s="19" t="n">
        <f aca="false">H611-SUM(L611:O611)</f>
        <v>21</v>
      </c>
      <c r="L611" s="18"/>
      <c r="M611" s="18"/>
      <c r="N611" s="18" t="n">
        <v>5</v>
      </c>
      <c r="O611" s="18" t="n">
        <v>4</v>
      </c>
      <c r="P611" s="18" t="n">
        <f aca="false">SUM(K611:O611)</f>
        <v>30</v>
      </c>
      <c r="Q611" s="14" t="n">
        <f aca="false">(L611*1+M611*2+N611*3+O611*4)/H611</f>
        <v>1.03333333333333</v>
      </c>
    </row>
    <row r="612" customFormat="false" ht="15" hidden="false" customHeight="false" outlineLevel="0" collapsed="false">
      <c r="A612" s="15" t="s">
        <v>68</v>
      </c>
      <c r="B612" s="16" t="s">
        <v>41</v>
      </c>
      <c r="C612" s="17" t="n">
        <v>9</v>
      </c>
      <c r="D612" s="17" t="n">
        <f aca="false">100-(Q612*100/$T$1)</f>
        <v>49.1855516786524</v>
      </c>
      <c r="E612" s="17" t="n">
        <v>1</v>
      </c>
      <c r="F612" s="17" t="n">
        <v>3</v>
      </c>
      <c r="G612" s="20" t="n">
        <v>8</v>
      </c>
      <c r="H612" s="18" t="n">
        <v>43</v>
      </c>
      <c r="I612" s="18" t="n">
        <f aca="false">SUM(L612:O612)</f>
        <v>11</v>
      </c>
      <c r="J612" s="14" t="n">
        <f aca="false">I612/H612*100</f>
        <v>25.5813953488372</v>
      </c>
      <c r="K612" s="19" t="n">
        <f aca="false">H612-SUM(L612:O612)</f>
        <v>32</v>
      </c>
      <c r="L612" s="18"/>
      <c r="M612" s="18" t="n">
        <v>1</v>
      </c>
      <c r="N612" s="18" t="n">
        <v>5</v>
      </c>
      <c r="O612" s="18" t="n">
        <v>5</v>
      </c>
      <c r="P612" s="18" t="n">
        <f aca="false">SUM(K612:O612)</f>
        <v>43</v>
      </c>
      <c r="Q612" s="14" t="n">
        <f aca="false">(L612*1+M612*2+N612*3+O612*4)/H612</f>
        <v>0.86046511627907</v>
      </c>
    </row>
    <row r="613" customFormat="false" ht="15" hidden="false" customHeight="false" outlineLevel="0" collapsed="false">
      <c r="A613" s="15" t="s">
        <v>68</v>
      </c>
      <c r="B613" s="16" t="s">
        <v>41</v>
      </c>
      <c r="C613" s="17" t="n">
        <v>9</v>
      </c>
      <c r="D613" s="17" t="n">
        <f aca="false">100-(Q613*100/$T$1)</f>
        <v>35.3211204764314</v>
      </c>
      <c r="E613" s="17" t="n">
        <v>1</v>
      </c>
      <c r="F613" s="17" t="n">
        <v>3</v>
      </c>
      <c r="G613" s="20" t="n">
        <v>9</v>
      </c>
      <c r="H613" s="18" t="n">
        <v>42</v>
      </c>
      <c r="I613" s="18" t="n">
        <f aca="false">SUM(L613:O613)</f>
        <v>14</v>
      </c>
      <c r="J613" s="14" t="n">
        <f aca="false">I613/H613*100</f>
        <v>33.3333333333333</v>
      </c>
      <c r="K613" s="19" t="n">
        <f aca="false">H613-SUM(L613:O613)</f>
        <v>28</v>
      </c>
      <c r="L613" s="18"/>
      <c r="M613" s="18" t="n">
        <v>2</v>
      </c>
      <c r="N613" s="18" t="n">
        <v>6</v>
      </c>
      <c r="O613" s="18" t="n">
        <v>6</v>
      </c>
      <c r="P613" s="18" t="n">
        <f aca="false">SUM(K613:O613)</f>
        <v>42</v>
      </c>
      <c r="Q613" s="14" t="n">
        <f aca="false">(L613*1+M613*2+N613*3+O613*4)/H613</f>
        <v>1.0952380952381</v>
      </c>
    </row>
    <row r="614" customFormat="false" ht="15" hidden="true" customHeight="false" outlineLevel="0" collapsed="false">
      <c r="A614" s="15" t="s">
        <v>120</v>
      </c>
      <c r="B614" s="16"/>
      <c r="C614" s="17" t="n">
        <v>9</v>
      </c>
      <c r="D614" s="17" t="n">
        <f aca="false">100-(Q614*100/$T$1)</f>
        <v>30.4194490158723</v>
      </c>
      <c r="E614" s="17" t="n">
        <v>1</v>
      </c>
      <c r="F614" s="17" t="n">
        <v>3</v>
      </c>
      <c r="G614" s="22" t="s">
        <v>69</v>
      </c>
      <c r="H614" s="23" t="n">
        <f aca="false">SUM(H603:H613)</f>
        <v>430</v>
      </c>
      <c r="I614" s="23" t="n">
        <f aca="false">SUM(I603:I613)</f>
        <v>149</v>
      </c>
      <c r="J614" s="24" t="n">
        <f aca="false">I614/H614*100</f>
        <v>34.6511627906977</v>
      </c>
      <c r="K614" s="22" t="n">
        <f aca="false">(SUM(K603:K613)*100/H614)</f>
        <v>65.3488372093023</v>
      </c>
      <c r="L614" s="23" t="n">
        <f aca="false">(SUM(L603:L613)*100/H614)</f>
        <v>0</v>
      </c>
      <c r="M614" s="23" t="n">
        <f aca="false">(SUM(M603:M613)*100/H614)</f>
        <v>1.86046511627907</v>
      </c>
      <c r="N614" s="23" t="n">
        <f aca="false">(SUM(N603:N613)*100/H614)</f>
        <v>15.8139534883721</v>
      </c>
      <c r="O614" s="23" t="n">
        <f aca="false">(SUM(O603:O613)*100/H614)</f>
        <v>16.9767441860465</v>
      </c>
      <c r="P614" s="23" t="n">
        <f aca="false">SUM(P603:P613)</f>
        <v>430</v>
      </c>
      <c r="Q614" s="25" t="n">
        <f aca="false">AVERAGE(Q603:Q613)</f>
        <v>1.17824041923459</v>
      </c>
    </row>
    <row r="615" customFormat="false" ht="25.5" hidden="true" customHeight="false" outlineLevel="0" collapsed="false">
      <c r="A615" s="7" t="s">
        <v>70</v>
      </c>
      <c r="B615" s="8"/>
      <c r="C615" s="9" t="s">
        <v>29</v>
      </c>
      <c r="D615" s="9" t="s">
        <v>62</v>
      </c>
      <c r="E615" s="9" t="s">
        <v>63</v>
      </c>
      <c r="F615" s="9" t="s">
        <v>71</v>
      </c>
      <c r="G615" s="9" t="s">
        <v>65</v>
      </c>
      <c r="H615" s="9" t="s">
        <v>31</v>
      </c>
      <c r="I615" s="9" t="s">
        <v>32</v>
      </c>
      <c r="J615" s="9" t="s">
        <v>33</v>
      </c>
      <c r="K615" s="10" t="n">
        <v>0</v>
      </c>
      <c r="L615" s="11" t="n">
        <v>1</v>
      </c>
      <c r="M615" s="11" t="n">
        <v>2</v>
      </c>
      <c r="N615" s="11" t="n">
        <v>3</v>
      </c>
      <c r="O615" s="11" t="n">
        <v>4</v>
      </c>
      <c r="P615" s="11" t="s">
        <v>66</v>
      </c>
      <c r="Q615" s="12" t="s">
        <v>34</v>
      </c>
    </row>
    <row r="616" customFormat="false" ht="15.75" hidden="false" customHeight="false" outlineLevel="0" collapsed="false">
      <c r="A616" s="15" t="s">
        <v>68</v>
      </c>
      <c r="B616" s="26" t="s">
        <v>55</v>
      </c>
      <c r="C616" s="17" t="n">
        <v>2</v>
      </c>
      <c r="D616" s="17" t="n">
        <f aca="false">100-(Q616*100/$T$1)</f>
        <v>32.3032300214611</v>
      </c>
      <c r="E616" s="17" t="n">
        <v>2</v>
      </c>
      <c r="F616" s="17" t="n">
        <v>4</v>
      </c>
      <c r="G616" s="18" t="n">
        <v>1</v>
      </c>
      <c r="H616" s="18" t="n">
        <v>41</v>
      </c>
      <c r="I616" s="18" t="n">
        <f aca="false">SUM(L616:O616)</f>
        <v>13</v>
      </c>
      <c r="J616" s="14" t="n">
        <f aca="false">I616/H616*100</f>
        <v>31.7073170731707</v>
      </c>
      <c r="K616" s="19" t="n">
        <f aca="false">H616-SUM(L616:O616)</f>
        <v>28</v>
      </c>
      <c r="L616" s="18"/>
      <c r="M616" s="18"/>
      <c r="N616" s="18" t="n">
        <v>5</v>
      </c>
      <c r="O616" s="18" t="n">
        <v>8</v>
      </c>
      <c r="P616" s="18" t="n">
        <f aca="false">SUM(K616:O616)</f>
        <v>41</v>
      </c>
      <c r="Q616" s="14" t="n">
        <f aca="false">(L616*1+M616*2+N616*3+O616*4)/H616</f>
        <v>1.14634146341463</v>
      </c>
    </row>
    <row r="617" customFormat="false" ht="15.75" hidden="false" customHeight="false" outlineLevel="0" collapsed="false">
      <c r="A617" s="15" t="s">
        <v>68</v>
      </c>
      <c r="B617" s="26" t="s">
        <v>55</v>
      </c>
      <c r="C617" s="17" t="n">
        <v>2</v>
      </c>
      <c r="D617" s="17" t="n">
        <f aca="false">100-(Q617*100/$T$1)</f>
        <v>11.4180563046778</v>
      </c>
      <c r="E617" s="17" t="n">
        <v>2</v>
      </c>
      <c r="F617" s="17" t="n">
        <v>4</v>
      </c>
      <c r="G617" s="20" t="n">
        <v>2</v>
      </c>
      <c r="H617" s="18" t="n">
        <v>24</v>
      </c>
      <c r="I617" s="18" t="n">
        <f aca="false">SUM(L617:O617)</f>
        <v>10</v>
      </c>
      <c r="J617" s="14" t="n">
        <f aca="false">I617/H617*100</f>
        <v>41.6666666666667</v>
      </c>
      <c r="K617" s="19" t="n">
        <f aca="false">H617-SUM(L617:O617)</f>
        <v>14</v>
      </c>
      <c r="L617" s="18"/>
      <c r="M617" s="18"/>
      <c r="N617" s="18" t="n">
        <v>4</v>
      </c>
      <c r="O617" s="18" t="n">
        <v>6</v>
      </c>
      <c r="P617" s="18" t="n">
        <f aca="false">SUM(K617:O617)</f>
        <v>24</v>
      </c>
      <c r="Q617" s="14" t="n">
        <f aca="false">(L617*1+M617*2+N617*3+O617*4)/H617</f>
        <v>1.5</v>
      </c>
    </row>
    <row r="618" customFormat="false" ht="15.75" hidden="false" customHeight="false" outlineLevel="0" collapsed="false">
      <c r="A618" s="15" t="s">
        <v>68</v>
      </c>
      <c r="B618" s="26" t="s">
        <v>55</v>
      </c>
      <c r="C618" s="17" t="n">
        <v>2</v>
      </c>
      <c r="D618" s="17" t="n">
        <f aca="false">100-(Q618*100/$T$1)</f>
        <v>12.3128234127113</v>
      </c>
      <c r="E618" s="17" t="n">
        <v>2</v>
      </c>
      <c r="F618" s="17" t="n">
        <v>4</v>
      </c>
      <c r="G618" s="20" t="n">
        <v>3</v>
      </c>
      <c r="H618" s="18" t="n">
        <v>33</v>
      </c>
      <c r="I618" s="18" t="n">
        <f aca="false">SUM(L618:O618)</f>
        <v>15</v>
      </c>
      <c r="J618" s="14" t="n">
        <f aca="false">I618/H618*100</f>
        <v>45.4545454545455</v>
      </c>
      <c r="K618" s="19" t="n">
        <f aca="false">H618-SUM(L618:O618)</f>
        <v>18</v>
      </c>
      <c r="L618" s="18"/>
      <c r="M618" s="18" t="n">
        <v>2</v>
      </c>
      <c r="N618" s="18" t="n">
        <v>7</v>
      </c>
      <c r="O618" s="18" t="n">
        <v>6</v>
      </c>
      <c r="P618" s="18" t="n">
        <f aca="false">SUM(K618:O618)</f>
        <v>33</v>
      </c>
      <c r="Q618" s="14" t="n">
        <f aca="false">(L618*1+M618*2+N618*3+O618*4)/H618</f>
        <v>1.48484848484848</v>
      </c>
    </row>
    <row r="619" customFormat="false" ht="15.75" hidden="false" customHeight="false" outlineLevel="0" collapsed="false">
      <c r="A619" s="15" t="s">
        <v>68</v>
      </c>
      <c r="B619" s="26" t="s">
        <v>55</v>
      </c>
      <c r="C619" s="17" t="n">
        <v>2</v>
      </c>
      <c r="D619" s="17" t="n">
        <f aca="false">100-(Q619*100/$T$1)</f>
        <v>51.4908403573236</v>
      </c>
      <c r="E619" s="17" t="n">
        <v>2</v>
      </c>
      <c r="F619" s="17" t="n">
        <v>4</v>
      </c>
      <c r="G619" s="20" t="n">
        <v>4</v>
      </c>
      <c r="H619" s="18" t="n">
        <v>28</v>
      </c>
      <c r="I619" s="18" t="n">
        <f aca="false">SUM(L619:O619)</f>
        <v>7</v>
      </c>
      <c r="J619" s="14" t="n">
        <f aca="false">I619/H619*100</f>
        <v>25</v>
      </c>
      <c r="K619" s="19" t="n">
        <f aca="false">H619-SUM(L619:O619)</f>
        <v>21</v>
      </c>
      <c r="L619" s="18"/>
      <c r="M619" s="18"/>
      <c r="N619" s="18" t="n">
        <v>5</v>
      </c>
      <c r="O619" s="18" t="n">
        <v>2</v>
      </c>
      <c r="P619" s="18" t="n">
        <f aca="false">SUM(K619:O619)</f>
        <v>28</v>
      </c>
      <c r="Q619" s="14" t="n">
        <f aca="false">(L619*1+M619*2+N619*3+O619*4)/H619</f>
        <v>0.821428571428571</v>
      </c>
    </row>
    <row r="620" customFormat="false" ht="15.75" hidden="false" customHeight="false" outlineLevel="0" collapsed="false">
      <c r="A620" s="15" t="s">
        <v>68</v>
      </c>
      <c r="B620" s="26" t="s">
        <v>55</v>
      </c>
      <c r="C620" s="17" t="n">
        <v>2</v>
      </c>
      <c r="D620" s="17" t="n">
        <f aca="false">100-(Q620*100/$T$1)</f>
        <v>33.0714203190899</v>
      </c>
      <c r="E620" s="17" t="n">
        <v>2</v>
      </c>
      <c r="F620" s="17" t="n">
        <v>4</v>
      </c>
      <c r="G620" s="20" t="n">
        <v>5</v>
      </c>
      <c r="H620" s="18" t="n">
        <v>30</v>
      </c>
      <c r="I620" s="18" t="n">
        <f aca="false">SUM(L620:O620)</f>
        <v>10</v>
      </c>
      <c r="J620" s="14" t="n">
        <f aca="false">I620/H620*100</f>
        <v>33.3333333333333</v>
      </c>
      <c r="K620" s="19" t="n">
        <f aca="false">H620-SUM(L620:O620)</f>
        <v>20</v>
      </c>
      <c r="L620" s="18"/>
      <c r="M620" s="18"/>
      <c r="N620" s="18" t="n">
        <v>6</v>
      </c>
      <c r="O620" s="18" t="n">
        <v>4</v>
      </c>
      <c r="P620" s="18" t="n">
        <f aca="false">SUM(K620:O620)</f>
        <v>30</v>
      </c>
      <c r="Q620" s="14" t="n">
        <f aca="false">(L620*1+M620*2+N620*3+O620*4)/H620</f>
        <v>1.13333333333333</v>
      </c>
    </row>
    <row r="621" customFormat="false" ht="15.75" hidden="false" customHeight="false" outlineLevel="0" collapsed="false">
      <c r="A621" s="15" t="s">
        <v>68</v>
      </c>
      <c r="B621" s="26" t="s">
        <v>55</v>
      </c>
      <c r="C621" s="17" t="n">
        <v>2</v>
      </c>
      <c r="D621" s="17" t="n">
        <f aca="false">100-(Q621*100/$T$1)</f>
        <v>-5.67670475933177</v>
      </c>
      <c r="E621" s="17" t="n">
        <v>2</v>
      </c>
      <c r="F621" s="17" t="n">
        <v>4</v>
      </c>
      <c r="G621" s="20" t="n">
        <v>6</v>
      </c>
      <c r="H621" s="18" t="n">
        <v>38</v>
      </c>
      <c r="I621" s="18" t="n">
        <f aca="false">SUM(L621:O621)</f>
        <v>19</v>
      </c>
      <c r="J621" s="14" t="n">
        <f aca="false">I621/H621*100</f>
        <v>50</v>
      </c>
      <c r="K621" s="19" t="n">
        <f aca="false">H621-SUM(L621:O621)</f>
        <v>19</v>
      </c>
      <c r="L621" s="18"/>
      <c r="M621" s="18"/>
      <c r="N621" s="18" t="n">
        <v>8</v>
      </c>
      <c r="O621" s="18" t="n">
        <v>11</v>
      </c>
      <c r="P621" s="18" t="n">
        <f aca="false">SUM(K621:O621)</f>
        <v>38</v>
      </c>
      <c r="Q621" s="14" t="n">
        <f aca="false">(L621*1+M621*2+N621*3+O621*4)/H621</f>
        <v>1.78947368421053</v>
      </c>
    </row>
    <row r="622" customFormat="false" ht="15.75" hidden="false" customHeight="false" outlineLevel="0" collapsed="false">
      <c r="A622" s="15" t="s">
        <v>68</v>
      </c>
      <c r="B622" s="26" t="s">
        <v>55</v>
      </c>
      <c r="C622" s="17" t="n">
        <v>2</v>
      </c>
      <c r="D622" s="17" t="n">
        <f aca="false">100-(Q622*100/$T$1)</f>
        <v>8.13724357522139</v>
      </c>
      <c r="E622" s="17" t="n">
        <v>2</v>
      </c>
      <c r="F622" s="17" t="n">
        <v>4</v>
      </c>
      <c r="G622" s="20" t="n">
        <v>7</v>
      </c>
      <c r="H622" s="18" t="n">
        <v>36</v>
      </c>
      <c r="I622" s="18" t="n">
        <f aca="false">SUM(L622:O622)</f>
        <v>17</v>
      </c>
      <c r="J622" s="14" t="n">
        <f aca="false">I622/H622*100</f>
        <v>47.2222222222222</v>
      </c>
      <c r="K622" s="19" t="n">
        <f aca="false">H622-SUM(L622:O622)</f>
        <v>19</v>
      </c>
      <c r="L622" s="18"/>
      <c r="M622" s="18" t="n">
        <v>3</v>
      </c>
      <c r="N622" s="18" t="n">
        <v>6</v>
      </c>
      <c r="O622" s="18" t="n">
        <v>8</v>
      </c>
      <c r="P622" s="18" t="n">
        <f aca="false">SUM(K622:O622)</f>
        <v>36</v>
      </c>
      <c r="Q622" s="14" t="n">
        <f aca="false">(L622*1+M622*2+N622*3+O622*4)/H622</f>
        <v>1.55555555555556</v>
      </c>
    </row>
    <row r="623" customFormat="false" ht="15.75" hidden="false" customHeight="false" outlineLevel="0" collapsed="false">
      <c r="A623" s="15" t="s">
        <v>68</v>
      </c>
      <c r="B623" s="26" t="s">
        <v>55</v>
      </c>
      <c r="C623" s="17" t="n">
        <v>2</v>
      </c>
      <c r="D623" s="17" t="n">
        <f aca="false">100-(Q623*100/$T$1)</f>
        <v>9.35801110246099</v>
      </c>
      <c r="E623" s="17" t="n">
        <v>2</v>
      </c>
      <c r="F623" s="17" t="n">
        <v>4</v>
      </c>
      <c r="G623" s="20" t="n">
        <v>8</v>
      </c>
      <c r="H623" s="18" t="n">
        <v>43</v>
      </c>
      <c r="I623" s="18" t="n">
        <f aca="false">SUM(L623:O623)</f>
        <v>19</v>
      </c>
      <c r="J623" s="14" t="n">
        <f aca="false">I623/H623*100</f>
        <v>44.1860465116279</v>
      </c>
      <c r="K623" s="19" t="n">
        <f aca="false">H623-SUM(L623:O623)</f>
        <v>24</v>
      </c>
      <c r="L623" s="18"/>
      <c r="M623" s="18" t="n">
        <v>1</v>
      </c>
      <c r="N623" s="18" t="n">
        <v>8</v>
      </c>
      <c r="O623" s="18" t="n">
        <v>10</v>
      </c>
      <c r="P623" s="18" t="n">
        <f aca="false">SUM(K623:O623)</f>
        <v>43</v>
      </c>
      <c r="Q623" s="14" t="n">
        <f aca="false">(L623*1+M623*2+N623*3+O623*4)/H623</f>
        <v>1.53488372093023</v>
      </c>
    </row>
    <row r="624" customFormat="false" ht="15.75" hidden="false" customHeight="false" outlineLevel="0" collapsed="false">
      <c r="A624" s="15" t="s">
        <v>68</v>
      </c>
      <c r="B624" s="26" t="s">
        <v>55</v>
      </c>
      <c r="C624" s="17" t="n">
        <v>2</v>
      </c>
      <c r="D624" s="17" t="n">
        <f aca="false">100-(Q624*100/$T$1)</f>
        <v>45.2664412939472</v>
      </c>
      <c r="E624" s="17" t="n">
        <v>2</v>
      </c>
      <c r="F624" s="17" t="n">
        <v>4</v>
      </c>
      <c r="G624" s="20" t="n">
        <v>9</v>
      </c>
      <c r="H624" s="18" t="n">
        <v>41</v>
      </c>
      <c r="I624" s="18" t="n">
        <f aca="false">SUM(L624:O624)</f>
        <v>11</v>
      </c>
      <c r="J624" s="14" t="n">
        <f aca="false">I624/H624*100</f>
        <v>26.8292682926829</v>
      </c>
      <c r="K624" s="19" t="n">
        <f aca="false">H624-SUM(L624:O624)</f>
        <v>30</v>
      </c>
      <c r="L624" s="18"/>
      <c r="M624" s="18" t="n">
        <v>1</v>
      </c>
      <c r="N624" s="18" t="n">
        <v>4</v>
      </c>
      <c r="O624" s="18" t="n">
        <v>6</v>
      </c>
      <c r="P624" s="18" t="n">
        <f aca="false">SUM(K624:O624)</f>
        <v>41</v>
      </c>
      <c r="Q624" s="14" t="n">
        <f aca="false">(L624*1+M624*2+N624*3+O624*4)/H624</f>
        <v>0.926829268292683</v>
      </c>
    </row>
    <row r="625" customFormat="false" ht="15.75" hidden="false" customHeight="false" outlineLevel="0" collapsed="false">
      <c r="A625" s="15" t="s">
        <v>68</v>
      </c>
      <c r="B625" s="26" t="s">
        <v>55</v>
      </c>
      <c r="C625" s="17" t="n">
        <v>2</v>
      </c>
      <c r="D625" s="17" t="n">
        <f aca="false">100-(Q625*100/$T$1)</f>
        <v>-30.6015836533597</v>
      </c>
      <c r="E625" s="17" t="n">
        <v>2</v>
      </c>
      <c r="F625" s="17" t="n">
        <v>4</v>
      </c>
      <c r="G625" s="20" t="n">
        <v>10</v>
      </c>
      <c r="H625" s="18" t="n">
        <v>52</v>
      </c>
      <c r="I625" s="18" t="n">
        <f aca="false">SUM(L625:O625)</f>
        <v>33</v>
      </c>
      <c r="J625" s="14" t="n">
        <f aca="false">I625/H625*100</f>
        <v>63.4615384615385</v>
      </c>
      <c r="K625" s="19" t="n">
        <f aca="false">H625-SUM(L625:O625)</f>
        <v>19</v>
      </c>
      <c r="L625" s="18" t="n">
        <v>1</v>
      </c>
      <c r="M625" s="18" t="n">
        <v>2</v>
      </c>
      <c r="N625" s="18" t="n">
        <v>10</v>
      </c>
      <c r="O625" s="18" t="n">
        <v>20</v>
      </c>
      <c r="P625" s="18" t="n">
        <f aca="false">SUM(K625:O625)</f>
        <v>52</v>
      </c>
      <c r="Q625" s="14" t="n">
        <f aca="false">(L625*1+M625*2+N625*3+O625*4)/H625</f>
        <v>2.21153846153846</v>
      </c>
    </row>
    <row r="626" customFormat="false" ht="15.75" hidden="false" customHeight="false" outlineLevel="0" collapsed="false">
      <c r="A626" s="15" t="s">
        <v>68</v>
      </c>
      <c r="B626" s="26" t="s">
        <v>55</v>
      </c>
      <c r="C626" s="17" t="n">
        <v>2</v>
      </c>
      <c r="D626" s="17" t="n">
        <f aca="false">100-(Q626*100/$T$1)</f>
        <v>-22.8336285908468</v>
      </c>
      <c r="E626" s="17" t="n">
        <v>2</v>
      </c>
      <c r="F626" s="17" t="n">
        <v>4</v>
      </c>
      <c r="G626" s="20" t="n">
        <v>11</v>
      </c>
      <c r="H626" s="18" t="n">
        <v>25</v>
      </c>
      <c r="I626" s="18" t="n">
        <f aca="false">SUM(L626:O626)</f>
        <v>15</v>
      </c>
      <c r="J626" s="14" t="n">
        <f aca="false">I626/H626*100</f>
        <v>60</v>
      </c>
      <c r="K626" s="19" t="n">
        <f aca="false">H626-SUM(L626:O626)</f>
        <v>10</v>
      </c>
      <c r="L626" s="18"/>
      <c r="M626" s="18"/>
      <c r="N626" s="18" t="n">
        <v>8</v>
      </c>
      <c r="O626" s="18" t="n">
        <v>7</v>
      </c>
      <c r="P626" s="18" t="n">
        <f aca="false">SUM(K626:O626)</f>
        <v>25</v>
      </c>
      <c r="Q626" s="14" t="n">
        <f aca="false">(L626*1+M626*2+N626*3+O626*4)/H626</f>
        <v>2.08</v>
      </c>
    </row>
    <row r="627" customFormat="false" ht="15.75" hidden="false" customHeight="false" outlineLevel="0" collapsed="false">
      <c r="A627" s="15" t="s">
        <v>68</v>
      </c>
      <c r="B627" s="26" t="s">
        <v>55</v>
      </c>
      <c r="C627" s="17" t="n">
        <v>2</v>
      </c>
      <c r="D627" s="17" t="n">
        <f aca="false">100-(Q627*100/$T$1)</f>
        <v>1.57561811630863</v>
      </c>
      <c r="E627" s="17" t="n">
        <v>2</v>
      </c>
      <c r="F627" s="17" t="n">
        <v>4</v>
      </c>
      <c r="G627" s="20" t="n">
        <v>12</v>
      </c>
      <c r="H627" s="18" t="n">
        <v>39</v>
      </c>
      <c r="I627" s="18" t="n">
        <f aca="false">SUM(L627:O627)</f>
        <v>17</v>
      </c>
      <c r="J627" s="14" t="n">
        <f aca="false">I627/H627*100</f>
        <v>43.5897435897436</v>
      </c>
      <c r="K627" s="19" t="n">
        <f aca="false">H627-SUM(L627:O627)</f>
        <v>22</v>
      </c>
      <c r="L627" s="18"/>
      <c r="M627" s="18"/>
      <c r="N627" s="18" t="n">
        <v>3</v>
      </c>
      <c r="O627" s="18" t="n">
        <v>14</v>
      </c>
      <c r="P627" s="18" t="n">
        <f aca="false">SUM(K627:O627)</f>
        <v>39</v>
      </c>
      <c r="Q627" s="14" t="n">
        <f aca="false">(L627*1+M627*2+N627*3+O627*4)/H627</f>
        <v>1.66666666666667</v>
      </c>
    </row>
    <row r="628" customFormat="false" ht="15.75" hidden="false" customHeight="false" outlineLevel="0" collapsed="false">
      <c r="A628" s="15" t="s">
        <v>68</v>
      </c>
      <c r="B628" s="26" t="s">
        <v>55</v>
      </c>
      <c r="C628" s="17" t="n">
        <v>2</v>
      </c>
      <c r="D628" s="17" t="n">
        <f aca="false">100-(Q628*100/$T$1)</f>
        <v>23.2289821307207</v>
      </c>
      <c r="E628" s="17" t="n">
        <v>2</v>
      </c>
      <c r="F628" s="17" t="n">
        <v>4</v>
      </c>
      <c r="G628" s="20" t="n">
        <v>13</v>
      </c>
      <c r="H628" s="18" t="n">
        <v>40</v>
      </c>
      <c r="I628" s="18" t="n">
        <f aca="false">SUM(L628:O628)</f>
        <v>15</v>
      </c>
      <c r="J628" s="14" t="n">
        <f aca="false">I628/H628*100</f>
        <v>37.5</v>
      </c>
      <c r="K628" s="19" t="n">
        <f aca="false">H628-SUM(L628:O628)</f>
        <v>25</v>
      </c>
      <c r="L628" s="18"/>
      <c r="M628" s="18" t="n">
        <v>1</v>
      </c>
      <c r="N628" s="18" t="n">
        <v>6</v>
      </c>
      <c r="O628" s="18" t="n">
        <v>8</v>
      </c>
      <c r="P628" s="18" t="n">
        <f aca="false">SUM(K628:O628)</f>
        <v>40</v>
      </c>
      <c r="Q628" s="14" t="n">
        <f aca="false">(L628*1+M628*2+N628*3+O628*4)/H628</f>
        <v>1.3</v>
      </c>
    </row>
    <row r="629" customFormat="false" ht="15.75" hidden="false" customHeight="false" outlineLevel="0" collapsed="false">
      <c r="A629" s="15" t="s">
        <v>68</v>
      </c>
      <c r="B629" s="26" t="s">
        <v>55</v>
      </c>
      <c r="C629" s="17" t="n">
        <v>2</v>
      </c>
      <c r="D629" s="17" t="n">
        <f aca="false">100-(Q629*100/$T$1)</f>
        <v>-8.02676060405149</v>
      </c>
      <c r="E629" s="17" t="n">
        <v>2</v>
      </c>
      <c r="F629" s="17" t="n">
        <v>4</v>
      </c>
      <c r="G629" s="20" t="n">
        <v>14</v>
      </c>
      <c r="H629" s="18" t="n">
        <v>41</v>
      </c>
      <c r="I629" s="18" t="n">
        <f aca="false">SUM(L629:O629)</f>
        <v>25</v>
      </c>
      <c r="J629" s="14" t="n">
        <f aca="false">I629/H629*100</f>
        <v>60.9756097560976</v>
      </c>
      <c r="K629" s="19" t="n">
        <f aca="false">H629-SUM(L629:O629)</f>
        <v>16</v>
      </c>
      <c r="L629" s="18" t="n">
        <v>4</v>
      </c>
      <c r="M629" s="18" t="n">
        <v>1</v>
      </c>
      <c r="N629" s="18" t="n">
        <v>11</v>
      </c>
      <c r="O629" s="18" t="n">
        <v>9</v>
      </c>
      <c r="P629" s="18" t="n">
        <f aca="false">SUM(K629:O629)</f>
        <v>41</v>
      </c>
      <c r="Q629" s="14" t="n">
        <f aca="false">(L629*1+M629*2+N629*3+O629*4)/H629</f>
        <v>1.82926829268293</v>
      </c>
    </row>
    <row r="630" customFormat="false" ht="15.75" hidden="false" customHeight="false" outlineLevel="0" collapsed="false">
      <c r="A630" s="15" t="s">
        <v>68</v>
      </c>
      <c r="B630" s="26" t="s">
        <v>55</v>
      </c>
      <c r="C630" s="17" t="n">
        <v>2</v>
      </c>
      <c r="D630" s="17" t="n">
        <f aca="false">100-(Q630*100/$T$1)</f>
        <v>25.313263158846</v>
      </c>
      <c r="E630" s="17" t="n">
        <v>2</v>
      </c>
      <c r="F630" s="17" t="n">
        <v>4</v>
      </c>
      <c r="G630" s="20" t="n">
        <v>15</v>
      </c>
      <c r="H630" s="18" t="n">
        <v>34</v>
      </c>
      <c r="I630" s="18" t="n">
        <f aca="false">SUM(L630:O630)</f>
        <v>15</v>
      </c>
      <c r="J630" s="14" t="n">
        <f aca="false">I630/H630*100</f>
        <v>44.1176470588235</v>
      </c>
      <c r="K630" s="19" t="n">
        <f aca="false">H630-SUM(L630:O630)</f>
        <v>19</v>
      </c>
      <c r="L630" s="18" t="n">
        <v>2</v>
      </c>
      <c r="M630" s="18" t="n">
        <v>1</v>
      </c>
      <c r="N630" s="18" t="n">
        <v>9</v>
      </c>
      <c r="O630" s="18" t="n">
        <v>3</v>
      </c>
      <c r="P630" s="18" t="n">
        <f aca="false">SUM(K630:O630)</f>
        <v>34</v>
      </c>
      <c r="Q630" s="14" t="n">
        <f aca="false">(L630*1+M630*2+N630*3+O630*4)/H630</f>
        <v>1.26470588235294</v>
      </c>
    </row>
    <row r="631" customFormat="false" ht="15.75" hidden="false" customHeight="false" outlineLevel="0" collapsed="false">
      <c r="A631" s="15" t="s">
        <v>68</v>
      </c>
      <c r="B631" s="26" t="s">
        <v>55</v>
      </c>
      <c r="C631" s="17" t="n">
        <v>2</v>
      </c>
      <c r="D631" s="17" t="n">
        <f aca="false">100-(Q631*100/$T$1)</f>
        <v>-9.02393070193503</v>
      </c>
      <c r="E631" s="17" t="n">
        <v>2</v>
      </c>
      <c r="F631" s="17" t="n">
        <v>4</v>
      </c>
      <c r="G631" s="20" t="n">
        <v>16</v>
      </c>
      <c r="H631" s="18" t="n">
        <v>39</v>
      </c>
      <c r="I631" s="18" t="n">
        <f aca="false">SUM(L631:O631)</f>
        <v>21</v>
      </c>
      <c r="J631" s="14" t="n">
        <f aca="false">I631/H631*100</f>
        <v>53.8461538461539</v>
      </c>
      <c r="K631" s="19" t="n">
        <f aca="false">H631-SUM(L631:O631)</f>
        <v>18</v>
      </c>
      <c r="L631" s="18"/>
      <c r="M631" s="18" t="n">
        <v>3</v>
      </c>
      <c r="N631" s="18" t="n">
        <v>6</v>
      </c>
      <c r="O631" s="18" t="n">
        <v>12</v>
      </c>
      <c r="P631" s="18" t="n">
        <f aca="false">SUM(K631:O631)</f>
        <v>39</v>
      </c>
      <c r="Q631" s="14" t="n">
        <f aca="false">(L631*1+M631*2+N631*3+O631*4)/H631</f>
        <v>1.84615384615385</v>
      </c>
    </row>
    <row r="632" customFormat="false" ht="15.75" hidden="false" customHeight="false" outlineLevel="0" collapsed="false">
      <c r="A632" s="15" t="s">
        <v>68</v>
      </c>
      <c r="B632" s="26" t="s">
        <v>55</v>
      </c>
      <c r="C632" s="17" t="n">
        <v>2</v>
      </c>
      <c r="D632" s="17" t="n">
        <f aca="false">100-(Q632*100/$T$1)</f>
        <v>-11.2952625915587</v>
      </c>
      <c r="E632" s="17" t="n">
        <v>2</v>
      </c>
      <c r="F632" s="17" t="n">
        <v>4</v>
      </c>
      <c r="G632" s="20" t="n">
        <v>17</v>
      </c>
      <c r="H632" s="18" t="n">
        <v>26</v>
      </c>
      <c r="I632" s="18" t="n">
        <f aca="false">SUM(L632:O632)</f>
        <v>15</v>
      </c>
      <c r="J632" s="14" t="n">
        <f aca="false">I632/H632*100</f>
        <v>57.6923076923077</v>
      </c>
      <c r="K632" s="19" t="n">
        <f aca="false">H632-SUM(L632:O632)</f>
        <v>11</v>
      </c>
      <c r="L632" s="18"/>
      <c r="M632" s="18" t="n">
        <v>2</v>
      </c>
      <c r="N632" s="18" t="n">
        <v>7</v>
      </c>
      <c r="O632" s="18" t="n">
        <v>6</v>
      </c>
      <c r="P632" s="18" t="n">
        <f aca="false">SUM(K632:O632)</f>
        <v>26</v>
      </c>
      <c r="Q632" s="14" t="n">
        <f aca="false">(L632*1+M632*2+N632*3+O632*4)/H632</f>
        <v>1.88461538461538</v>
      </c>
    </row>
    <row r="633" customFormat="false" ht="15.75" hidden="false" customHeight="false" outlineLevel="0" collapsed="false">
      <c r="A633" s="15" t="s">
        <v>68</v>
      </c>
      <c r="B633" s="26" t="s">
        <v>55</v>
      </c>
      <c r="C633" s="17" t="n">
        <v>2</v>
      </c>
      <c r="D633" s="17" t="n">
        <f aca="false">100-(Q633*100/$T$1)</f>
        <v>8.13724357522139</v>
      </c>
      <c r="E633" s="17" t="n">
        <v>2</v>
      </c>
      <c r="F633" s="17" t="n">
        <v>4</v>
      </c>
      <c r="G633" s="20" t="n">
        <v>18</v>
      </c>
      <c r="H633" s="18" t="n">
        <v>27</v>
      </c>
      <c r="I633" s="18" t="n">
        <f aca="false">SUM(L633:O633)</f>
        <v>11</v>
      </c>
      <c r="J633" s="14" t="n">
        <f aca="false">I633/H633*100</f>
        <v>40.7407407407407</v>
      </c>
      <c r="K633" s="19" t="n">
        <f aca="false">H633-SUM(L633:O633)</f>
        <v>16</v>
      </c>
      <c r="L633" s="18"/>
      <c r="M633" s="18"/>
      <c r="N633" s="18" t="n">
        <v>2</v>
      </c>
      <c r="O633" s="18" t="n">
        <v>9</v>
      </c>
      <c r="P633" s="18" t="n">
        <f aca="false">SUM(K633:O633)</f>
        <v>27</v>
      </c>
      <c r="Q633" s="14" t="n">
        <f aca="false">(L633*1+M633*2+N633*3+O633*4)/H633</f>
        <v>1.55555555555556</v>
      </c>
    </row>
    <row r="634" customFormat="false" ht="15.75" hidden="false" customHeight="false" outlineLevel="0" collapsed="false">
      <c r="A634" s="15" t="s">
        <v>68</v>
      </c>
      <c r="B634" s="26" t="s">
        <v>55</v>
      </c>
      <c r="C634" s="17" t="n">
        <v>2</v>
      </c>
      <c r="D634" s="17" t="n">
        <f aca="false">100-(Q634*100/$T$1)</f>
        <v>22.774715752796</v>
      </c>
      <c r="E634" s="17" t="n">
        <v>2</v>
      </c>
      <c r="F634" s="17" t="n">
        <v>4</v>
      </c>
      <c r="G634" s="20" t="n">
        <v>19</v>
      </c>
      <c r="H634" s="18" t="n">
        <v>52</v>
      </c>
      <c r="I634" s="18" t="n">
        <f aca="false">SUM(L634:O634)</f>
        <v>22</v>
      </c>
      <c r="J634" s="14" t="n">
        <f aca="false">I634/H634*100</f>
        <v>42.3076923076923</v>
      </c>
      <c r="K634" s="19" t="n">
        <f aca="false">H634-SUM(L634:O634)</f>
        <v>30</v>
      </c>
      <c r="L634" s="18" t="n">
        <v>1</v>
      </c>
      <c r="M634" s="18" t="n">
        <v>3</v>
      </c>
      <c r="N634" s="18" t="n">
        <v>11</v>
      </c>
      <c r="O634" s="18" t="n">
        <v>7</v>
      </c>
      <c r="P634" s="18" t="n">
        <f aca="false">SUM(K634:O634)</f>
        <v>52</v>
      </c>
      <c r="Q634" s="14" t="n">
        <f aca="false">(L634*1+M634*2+N634*3+O634*4)/H634</f>
        <v>1.30769230769231</v>
      </c>
    </row>
    <row r="635" customFormat="false" ht="15" hidden="true" customHeight="false" outlineLevel="0" collapsed="false">
      <c r="A635" s="15" t="s">
        <v>121</v>
      </c>
      <c r="B635" s="16"/>
      <c r="C635" s="17" t="n">
        <v>2</v>
      </c>
      <c r="D635" s="17" t="n">
        <f aca="false">100-(Q635*100/$T$1)</f>
        <v>10.364737801037</v>
      </c>
      <c r="E635" s="17" t="n">
        <v>2</v>
      </c>
      <c r="F635" s="17" t="n">
        <v>4</v>
      </c>
      <c r="G635" s="22" t="s">
        <v>69</v>
      </c>
      <c r="H635" s="23" t="n">
        <f aca="false">SUM(H616:H634)</f>
        <v>689</v>
      </c>
      <c r="I635" s="23" t="n">
        <f aca="false">SUM(I616:I634)</f>
        <v>310</v>
      </c>
      <c r="J635" s="24" t="n">
        <f aca="false">I635/H635*100</f>
        <v>44.9927431059507</v>
      </c>
      <c r="K635" s="22" t="n">
        <f aca="false">(SUM(K616:K634)*100/H635)</f>
        <v>55.0072568940494</v>
      </c>
      <c r="L635" s="23" t="n">
        <f aca="false">(SUM(L616:L634)*100/H635)</f>
        <v>1.1611030478955</v>
      </c>
      <c r="M635" s="23" t="n">
        <f aca="false">(SUM(M616:M634)*100/H635)</f>
        <v>2.90275761973875</v>
      </c>
      <c r="N635" s="23" t="n">
        <f aca="false">(SUM(N616:N634)*100/H635)</f>
        <v>18.2873730043541</v>
      </c>
      <c r="O635" s="23" t="n">
        <f aca="false">(SUM(O616:O634)*100/H635)</f>
        <v>22.6415094339623</v>
      </c>
      <c r="P635" s="23" t="n">
        <f aca="false">SUM(P616:P634)</f>
        <v>689</v>
      </c>
      <c r="Q635" s="25" t="n">
        <f aca="false">AVERAGE(Q616:Q634)</f>
        <v>1.51783634101432</v>
      </c>
    </row>
    <row r="636" customFormat="false" ht="25.5" hidden="true" customHeight="false" outlineLevel="0" collapsed="false">
      <c r="A636" s="7" t="s">
        <v>70</v>
      </c>
      <c r="B636" s="8"/>
      <c r="C636" s="9" t="s">
        <v>29</v>
      </c>
      <c r="D636" s="9" t="s">
        <v>62</v>
      </c>
      <c r="E636" s="9" t="s">
        <v>63</v>
      </c>
      <c r="F636" s="9" t="s">
        <v>71</v>
      </c>
      <c r="G636" s="9" t="s">
        <v>65</v>
      </c>
      <c r="H636" s="9" t="s">
        <v>31</v>
      </c>
      <c r="I636" s="9" t="s">
        <v>32</v>
      </c>
      <c r="J636" s="9" t="s">
        <v>33</v>
      </c>
      <c r="K636" s="10" t="n">
        <v>0</v>
      </c>
      <c r="L636" s="11" t="n">
        <v>1</v>
      </c>
      <c r="M636" s="11" t="n">
        <v>2</v>
      </c>
      <c r="N636" s="11" t="n">
        <v>3</v>
      </c>
      <c r="O636" s="11" t="n">
        <v>4</v>
      </c>
      <c r="P636" s="11" t="s">
        <v>66</v>
      </c>
      <c r="Q636" s="12" t="s">
        <v>34</v>
      </c>
    </row>
    <row r="637" customFormat="false" ht="15" hidden="false" customHeight="false" outlineLevel="0" collapsed="false">
      <c r="A637" s="15" t="s">
        <v>68</v>
      </c>
      <c r="B637" s="16" t="s">
        <v>72</v>
      </c>
      <c r="C637" s="17" t="n">
        <v>12</v>
      </c>
      <c r="D637" s="17" t="n">
        <f aca="false">100-(Q637*100/$T$1)</f>
        <v>-12.2037953474081</v>
      </c>
      <c r="E637" s="17" t="n">
        <v>1</v>
      </c>
      <c r="F637" s="17" t="n">
        <v>4</v>
      </c>
      <c r="G637" s="18" t="n">
        <v>1</v>
      </c>
      <c r="H637" s="18" t="n">
        <v>40</v>
      </c>
      <c r="I637" s="18" t="n">
        <f aca="false">SUM(L637:O637)</f>
        <v>23</v>
      </c>
      <c r="J637" s="14" t="n">
        <f aca="false">I637/H637*100</f>
        <v>57.5</v>
      </c>
      <c r="K637" s="19" t="n">
        <f aca="false">H637-SUM(L637:O637)</f>
        <v>17</v>
      </c>
      <c r="L637" s="18" t="n">
        <v>1</v>
      </c>
      <c r="M637" s="18" t="n">
        <v>1</v>
      </c>
      <c r="N637" s="18" t="n">
        <v>11</v>
      </c>
      <c r="O637" s="18" t="n">
        <v>10</v>
      </c>
      <c r="P637" s="18" t="n">
        <f aca="false">SUM(K637:O637)</f>
        <v>40</v>
      </c>
      <c r="Q637" s="14" t="n">
        <f aca="false">(L637*1+M637*2+N637*3+O637*4)/H637</f>
        <v>1.9</v>
      </c>
    </row>
    <row r="638" customFormat="false" ht="15" hidden="false" customHeight="false" outlineLevel="0" collapsed="false">
      <c r="A638" s="15" t="s">
        <v>68</v>
      </c>
      <c r="B638" s="16" t="s">
        <v>72</v>
      </c>
      <c r="C638" s="17" t="n">
        <v>12</v>
      </c>
      <c r="D638" s="17" t="n">
        <f aca="false">100-(Q638*100/$T$1)</f>
        <v>-29.5391864791809</v>
      </c>
      <c r="E638" s="17" t="n">
        <v>1</v>
      </c>
      <c r="F638" s="17" t="n">
        <v>4</v>
      </c>
      <c r="G638" s="20" t="n">
        <v>2</v>
      </c>
      <c r="H638" s="18" t="n">
        <v>31</v>
      </c>
      <c r="I638" s="18" t="n">
        <f aca="false">SUM(L638:O638)</f>
        <v>20</v>
      </c>
      <c r="J638" s="14" t="n">
        <f aca="false">I638/H638*100</f>
        <v>64.5161290322581</v>
      </c>
      <c r="K638" s="19" t="n">
        <f aca="false">H638-SUM(L638:O638)</f>
        <v>11</v>
      </c>
      <c r="L638" s="18" t="n">
        <v>2</v>
      </c>
      <c r="M638" s="18"/>
      <c r="N638" s="18" t="n">
        <v>6</v>
      </c>
      <c r="O638" s="18" t="n">
        <v>12</v>
      </c>
      <c r="P638" s="18" t="n">
        <f aca="false">SUM(K638:O638)</f>
        <v>31</v>
      </c>
      <c r="Q638" s="14" t="n">
        <f aca="false">(L638*1+M638*2+N638*3+O638*4)/H638</f>
        <v>2.19354838709677</v>
      </c>
    </row>
    <row r="639" customFormat="false" ht="15" hidden="false" customHeight="false" outlineLevel="0" collapsed="false">
      <c r="A639" s="15" t="s">
        <v>68</v>
      </c>
      <c r="B639" s="16" t="s">
        <v>72</v>
      </c>
      <c r="C639" s="17" t="n">
        <v>12</v>
      </c>
      <c r="D639" s="17" t="n">
        <f aca="false">100-(Q639*100/$T$1)</f>
        <v>-16.3723574036586</v>
      </c>
      <c r="E639" s="17" t="n">
        <v>1</v>
      </c>
      <c r="F639" s="17" t="n">
        <v>4</v>
      </c>
      <c r="G639" s="20" t="n">
        <v>3</v>
      </c>
      <c r="H639" s="18" t="n">
        <v>34</v>
      </c>
      <c r="I639" s="18" t="n">
        <f aca="false">SUM(L639:O639)</f>
        <v>20</v>
      </c>
      <c r="J639" s="14" t="n">
        <f aca="false">I639/H639*100</f>
        <v>58.8235294117647</v>
      </c>
      <c r="K639" s="19" t="n">
        <f aca="false">H639-SUM(L639:O639)</f>
        <v>14</v>
      </c>
      <c r="L639" s="18" t="n">
        <v>1</v>
      </c>
      <c r="M639" s="18" t="n">
        <v>1</v>
      </c>
      <c r="N639" s="18" t="n">
        <v>8</v>
      </c>
      <c r="O639" s="18" t="n">
        <v>10</v>
      </c>
      <c r="P639" s="18" t="n">
        <f aca="false">SUM(K639:O639)</f>
        <v>34</v>
      </c>
      <c r="Q639" s="14" t="n">
        <f aca="false">(L639*1+M639*2+N639*3+O639*4)/H639</f>
        <v>1.97058823529412</v>
      </c>
    </row>
    <row r="640" customFormat="false" ht="15" hidden="false" customHeight="false" outlineLevel="0" collapsed="false">
      <c r="A640" s="15" t="s">
        <v>68</v>
      </c>
      <c r="B640" s="16" t="s">
        <v>72</v>
      </c>
      <c r="C640" s="17" t="n">
        <v>12</v>
      </c>
      <c r="D640" s="17" t="n">
        <f aca="false">100-(Q640*100/$T$1)</f>
        <v>13.1549571614488</v>
      </c>
      <c r="E640" s="17" t="n">
        <v>1</v>
      </c>
      <c r="F640" s="17" t="n">
        <v>4</v>
      </c>
      <c r="G640" s="20" t="n">
        <v>4</v>
      </c>
      <c r="H640" s="18" t="n">
        <v>34</v>
      </c>
      <c r="I640" s="18" t="n">
        <f aca="false">SUM(L640:O640)</f>
        <v>16</v>
      </c>
      <c r="J640" s="14" t="n">
        <f aca="false">I640/H640*100</f>
        <v>47.0588235294118</v>
      </c>
      <c r="K640" s="19" t="n">
        <f aca="false">H640-SUM(L640:O640)</f>
        <v>18</v>
      </c>
      <c r="L640" s="18" t="n">
        <v>1</v>
      </c>
      <c r="M640" s="18" t="n">
        <v>2</v>
      </c>
      <c r="N640" s="18" t="n">
        <v>7</v>
      </c>
      <c r="O640" s="18" t="n">
        <v>6</v>
      </c>
      <c r="P640" s="18" t="n">
        <f aca="false">SUM(K640:O640)</f>
        <v>34</v>
      </c>
      <c r="Q640" s="14" t="n">
        <f aca="false">(L640*1+M640*2+N640*3+O640*4)/H640</f>
        <v>1.47058823529412</v>
      </c>
    </row>
    <row r="641" customFormat="false" ht="15" hidden="false" customHeight="false" outlineLevel="0" collapsed="false">
      <c r="A641" s="15" t="s">
        <v>68</v>
      </c>
      <c r="B641" s="16" t="s">
        <v>72</v>
      </c>
      <c r="C641" s="17" t="n">
        <v>12</v>
      </c>
      <c r="D641" s="17" t="n">
        <f aca="false">100-(Q641*100/$T$1)</f>
        <v>-31.6074592044787</v>
      </c>
      <c r="E641" s="17" t="n">
        <v>1</v>
      </c>
      <c r="F641" s="17" t="n">
        <v>4</v>
      </c>
      <c r="G641" s="20" t="n">
        <v>5</v>
      </c>
      <c r="H641" s="18" t="n">
        <v>35</v>
      </c>
      <c r="I641" s="18" t="n">
        <f aca="false">SUM(L641:O641)</f>
        <v>24</v>
      </c>
      <c r="J641" s="14" t="n">
        <f aca="false">I641/H641*100</f>
        <v>68.5714285714286</v>
      </c>
      <c r="K641" s="19" t="n">
        <f aca="false">H641-SUM(L641:O641)</f>
        <v>11</v>
      </c>
      <c r="L641" s="18" t="n">
        <v>2</v>
      </c>
      <c r="M641" s="18" t="n">
        <v>2</v>
      </c>
      <c r="N641" s="18" t="n">
        <v>8</v>
      </c>
      <c r="O641" s="18" t="n">
        <v>12</v>
      </c>
      <c r="P641" s="18" t="n">
        <f aca="false">SUM(K641:O641)</f>
        <v>35</v>
      </c>
      <c r="Q641" s="14" t="n">
        <f aca="false">(L641*1+M641*2+N641*3+O641*4)/H641</f>
        <v>2.22857142857143</v>
      </c>
    </row>
    <row r="642" customFormat="false" ht="15" hidden="false" customHeight="false" outlineLevel="0" collapsed="false">
      <c r="A642" s="15" t="s">
        <v>68</v>
      </c>
      <c r="B642" s="16" t="s">
        <v>72</v>
      </c>
      <c r="C642" s="17" t="n">
        <v>12</v>
      </c>
      <c r="D642" s="17" t="n">
        <f aca="false">100-(Q642*100/$T$1)</f>
        <v>-42.7153537313525</v>
      </c>
      <c r="E642" s="17" t="n">
        <v>1</v>
      </c>
      <c r="F642" s="17" t="n">
        <v>4</v>
      </c>
      <c r="G642" s="20" t="n">
        <v>6</v>
      </c>
      <c r="H642" s="18" t="n">
        <v>24</v>
      </c>
      <c r="I642" s="18" t="n">
        <f aca="false">SUM(L642:O642)</f>
        <v>17</v>
      </c>
      <c r="J642" s="14" t="n">
        <f aca="false">I642/H642*100</f>
        <v>70.8333333333333</v>
      </c>
      <c r="K642" s="19" t="n">
        <f aca="false">H642-SUM(L642:O642)</f>
        <v>7</v>
      </c>
      <c r="L642" s="18" t="n">
        <v>1</v>
      </c>
      <c r="M642" s="18" t="n">
        <v>1</v>
      </c>
      <c r="N642" s="18" t="n">
        <v>5</v>
      </c>
      <c r="O642" s="18" t="n">
        <v>10</v>
      </c>
      <c r="P642" s="18" t="n">
        <f aca="false">SUM(K642:O642)</f>
        <v>24</v>
      </c>
      <c r="Q642" s="14" t="n">
        <f aca="false">(L642*1+M642*2+N642*3+O642*4)/H642</f>
        <v>2.41666666666667</v>
      </c>
    </row>
    <row r="643" customFormat="false" ht="15" hidden="false" customHeight="false" outlineLevel="0" collapsed="false">
      <c r="A643" s="15" t="s">
        <v>68</v>
      </c>
      <c r="B643" s="16" t="s">
        <v>72</v>
      </c>
      <c r="C643" s="17" t="n">
        <v>12</v>
      </c>
      <c r="D643" s="17" t="n">
        <f aca="false">100-(Q643*100/$T$1)</f>
        <v>-13.1880391662451</v>
      </c>
      <c r="E643" s="17" t="n">
        <v>1</v>
      </c>
      <c r="F643" s="17" t="n">
        <v>4</v>
      </c>
      <c r="G643" s="20" t="n">
        <v>7</v>
      </c>
      <c r="H643" s="18" t="n">
        <v>36</v>
      </c>
      <c r="I643" s="18" t="n">
        <f aca="false">SUM(L643:O643)</f>
        <v>19</v>
      </c>
      <c r="J643" s="14" t="n">
        <f aca="false">I643/H643*100</f>
        <v>52.7777777777778</v>
      </c>
      <c r="K643" s="19" t="n">
        <f aca="false">H643-SUM(L643:O643)</f>
        <v>17</v>
      </c>
      <c r="L643" s="18"/>
      <c r="M643" s="18" t="n">
        <v>1</v>
      </c>
      <c r="N643" s="18" t="n">
        <v>5</v>
      </c>
      <c r="O643" s="18" t="n">
        <v>13</v>
      </c>
      <c r="P643" s="18" t="n">
        <f aca="false">SUM(K643:O643)</f>
        <v>36</v>
      </c>
      <c r="Q643" s="14" t="n">
        <f aca="false">(L643*1+M643*2+N643*3+O643*4)/H643</f>
        <v>1.91666666666667</v>
      </c>
    </row>
    <row r="644" customFormat="false" ht="15" hidden="false" customHeight="false" outlineLevel="0" collapsed="false">
      <c r="A644" s="15" t="s">
        <v>68</v>
      </c>
      <c r="B644" s="16" t="s">
        <v>72</v>
      </c>
      <c r="C644" s="17" t="n">
        <v>12</v>
      </c>
      <c r="D644" s="17" t="n">
        <f aca="false">100-(Q644*100/$T$1)</f>
        <v>-4.48126692268774</v>
      </c>
      <c r="E644" s="17" t="n">
        <v>1</v>
      </c>
      <c r="F644" s="17" t="n">
        <v>4</v>
      </c>
      <c r="G644" s="20" t="n">
        <v>8</v>
      </c>
      <c r="H644" s="18" t="n">
        <v>26</v>
      </c>
      <c r="I644" s="18" t="n">
        <f aca="false">SUM(L644:O644)</f>
        <v>14</v>
      </c>
      <c r="J644" s="14" t="n">
        <f aca="false">I644/H644*100</f>
        <v>53.8461538461539</v>
      </c>
      <c r="K644" s="19" t="n">
        <f aca="false">H644-SUM(L644:O644)</f>
        <v>12</v>
      </c>
      <c r="L644" s="18" t="n">
        <v>1</v>
      </c>
      <c r="M644" s="18" t="n">
        <v>1</v>
      </c>
      <c r="N644" s="18" t="n">
        <v>5</v>
      </c>
      <c r="O644" s="18" t="n">
        <v>7</v>
      </c>
      <c r="P644" s="18" t="n">
        <f aca="false">SUM(K644:O644)</f>
        <v>26</v>
      </c>
      <c r="Q644" s="14" t="n">
        <f aca="false">(L644*1+M644*2+N644*3+O644*4)/H644</f>
        <v>1.76923076923077</v>
      </c>
    </row>
    <row r="645" customFormat="false" ht="15" hidden="false" customHeight="false" outlineLevel="0" collapsed="false">
      <c r="A645" s="15" t="s">
        <v>68</v>
      </c>
      <c r="B645" s="16" t="s">
        <v>72</v>
      </c>
      <c r="C645" s="17" t="n">
        <v>12</v>
      </c>
      <c r="D645" s="17" t="n">
        <f aca="false">100-(Q645*100/$T$1)</f>
        <v>-66.8935171071288</v>
      </c>
      <c r="E645" s="17" t="n">
        <v>1</v>
      </c>
      <c r="F645" s="17" t="n">
        <v>4</v>
      </c>
      <c r="G645" s="20" t="n">
        <v>9</v>
      </c>
      <c r="H645" s="18" t="n">
        <v>23</v>
      </c>
      <c r="I645" s="18" t="n">
        <f aca="false">SUM(L645:O645)</f>
        <v>18</v>
      </c>
      <c r="J645" s="14" t="n">
        <f aca="false">I645/H645*100</f>
        <v>78.2608695652174</v>
      </c>
      <c r="K645" s="19" t="n">
        <f aca="false">H645-SUM(L645:O645)</f>
        <v>5</v>
      </c>
      <c r="L645" s="18"/>
      <c r="M645" s="18" t="n">
        <v>1</v>
      </c>
      <c r="N645" s="18" t="n">
        <v>5</v>
      </c>
      <c r="O645" s="18" t="n">
        <v>12</v>
      </c>
      <c r="P645" s="18" t="n">
        <f aca="false">SUM(K645:O645)</f>
        <v>23</v>
      </c>
      <c r="Q645" s="14" t="n">
        <f aca="false">(L645*1+M645*2+N645*3+O645*4)/H645</f>
        <v>2.82608695652174</v>
      </c>
    </row>
    <row r="646" customFormat="false" ht="15" hidden="false" customHeight="false" outlineLevel="0" collapsed="false">
      <c r="A646" s="15" t="s">
        <v>68</v>
      </c>
      <c r="B646" s="16" t="s">
        <v>72</v>
      </c>
      <c r="C646" s="17" t="n">
        <v>12</v>
      </c>
      <c r="D646" s="17" t="n">
        <f aca="false">100-(Q646*100/$T$1)</f>
        <v>-26.5456338504603</v>
      </c>
      <c r="E646" s="17" t="n">
        <v>1</v>
      </c>
      <c r="F646" s="17" t="n">
        <v>4</v>
      </c>
      <c r="G646" s="20" t="n">
        <v>10</v>
      </c>
      <c r="H646" s="18" t="n">
        <v>28</v>
      </c>
      <c r="I646" s="18" t="n">
        <f aca="false">SUM(L646:O646)</f>
        <v>17</v>
      </c>
      <c r="J646" s="14" t="n">
        <f aca="false">I646/H646*100</f>
        <v>60.7142857142857</v>
      </c>
      <c r="K646" s="19" t="n">
        <f aca="false">H646-SUM(L646:O646)</f>
        <v>11</v>
      </c>
      <c r="L646" s="18" t="n">
        <v>1</v>
      </c>
      <c r="M646" s="18"/>
      <c r="N646" s="18" t="n">
        <v>5</v>
      </c>
      <c r="O646" s="18" t="n">
        <v>11</v>
      </c>
      <c r="P646" s="18" t="n">
        <f aca="false">SUM(K646:O646)</f>
        <v>28</v>
      </c>
      <c r="Q646" s="14" t="n">
        <f aca="false">(L646*1+M646*2+N646*3+O646*4)/H646</f>
        <v>2.14285714285714</v>
      </c>
    </row>
    <row r="647" customFormat="false" ht="15" hidden="false" customHeight="false" outlineLevel="0" collapsed="false">
      <c r="A647" s="15" t="s">
        <v>68</v>
      </c>
      <c r="B647" s="16" t="s">
        <v>72</v>
      </c>
      <c r="C647" s="17" t="n">
        <v>12</v>
      </c>
      <c r="D647" s="17" t="n">
        <f aca="false">100-(Q647*100/$T$1)</f>
        <v>-44.3557600960807</v>
      </c>
      <c r="E647" s="17" t="n">
        <v>1</v>
      </c>
      <c r="F647" s="17" t="n">
        <v>4</v>
      </c>
      <c r="G647" s="20" t="n">
        <v>11</v>
      </c>
      <c r="H647" s="18" t="n">
        <v>27</v>
      </c>
      <c r="I647" s="18" t="n">
        <f aca="false">SUM(L647:O647)</f>
        <v>18</v>
      </c>
      <c r="J647" s="14" t="n">
        <f aca="false">I647/H647*100</f>
        <v>66.6666666666667</v>
      </c>
      <c r="K647" s="19" t="n">
        <f aca="false">H647-SUM(L647:O647)</f>
        <v>9</v>
      </c>
      <c r="L647" s="18"/>
      <c r="M647" s="18"/>
      <c r="N647" s="18" t="n">
        <v>6</v>
      </c>
      <c r="O647" s="18" t="n">
        <v>12</v>
      </c>
      <c r="P647" s="18" t="n">
        <f aca="false">SUM(K647:O647)</f>
        <v>27</v>
      </c>
      <c r="Q647" s="14" t="n">
        <f aca="false">(L647*1+M647*2+N647*3+O647*4)/H647</f>
        <v>2.44444444444444</v>
      </c>
    </row>
    <row r="648" customFormat="false" ht="15" hidden="false" customHeight="false" outlineLevel="0" collapsed="false">
      <c r="A648" s="15" t="s">
        <v>68</v>
      </c>
      <c r="B648" s="16" t="s">
        <v>72</v>
      </c>
      <c r="C648" s="17" t="n">
        <v>12</v>
      </c>
      <c r="D648" s="17" t="n">
        <f aca="false">100-(Q648*100/$T$1)</f>
        <v>-27.9516964487988</v>
      </c>
      <c r="E648" s="17" t="n">
        <v>1</v>
      </c>
      <c r="F648" s="17" t="n">
        <v>4</v>
      </c>
      <c r="G648" s="20" t="n">
        <v>12</v>
      </c>
      <c r="H648" s="18" t="n">
        <v>24</v>
      </c>
      <c r="I648" s="18" t="n">
        <f aca="false">SUM(L648:O648)</f>
        <v>16</v>
      </c>
      <c r="J648" s="14" t="n">
        <f aca="false">I648/H648*100</f>
        <v>66.6666666666667</v>
      </c>
      <c r="K648" s="19" t="n">
        <f aca="false">H648-SUM(L648:O648)</f>
        <v>8</v>
      </c>
      <c r="L648" s="18"/>
      <c r="M648" s="18" t="n">
        <v>4</v>
      </c>
      <c r="N648" s="18" t="n">
        <v>4</v>
      </c>
      <c r="O648" s="18" t="n">
        <v>8</v>
      </c>
      <c r="P648" s="18" t="n">
        <f aca="false">SUM(K648:O648)</f>
        <v>24</v>
      </c>
      <c r="Q648" s="14" t="n">
        <f aca="false">(L648*1+M648*2+N648*3+O648*4)/H648</f>
        <v>2.16666666666667</v>
      </c>
    </row>
    <row r="649" customFormat="false" ht="15" hidden="false" customHeight="false" outlineLevel="0" collapsed="false">
      <c r="A649" s="15" t="s">
        <v>68</v>
      </c>
      <c r="B649" s="16" t="s">
        <v>72</v>
      </c>
      <c r="C649" s="17" t="n">
        <v>12</v>
      </c>
      <c r="D649" s="17" t="n">
        <f aca="false">100-(Q649*100/$T$1)</f>
        <v>-13.1880391662451</v>
      </c>
      <c r="E649" s="17" t="n">
        <v>1</v>
      </c>
      <c r="F649" s="17" t="n">
        <v>4</v>
      </c>
      <c r="G649" s="20" t="n">
        <v>13</v>
      </c>
      <c r="H649" s="18" t="n">
        <v>24</v>
      </c>
      <c r="I649" s="18" t="n">
        <f aca="false">SUM(L649:O649)</f>
        <v>14</v>
      </c>
      <c r="J649" s="14" t="n">
        <f aca="false">I649/H649*100</f>
        <v>58.3333333333333</v>
      </c>
      <c r="K649" s="19" t="n">
        <f aca="false">H649-SUM(L649:O649)</f>
        <v>10</v>
      </c>
      <c r="L649" s="18"/>
      <c r="M649" s="18"/>
      <c r="N649" s="18" t="n">
        <v>10</v>
      </c>
      <c r="O649" s="18" t="n">
        <v>4</v>
      </c>
      <c r="P649" s="18" t="n">
        <f aca="false">SUM(K649:O649)</f>
        <v>24</v>
      </c>
      <c r="Q649" s="14" t="n">
        <f aca="false">(L649*1+M649*2+N649*3+O649*4)/H649</f>
        <v>1.91666666666667</v>
      </c>
    </row>
    <row r="650" customFormat="false" ht="15" hidden="false" customHeight="false" outlineLevel="0" collapsed="false">
      <c r="A650" s="15" t="s">
        <v>68</v>
      </c>
      <c r="B650" s="16" t="s">
        <v>72</v>
      </c>
      <c r="C650" s="17" t="n">
        <v>12</v>
      </c>
      <c r="D650" s="17" t="n">
        <f aca="false">100-(Q650*100/$T$1)</f>
        <v>-55.9042209037671</v>
      </c>
      <c r="E650" s="17" t="n">
        <v>1</v>
      </c>
      <c r="F650" s="17" t="n">
        <v>4</v>
      </c>
      <c r="G650" s="20" t="n">
        <v>14</v>
      </c>
      <c r="H650" s="18" t="n">
        <v>25</v>
      </c>
      <c r="I650" s="18" t="n">
        <f aca="false">SUM(L650:O650)</f>
        <v>18</v>
      </c>
      <c r="J650" s="14" t="n">
        <f aca="false">I650/H650*100</f>
        <v>72</v>
      </c>
      <c r="K650" s="19" t="n">
        <f aca="false">H650-SUM(L650:O650)</f>
        <v>7</v>
      </c>
      <c r="L650" s="18" t="n">
        <v>1</v>
      </c>
      <c r="M650" s="18" t="n">
        <v>0</v>
      </c>
      <c r="N650" s="18" t="n">
        <v>3</v>
      </c>
      <c r="O650" s="18" t="n">
        <v>14</v>
      </c>
      <c r="P650" s="18" t="n">
        <f aca="false">SUM(K650:O650)</f>
        <v>25</v>
      </c>
      <c r="Q650" s="14" t="n">
        <f aca="false">(L650*1+M650*2+N650*3+O650*4)/H650</f>
        <v>2.64</v>
      </c>
    </row>
    <row r="651" customFormat="false" ht="15" hidden="false" customHeight="false" outlineLevel="0" collapsed="false">
      <c r="A651" s="15" t="s">
        <v>68</v>
      </c>
      <c r="B651" s="16" t="s">
        <v>72</v>
      </c>
      <c r="C651" s="17" t="n">
        <v>12</v>
      </c>
      <c r="D651" s="17" t="n">
        <f aca="false">100-(Q651*100/$T$1)</f>
        <v>-69.2899368399491</v>
      </c>
      <c r="E651" s="17" t="n">
        <v>1</v>
      </c>
      <c r="F651" s="17" t="n">
        <v>4</v>
      </c>
      <c r="G651" s="20" t="n">
        <v>14</v>
      </c>
      <c r="H651" s="18" t="n">
        <v>30</v>
      </c>
      <c r="I651" s="18" t="n">
        <f aca="false">SUM(L651:O651)</f>
        <v>25</v>
      </c>
      <c r="J651" s="14" t="n">
        <f aca="false">I651/H651*100</f>
        <v>83.3333333333333</v>
      </c>
      <c r="K651" s="19" t="n">
        <f aca="false">H651-SUM(L651:O651)</f>
        <v>5</v>
      </c>
      <c r="L651" s="18" t="n">
        <v>1</v>
      </c>
      <c r="M651" s="18" t="n">
        <v>1</v>
      </c>
      <c r="N651" s="18" t="n">
        <v>9</v>
      </c>
      <c r="O651" s="18" t="n">
        <v>14</v>
      </c>
      <c r="P651" s="18" t="n">
        <f aca="false">SUM(K651:O651)</f>
        <v>30</v>
      </c>
      <c r="Q651" s="14" t="n">
        <f aca="false">(L651*1+M651*2+N651*3+O651*4)/H651</f>
        <v>2.86666666666667</v>
      </c>
    </row>
    <row r="652" customFormat="false" ht="15" hidden="true" customHeight="false" outlineLevel="0" collapsed="false">
      <c r="A652" s="15" t="s">
        <v>122</v>
      </c>
      <c r="B652" s="16"/>
      <c r="C652" s="17" t="n">
        <v>12</v>
      </c>
      <c r="D652" s="17" t="n">
        <f aca="false">100-(Q652*100/$T$1)</f>
        <v>-29.4054203670662</v>
      </c>
      <c r="E652" s="17" t="n">
        <v>1</v>
      </c>
      <c r="F652" s="17" t="n">
        <v>4</v>
      </c>
      <c r="G652" s="22" t="s">
        <v>69</v>
      </c>
      <c r="H652" s="23" t="n">
        <f aca="false">SUM(H637:H651)</f>
        <v>441</v>
      </c>
      <c r="I652" s="23" t="n">
        <f aca="false">SUM(I637:I651)</f>
        <v>279</v>
      </c>
      <c r="J652" s="24" t="n">
        <f aca="false">I652/H652*100</f>
        <v>63.265306122449</v>
      </c>
      <c r="K652" s="22" t="n">
        <f aca="false">(SUM(K637:K651)*100/H652)</f>
        <v>36.734693877551</v>
      </c>
      <c r="L652" s="23" t="n">
        <f aca="false">(SUM(L637:L651)*100/H652)</f>
        <v>2.72108843537415</v>
      </c>
      <c r="M652" s="23" t="n">
        <f aca="false">(SUM(M637:M651)*100/H652)</f>
        <v>3.40136054421769</v>
      </c>
      <c r="N652" s="23" t="n">
        <f aca="false">(SUM(N637:N651)*100/H652)</f>
        <v>21.9954648526077</v>
      </c>
      <c r="O652" s="23" t="n">
        <f aca="false">(SUM(O637:O651)*100/H652)</f>
        <v>35.1473922902494</v>
      </c>
      <c r="P652" s="23" t="n">
        <f aca="false">SUM(P637:P651)</f>
        <v>441</v>
      </c>
      <c r="Q652" s="25" t="n">
        <f aca="false">AVERAGE(Q637:Q651)</f>
        <v>2.19128326217626</v>
      </c>
    </row>
    <row r="653" customFormat="false" ht="25.5" hidden="true" customHeight="false" outlineLevel="0" collapsed="false">
      <c r="A653" s="7" t="s">
        <v>70</v>
      </c>
      <c r="B653" s="8"/>
      <c r="C653" s="9" t="s">
        <v>29</v>
      </c>
      <c r="D653" s="9" t="s">
        <v>62</v>
      </c>
      <c r="E653" s="9" t="s">
        <v>63</v>
      </c>
      <c r="F653" s="9" t="s">
        <v>71</v>
      </c>
      <c r="G653" s="9" t="s">
        <v>65</v>
      </c>
      <c r="H653" s="9" t="s">
        <v>31</v>
      </c>
      <c r="I653" s="9" t="s">
        <v>32</v>
      </c>
      <c r="J653" s="9" t="s">
        <v>33</v>
      </c>
      <c r="K653" s="10" t="n">
        <v>0</v>
      </c>
      <c r="L653" s="11" t="n">
        <v>1</v>
      </c>
      <c r="M653" s="11" t="n">
        <v>2</v>
      </c>
      <c r="N653" s="11" t="n">
        <v>3</v>
      </c>
      <c r="O653" s="11" t="n">
        <v>4</v>
      </c>
      <c r="P653" s="11" t="s">
        <v>66</v>
      </c>
      <c r="Q653" s="12" t="s">
        <v>34</v>
      </c>
    </row>
    <row r="654" customFormat="false" ht="15" hidden="false" customHeight="false" outlineLevel="0" collapsed="false">
      <c r="A654" s="15" t="s">
        <v>68</v>
      </c>
      <c r="B654" s="16" t="s">
        <v>45</v>
      </c>
      <c r="C654" s="17" t="n">
        <v>6</v>
      </c>
      <c r="D654" s="17" t="n">
        <f aca="false">100-(Q654*100/$T$1)</f>
        <v>23.6610891731369</v>
      </c>
      <c r="E654" s="17" t="n">
        <v>1</v>
      </c>
      <c r="F654" s="17" t="n">
        <v>2</v>
      </c>
      <c r="G654" s="18" t="n">
        <v>1</v>
      </c>
      <c r="H654" s="18" t="n">
        <v>41</v>
      </c>
      <c r="I654" s="18" t="n">
        <f aca="false">SUM(L654:O654)</f>
        <v>16</v>
      </c>
      <c r="J654" s="14" t="n">
        <f aca="false">I654/H654*100</f>
        <v>39.0243902439024</v>
      </c>
      <c r="K654" s="19" t="n">
        <f aca="false">H654-SUM(L654:O654)</f>
        <v>25</v>
      </c>
      <c r="L654" s="18"/>
      <c r="M654" s="18" t="n">
        <v>1</v>
      </c>
      <c r="N654" s="18" t="n">
        <v>9</v>
      </c>
      <c r="O654" s="18" t="n">
        <v>6</v>
      </c>
      <c r="P654" s="18" t="n">
        <f aca="false">SUM(K654:O654)</f>
        <v>41</v>
      </c>
      <c r="Q654" s="14" t="n">
        <f aca="false">(L654*1+M654*2+N654*3+O654*4)/H654</f>
        <v>1.29268292682927</v>
      </c>
    </row>
    <row r="655" customFormat="false" ht="15" hidden="false" customHeight="false" outlineLevel="0" collapsed="false">
      <c r="A655" s="15" t="s">
        <v>68</v>
      </c>
      <c r="B655" s="16" t="s">
        <v>45</v>
      </c>
      <c r="C655" s="17" t="n">
        <v>6</v>
      </c>
      <c r="D655" s="17" t="n">
        <f aca="false">100-(Q655*100/$T$1)</f>
        <v>23.2289821307207</v>
      </c>
      <c r="E655" s="17" t="n">
        <v>1</v>
      </c>
      <c r="F655" s="17" t="n">
        <v>2</v>
      </c>
      <c r="G655" s="18"/>
      <c r="H655" s="18" t="n">
        <v>40</v>
      </c>
      <c r="I655" s="18" t="n">
        <f aca="false">SUM(L655:O655)</f>
        <v>15</v>
      </c>
      <c r="J655" s="14" t="n">
        <f aca="false">I655/H655*100</f>
        <v>37.5</v>
      </c>
      <c r="K655" s="19" t="n">
        <f aca="false">H655-SUM(L655:O655)</f>
        <v>25</v>
      </c>
      <c r="L655" s="18"/>
      <c r="M655" s="18"/>
      <c r="N655" s="18" t="n">
        <v>8</v>
      </c>
      <c r="O655" s="18" t="n">
        <v>7</v>
      </c>
      <c r="P655" s="18" t="n">
        <f aca="false">SUM(K655:O655)</f>
        <v>40</v>
      </c>
      <c r="Q655" s="14" t="n">
        <f aca="false">(L655*1+M655*2+N655*3+O655*4)/H655</f>
        <v>1.3</v>
      </c>
    </row>
    <row r="656" customFormat="false" ht="15" hidden="false" customHeight="false" outlineLevel="0" collapsed="false">
      <c r="A656" s="15" t="s">
        <v>68</v>
      </c>
      <c r="B656" s="16" t="s">
        <v>45</v>
      </c>
      <c r="C656" s="17" t="n">
        <v>6</v>
      </c>
      <c r="D656" s="17" t="n">
        <f aca="false">100-(Q656*100/$T$1)</f>
        <v>8.95744675758549</v>
      </c>
      <c r="E656" s="17" t="n">
        <v>1</v>
      </c>
      <c r="F656" s="17" t="n">
        <v>2</v>
      </c>
      <c r="G656" s="20" t="n">
        <v>2</v>
      </c>
      <c r="H656" s="18" t="n">
        <v>48</v>
      </c>
      <c r="I656" s="18" t="n">
        <f aca="false">SUM(L656:O656)</f>
        <v>23</v>
      </c>
      <c r="J656" s="14" t="n">
        <f aca="false">I656/H656*100</f>
        <v>47.9166666666667</v>
      </c>
      <c r="K656" s="19" t="n">
        <f aca="false">H656-SUM(L656:O656)</f>
        <v>25</v>
      </c>
      <c r="L656" s="18"/>
      <c r="M656" s="18" t="n">
        <v>2</v>
      </c>
      <c r="N656" s="18" t="n">
        <v>14</v>
      </c>
      <c r="O656" s="18" t="n">
        <v>7</v>
      </c>
      <c r="P656" s="18" t="n">
        <f aca="false">SUM(K656:O656)</f>
        <v>48</v>
      </c>
      <c r="Q656" s="14" t="n">
        <f aca="false">(L656*1+M656*2+N656*3+O656*4)/H656</f>
        <v>1.54166666666667</v>
      </c>
    </row>
    <row r="657" customFormat="false" ht="15" hidden="false" customHeight="false" outlineLevel="0" collapsed="false">
      <c r="A657" s="15" t="s">
        <v>68</v>
      </c>
      <c r="B657" s="16" t="s">
        <v>45</v>
      </c>
      <c r="C657" s="17" t="n">
        <v>6</v>
      </c>
      <c r="D657" s="17" t="n">
        <f aca="false">100-(Q657*100/$T$1)</f>
        <v>-12.394294151054</v>
      </c>
      <c r="E657" s="17" t="n">
        <v>1</v>
      </c>
      <c r="F657" s="17" t="n">
        <v>2</v>
      </c>
      <c r="G657" s="20" t="n">
        <v>3</v>
      </c>
      <c r="H657" s="18" t="n">
        <v>31</v>
      </c>
      <c r="I657" s="18" t="n">
        <f aca="false">SUM(L657:O657)</f>
        <v>17</v>
      </c>
      <c r="J657" s="14" t="n">
        <f aca="false">I657/H657*100</f>
        <v>54.8387096774194</v>
      </c>
      <c r="K657" s="19" t="n">
        <f aca="false">H657-SUM(L657:O657)</f>
        <v>14</v>
      </c>
      <c r="L657" s="18"/>
      <c r="M657" s="18" t="n">
        <v>1</v>
      </c>
      <c r="N657" s="18" t="n">
        <v>7</v>
      </c>
      <c r="O657" s="18" t="n">
        <v>9</v>
      </c>
      <c r="P657" s="18" t="n">
        <f aca="false">SUM(K657:O657)</f>
        <v>31</v>
      </c>
      <c r="Q657" s="14" t="n">
        <f aca="false">(L657*1+M657*2+N657*3+O657*4)/H657</f>
        <v>1.90322580645161</v>
      </c>
    </row>
    <row r="658" customFormat="false" ht="15" hidden="false" customHeight="false" outlineLevel="0" collapsed="false">
      <c r="A658" s="15" t="s">
        <v>68</v>
      </c>
      <c r="B658" s="16" t="s">
        <v>45</v>
      </c>
      <c r="C658" s="17" t="n">
        <v>6</v>
      </c>
      <c r="D658" s="17" t="n">
        <f aca="false">100-(Q658*100/$T$1)</f>
        <v>-24.0147211734511</v>
      </c>
      <c r="E658" s="17" t="n">
        <v>1</v>
      </c>
      <c r="F658" s="17" t="n">
        <v>2</v>
      </c>
      <c r="G658" s="20" t="n">
        <v>3</v>
      </c>
      <c r="H658" s="18" t="n">
        <v>30</v>
      </c>
      <c r="I658" s="18" t="n">
        <f aca="false">SUM(L658:O658)</f>
        <v>18</v>
      </c>
      <c r="J658" s="14" t="n">
        <f aca="false">I658/H658*100</f>
        <v>60</v>
      </c>
      <c r="K658" s="19" t="n">
        <f aca="false">H658-SUM(L658:O658)</f>
        <v>12</v>
      </c>
      <c r="L658" s="18"/>
      <c r="M658" s="18" t="n">
        <v>1</v>
      </c>
      <c r="N658" s="18" t="n">
        <v>7</v>
      </c>
      <c r="O658" s="18" t="n">
        <v>10</v>
      </c>
      <c r="P658" s="18" t="n">
        <f aca="false">SUM(K658:O658)</f>
        <v>30</v>
      </c>
      <c r="Q658" s="14" t="n">
        <f aca="false">(L658*1+M658*2+N658*3+O658*4)/H658</f>
        <v>2.1</v>
      </c>
    </row>
    <row r="659" customFormat="false" ht="15" hidden="false" customHeight="false" outlineLevel="0" collapsed="false">
      <c r="A659" s="15" t="s">
        <v>68</v>
      </c>
      <c r="B659" s="16" t="s">
        <v>45</v>
      </c>
      <c r="C659" s="17" t="n">
        <v>6</v>
      </c>
      <c r="D659" s="17" t="n">
        <f aca="false">100-(Q659*100/$T$1)</f>
        <v>-26.5456338504603</v>
      </c>
      <c r="E659" s="17" t="n">
        <v>1</v>
      </c>
      <c r="F659" s="17" t="n">
        <v>2</v>
      </c>
      <c r="G659" s="20" t="n">
        <v>4</v>
      </c>
      <c r="H659" s="18" t="n">
        <v>42</v>
      </c>
      <c r="I659" s="18" t="n">
        <f aca="false">SUM(L659:O659)</f>
        <v>27</v>
      </c>
      <c r="J659" s="14" t="n">
        <f aca="false">I659/H659*100</f>
        <v>64.2857142857143</v>
      </c>
      <c r="K659" s="19" t="n">
        <f aca="false">H659-SUM(L659:O659)</f>
        <v>15</v>
      </c>
      <c r="L659" s="18" t="n">
        <v>2</v>
      </c>
      <c r="M659" s="18" t="n">
        <v>3</v>
      </c>
      <c r="N659" s="18" t="n">
        <v>6</v>
      </c>
      <c r="O659" s="18" t="n">
        <v>16</v>
      </c>
      <c r="P659" s="18" t="n">
        <f aca="false">SUM(K659:O659)</f>
        <v>42</v>
      </c>
      <c r="Q659" s="14" t="n">
        <f aca="false">(L659*1+M659*2+N659*3+O659*4)/H659</f>
        <v>2.14285714285714</v>
      </c>
    </row>
    <row r="660" customFormat="false" ht="15" hidden="false" customHeight="false" outlineLevel="0" collapsed="false">
      <c r="A660" s="15" t="s">
        <v>68</v>
      </c>
      <c r="B660" s="16" t="s">
        <v>45</v>
      </c>
      <c r="C660" s="17" t="n">
        <v>6</v>
      </c>
      <c r="D660" s="17" t="n">
        <f aca="false">100-(Q660*100/$T$1)</f>
        <v>-24.6708837193424</v>
      </c>
      <c r="E660" s="17" t="n">
        <v>1</v>
      </c>
      <c r="F660" s="17" t="n">
        <v>2</v>
      </c>
      <c r="G660" s="20" t="n">
        <v>5</v>
      </c>
      <c r="H660" s="18" t="n">
        <v>45</v>
      </c>
      <c r="I660" s="18" t="n">
        <f aca="false">SUM(L660:O660)</f>
        <v>28</v>
      </c>
      <c r="J660" s="14" t="n">
        <f aca="false">I660/H660*100</f>
        <v>62.2222222222222</v>
      </c>
      <c r="K660" s="19" t="n">
        <f aca="false">H660-SUM(L660:O660)</f>
        <v>17</v>
      </c>
      <c r="L660" s="18" t="n">
        <v>3</v>
      </c>
      <c r="M660" s="18" t="n">
        <v>1</v>
      </c>
      <c r="N660" s="18" t="n">
        <v>6</v>
      </c>
      <c r="O660" s="18" t="n">
        <v>18</v>
      </c>
      <c r="P660" s="18" t="n">
        <f aca="false">SUM(K660:O660)</f>
        <v>45</v>
      </c>
      <c r="Q660" s="14" t="n">
        <f aca="false">(L660*1+M660*2+N660*3+O660*4)/H660</f>
        <v>2.11111111111111</v>
      </c>
    </row>
    <row r="661" customFormat="false" ht="15" hidden="false" customHeight="false" outlineLevel="0" collapsed="false">
      <c r="A661" s="15" t="s">
        <v>68</v>
      </c>
      <c r="B661" s="16" t="s">
        <v>45</v>
      </c>
      <c r="C661" s="17" t="n">
        <v>6</v>
      </c>
      <c r="D661" s="17" t="n">
        <f aca="false">100-(Q661*100/$T$1)</f>
        <v>-2.92378219837438</v>
      </c>
      <c r="E661" s="17" t="n">
        <v>1</v>
      </c>
      <c r="F661" s="17" t="n">
        <v>2</v>
      </c>
      <c r="G661" s="20" t="n">
        <v>6</v>
      </c>
      <c r="H661" s="18" t="n">
        <v>35</v>
      </c>
      <c r="I661" s="18" t="n">
        <f aca="false">SUM(L661:O661)</f>
        <v>18</v>
      </c>
      <c r="J661" s="14" t="n">
        <f aca="false">I661/H661*100</f>
        <v>51.4285714285714</v>
      </c>
      <c r="K661" s="19" t="n">
        <f aca="false">H661-SUM(L661:O661)</f>
        <v>17</v>
      </c>
      <c r="L661" s="18"/>
      <c r="M661" s="18" t="n">
        <v>1</v>
      </c>
      <c r="N661" s="18" t="n">
        <v>9</v>
      </c>
      <c r="O661" s="18" t="n">
        <v>8</v>
      </c>
      <c r="P661" s="18" t="n">
        <f aca="false">SUM(K661:O661)</f>
        <v>35</v>
      </c>
      <c r="Q661" s="14" t="n">
        <f aca="false">(L661*1+M661*2+N661*3+O661*4)/H661</f>
        <v>1.74285714285714</v>
      </c>
    </row>
    <row r="662" customFormat="false" ht="15" hidden="false" customHeight="false" outlineLevel="0" collapsed="false">
      <c r="A662" s="15" t="s">
        <v>68</v>
      </c>
      <c r="B662" s="16" t="s">
        <v>45</v>
      </c>
      <c r="C662" s="17" t="n">
        <v>6</v>
      </c>
      <c r="D662" s="17" t="n">
        <f aca="false">100-(Q662*100/$T$1)</f>
        <v>-7.03651529851435</v>
      </c>
      <c r="E662" s="17" t="n">
        <v>1</v>
      </c>
      <c r="F662" s="17" t="n">
        <v>2</v>
      </c>
      <c r="G662" s="20" t="n">
        <v>7</v>
      </c>
      <c r="H662" s="18" t="n">
        <v>48</v>
      </c>
      <c r="I662" s="18" t="n">
        <f aca="false">SUM(L662:O662)</f>
        <v>27</v>
      </c>
      <c r="J662" s="14" t="n">
        <f aca="false">I662/H662*100</f>
        <v>56.25</v>
      </c>
      <c r="K662" s="19" t="n">
        <f aca="false">H662-SUM(L662:O662)</f>
        <v>21</v>
      </c>
      <c r="L662" s="18" t="n">
        <v>1</v>
      </c>
      <c r="M662" s="18" t="n">
        <v>2</v>
      </c>
      <c r="N662" s="18" t="n">
        <v>14</v>
      </c>
      <c r="O662" s="18" t="n">
        <v>10</v>
      </c>
      <c r="P662" s="18" t="n">
        <f aca="false">SUM(K662:O662)</f>
        <v>48</v>
      </c>
      <c r="Q662" s="14" t="n">
        <f aca="false">(L662*1+M662*2+N662*3+O662*4)/H662</f>
        <v>1.8125</v>
      </c>
    </row>
    <row r="663" customFormat="false" ht="15" hidden="false" customHeight="false" outlineLevel="0" collapsed="false">
      <c r="A663" s="15" t="s">
        <v>68</v>
      </c>
      <c r="B663" s="16" t="s">
        <v>45</v>
      </c>
      <c r="C663" s="17" t="n">
        <v>6</v>
      </c>
      <c r="D663" s="17" t="n">
        <f aca="false">100-(Q663*100/$T$1)</f>
        <v>3.25092674411616</v>
      </c>
      <c r="E663" s="17" t="n">
        <v>1</v>
      </c>
      <c r="F663" s="17" t="n">
        <v>2</v>
      </c>
      <c r="G663" s="20" t="n">
        <v>8</v>
      </c>
      <c r="H663" s="18" t="n">
        <v>47</v>
      </c>
      <c r="I663" s="18" t="n">
        <f aca="false">SUM(L663:O663)</f>
        <v>24</v>
      </c>
      <c r="J663" s="14" t="n">
        <f aca="false">I663/H663*100</f>
        <v>51.063829787234</v>
      </c>
      <c r="K663" s="19" t="n">
        <f aca="false">H663-SUM(L663:O663)</f>
        <v>23</v>
      </c>
      <c r="L663" s="18" t="n">
        <v>1</v>
      </c>
      <c r="M663" s="18" t="n">
        <v>1</v>
      </c>
      <c r="N663" s="18" t="n">
        <v>14</v>
      </c>
      <c r="O663" s="18" t="n">
        <v>8</v>
      </c>
      <c r="P663" s="18" t="n">
        <f aca="false">SUM(K663:O663)</f>
        <v>47</v>
      </c>
      <c r="Q663" s="14" t="n">
        <f aca="false">(L663*1+M663*2+N663*3+O663*4)/H663</f>
        <v>1.63829787234043</v>
      </c>
    </row>
    <row r="664" customFormat="false" ht="15" hidden="false" customHeight="false" outlineLevel="0" collapsed="false">
      <c r="A664" s="15" t="s">
        <v>68</v>
      </c>
      <c r="B664" s="16" t="s">
        <v>45</v>
      </c>
      <c r="C664" s="17" t="n">
        <v>6</v>
      </c>
      <c r="D664" s="17" t="n">
        <f aca="false">100-(Q664*100/$T$1)</f>
        <v>17.6343330552267</v>
      </c>
      <c r="E664" s="17" t="n">
        <v>1</v>
      </c>
      <c r="F664" s="17" t="n">
        <v>2</v>
      </c>
      <c r="G664" s="20" t="n">
        <v>9</v>
      </c>
      <c r="H664" s="18" t="n">
        <v>38</v>
      </c>
      <c r="I664" s="18" t="n">
        <f aca="false">SUM(L664:O664)</f>
        <v>15</v>
      </c>
      <c r="J664" s="14" t="n">
        <f aca="false">I664/H664*100</f>
        <v>39.4736842105263</v>
      </c>
      <c r="K664" s="19" t="n">
        <f aca="false">H664-SUM(L664:O664)</f>
        <v>23</v>
      </c>
      <c r="L664" s="18"/>
      <c r="M664" s="18"/>
      <c r="N664" s="18" t="n">
        <v>7</v>
      </c>
      <c r="O664" s="18" t="n">
        <v>8</v>
      </c>
      <c r="P664" s="18" t="n">
        <f aca="false">SUM(K664:O664)</f>
        <v>38</v>
      </c>
      <c r="Q664" s="14" t="n">
        <f aca="false">(L664*1+M664*2+N664*3+O664*4)/H664</f>
        <v>1.39473684210526</v>
      </c>
    </row>
    <row r="665" customFormat="false" ht="15" hidden="true" customHeight="false" outlineLevel="0" collapsed="false">
      <c r="A665" s="15" t="s">
        <v>123</v>
      </c>
      <c r="B665" s="16"/>
      <c r="C665" s="17" t="n">
        <v>6</v>
      </c>
      <c r="D665" s="17" t="n">
        <f aca="false">100-(Q665*100/$T$1)</f>
        <v>-1.89573204821915</v>
      </c>
      <c r="E665" s="17" t="n">
        <v>1</v>
      </c>
      <c r="F665" s="17" t="n">
        <v>2</v>
      </c>
      <c r="G665" s="22" t="s">
        <v>69</v>
      </c>
      <c r="H665" s="23" t="n">
        <f aca="false">SUM(H654:H664)</f>
        <v>445</v>
      </c>
      <c r="I665" s="23" t="n">
        <f aca="false">SUM(I654:I664)</f>
        <v>228</v>
      </c>
      <c r="J665" s="24" t="n">
        <f aca="false">I665/H665*100</f>
        <v>51.2359550561798</v>
      </c>
      <c r="K665" s="22" t="n">
        <f aca="false">(SUM(K654:K664)*100/H665)</f>
        <v>48.7640449438202</v>
      </c>
      <c r="L665" s="23" t="n">
        <f aca="false">(SUM(L654:L664)*100/H665)</f>
        <v>1.57303370786517</v>
      </c>
      <c r="M665" s="23" t="n">
        <f aca="false">(SUM(M654:M664)*100/H665)</f>
        <v>2.92134831460674</v>
      </c>
      <c r="N665" s="23" t="n">
        <f aca="false">(SUM(N654:N664)*100/H665)</f>
        <v>22.6966292134831</v>
      </c>
      <c r="O665" s="23" t="n">
        <f aca="false">(SUM(O654:O664)*100/H665)</f>
        <v>24.0449438202247</v>
      </c>
      <c r="P665" s="23" t="n">
        <f aca="false">SUM(P654:P664)</f>
        <v>445</v>
      </c>
      <c r="Q665" s="25" t="n">
        <f aca="false">AVERAGE(Q654:Q664)</f>
        <v>1.72544868283806</v>
      </c>
    </row>
    <row r="666" customFormat="false" ht="25.5" hidden="true" customHeight="false" outlineLevel="0" collapsed="false">
      <c r="A666" s="7" t="s">
        <v>70</v>
      </c>
      <c r="B666" s="8"/>
      <c r="C666" s="9" t="s">
        <v>29</v>
      </c>
      <c r="D666" s="9" t="s">
        <v>62</v>
      </c>
      <c r="E666" s="9" t="s">
        <v>63</v>
      </c>
      <c r="F666" s="9" t="s">
        <v>71</v>
      </c>
      <c r="G666" s="9" t="s">
        <v>65</v>
      </c>
      <c r="H666" s="9" t="s">
        <v>31</v>
      </c>
      <c r="I666" s="9" t="s">
        <v>32</v>
      </c>
      <c r="J666" s="9" t="s">
        <v>33</v>
      </c>
      <c r="K666" s="10" t="n">
        <v>0</v>
      </c>
      <c r="L666" s="11" t="n">
        <v>1</v>
      </c>
      <c r="M666" s="11" t="n">
        <v>2</v>
      </c>
      <c r="N666" s="11" t="n">
        <v>3</v>
      </c>
      <c r="O666" s="11" t="n">
        <v>4</v>
      </c>
      <c r="P666" s="11" t="s">
        <v>66</v>
      </c>
      <c r="Q666" s="12" t="s">
        <v>34</v>
      </c>
    </row>
    <row r="667" customFormat="false" ht="15" hidden="false" customHeight="false" outlineLevel="0" collapsed="false">
      <c r="A667" s="15" t="s">
        <v>68</v>
      </c>
      <c r="B667" s="16" t="s">
        <v>45</v>
      </c>
      <c r="C667" s="17" t="n">
        <v>6</v>
      </c>
      <c r="D667" s="17" t="n">
        <f aca="false">100-(Q667*100/$T$1)</f>
        <v>34.1962703977606</v>
      </c>
      <c r="E667" s="17" t="n">
        <v>1</v>
      </c>
      <c r="F667" s="17" t="n">
        <v>3</v>
      </c>
      <c r="G667" s="18" t="n">
        <v>1</v>
      </c>
      <c r="H667" s="18" t="n">
        <v>35</v>
      </c>
      <c r="I667" s="18" t="n">
        <f aca="false">SUM(L667:O667)</f>
        <v>11</v>
      </c>
      <c r="J667" s="14" t="n">
        <f aca="false">I667/H667*100</f>
        <v>31.4285714285714</v>
      </c>
      <c r="K667" s="19" t="n">
        <f aca="false">H667-SUM(L667:O667)</f>
        <v>24</v>
      </c>
      <c r="L667" s="18"/>
      <c r="M667" s="18"/>
      <c r="N667" s="18" t="n">
        <v>5</v>
      </c>
      <c r="O667" s="18" t="n">
        <v>6</v>
      </c>
      <c r="P667" s="18" t="n">
        <f aca="false">SUM(K667:O667)</f>
        <v>35</v>
      </c>
      <c r="Q667" s="14" t="n">
        <f aca="false">(L667*1+M667*2+N667*3+O667*4)/H667</f>
        <v>1.11428571428571</v>
      </c>
    </row>
    <row r="668" customFormat="false" ht="15" hidden="false" customHeight="false" outlineLevel="0" collapsed="false">
      <c r="A668" s="15" t="s">
        <v>68</v>
      </c>
      <c r="B668" s="16" t="s">
        <v>45</v>
      </c>
      <c r="C668" s="17" t="n">
        <v>6</v>
      </c>
      <c r="D668" s="17" t="n">
        <f aca="false">100-(Q668*100/$T$1)</f>
        <v>21.7925181789047</v>
      </c>
      <c r="E668" s="17" t="n">
        <v>1</v>
      </c>
      <c r="F668" s="17" t="n">
        <v>3</v>
      </c>
      <c r="G668" s="20" t="n">
        <v>2</v>
      </c>
      <c r="H668" s="18" t="n">
        <v>37</v>
      </c>
      <c r="I668" s="18" t="n">
        <f aca="false">SUM(L668:O668)</f>
        <v>14</v>
      </c>
      <c r="J668" s="14" t="n">
        <f aca="false">I668/H668*100</f>
        <v>37.8378378378378</v>
      </c>
      <c r="K668" s="19" t="n">
        <f aca="false">H668-SUM(L668:O668)</f>
        <v>23</v>
      </c>
      <c r="L668" s="18"/>
      <c r="M668" s="18" t="n">
        <v>1</v>
      </c>
      <c r="N668" s="18" t="n">
        <v>5</v>
      </c>
      <c r="O668" s="18" t="n">
        <v>8</v>
      </c>
      <c r="P668" s="18" t="n">
        <f aca="false">SUM(K668:O668)</f>
        <v>37</v>
      </c>
      <c r="Q668" s="14" t="n">
        <f aca="false">(L668*1+M668*2+N668*3+O668*4)/H668</f>
        <v>1.32432432432432</v>
      </c>
    </row>
    <row r="669" customFormat="false" ht="15" hidden="false" customHeight="false" outlineLevel="0" collapsed="false">
      <c r="A669" s="15" t="s">
        <v>68</v>
      </c>
      <c r="B669" s="16" t="s">
        <v>45</v>
      </c>
      <c r="C669" s="17" t="n">
        <v>6</v>
      </c>
      <c r="D669" s="17" t="n">
        <f aca="false">100-(Q669*100/$T$1)</f>
        <v>6.04945365647643</v>
      </c>
      <c r="E669" s="17" t="n">
        <v>1</v>
      </c>
      <c r="F669" s="17" t="n">
        <v>3</v>
      </c>
      <c r="G669" s="20" t="n">
        <v>4</v>
      </c>
      <c r="H669" s="18" t="n">
        <v>22</v>
      </c>
      <c r="I669" s="18" t="n">
        <f aca="false">SUM(L669:O669)</f>
        <v>12</v>
      </c>
      <c r="J669" s="14" t="n">
        <f aca="false">I669/H669*100</f>
        <v>54.5454545454545</v>
      </c>
      <c r="K669" s="19" t="n">
        <f aca="false">H669-SUM(L669:O669)</f>
        <v>10</v>
      </c>
      <c r="L669" s="18"/>
      <c r="M669" s="18" t="n">
        <v>2</v>
      </c>
      <c r="N669" s="18" t="n">
        <v>9</v>
      </c>
      <c r="O669" s="18" t="n">
        <v>1</v>
      </c>
      <c r="P669" s="18" t="n">
        <f aca="false">SUM(K669:O669)</f>
        <v>22</v>
      </c>
      <c r="Q669" s="14" t="n">
        <f aca="false">(L669*1+M669*2+N669*3+O669*4)/H669</f>
        <v>1.59090909090909</v>
      </c>
    </row>
    <row r="670" customFormat="false" ht="15" hidden="false" customHeight="false" outlineLevel="0" collapsed="false">
      <c r="A670" s="15" t="s">
        <v>68</v>
      </c>
      <c r="B670" s="16" t="s">
        <v>45</v>
      </c>
      <c r="C670" s="17" t="n">
        <v>6</v>
      </c>
      <c r="D670" s="17" t="n">
        <f aca="false">100-(Q670*100/$T$1)</f>
        <v>-1.70519461314774</v>
      </c>
      <c r="E670" s="17" t="n">
        <v>1</v>
      </c>
      <c r="F670" s="17" t="n">
        <v>3</v>
      </c>
      <c r="G670" s="20" t="n">
        <v>5</v>
      </c>
      <c r="H670" s="18" t="n">
        <v>36</v>
      </c>
      <c r="I670" s="18" t="n">
        <f aca="false">SUM(L670:O670)</f>
        <v>17</v>
      </c>
      <c r="J670" s="14" t="n">
        <f aca="false">I670/H670*100</f>
        <v>47.2222222222222</v>
      </c>
      <c r="K670" s="19" t="n">
        <f aca="false">H670-SUM(L670:O670)</f>
        <v>19</v>
      </c>
      <c r="L670" s="18"/>
      <c r="M670" s="18"/>
      <c r="N670" s="18" t="n">
        <v>6</v>
      </c>
      <c r="O670" s="18" t="n">
        <v>11</v>
      </c>
      <c r="P670" s="18" t="n">
        <f aca="false">SUM(K670:O670)</f>
        <v>36</v>
      </c>
      <c r="Q670" s="14" t="n">
        <f aca="false">(L670*1+M670*2+N670*3+O670*4)/H670</f>
        <v>1.72222222222222</v>
      </c>
    </row>
    <row r="671" customFormat="false" ht="15" hidden="false" customHeight="false" outlineLevel="0" collapsed="false">
      <c r="A671" s="15" t="s">
        <v>68</v>
      </c>
      <c r="B671" s="16" t="s">
        <v>45</v>
      </c>
      <c r="C671" s="17" t="n">
        <v>6</v>
      </c>
      <c r="D671" s="17" t="n">
        <f aca="false">100-(Q671*100/$T$1)</f>
        <v>27.050164015617</v>
      </c>
      <c r="E671" s="17" t="n">
        <v>1</v>
      </c>
      <c r="F671" s="17" t="n">
        <v>3</v>
      </c>
      <c r="G671" s="20" t="n">
        <v>6</v>
      </c>
      <c r="H671" s="18" t="n">
        <v>34</v>
      </c>
      <c r="I671" s="18" t="n">
        <f aca="false">SUM(L671:O671)</f>
        <v>12</v>
      </c>
      <c r="J671" s="14" t="n">
        <f aca="false">I671/H671*100</f>
        <v>35.2941176470588</v>
      </c>
      <c r="K671" s="19" t="n">
        <f aca="false">H671-SUM(L671:O671)</f>
        <v>22</v>
      </c>
      <c r="L671" s="18"/>
      <c r="M671" s="18"/>
      <c r="N671" s="18" t="n">
        <v>6</v>
      </c>
      <c r="O671" s="18" t="n">
        <v>6</v>
      </c>
      <c r="P671" s="18" t="n">
        <f aca="false">SUM(K671:O671)</f>
        <v>34</v>
      </c>
      <c r="Q671" s="14" t="n">
        <f aca="false">(L671*1+M671*2+N671*3+O671*4)/H671</f>
        <v>1.23529411764706</v>
      </c>
    </row>
    <row r="672" customFormat="false" ht="15" hidden="false" customHeight="false" outlineLevel="0" collapsed="false">
      <c r="A672" s="15" t="s">
        <v>68</v>
      </c>
      <c r="B672" s="16" t="s">
        <v>45</v>
      </c>
      <c r="C672" s="17" t="n">
        <v>6</v>
      </c>
      <c r="D672" s="17" t="n">
        <f aca="false">100-(Q672*100/$T$1)</f>
        <v>26.8847448864007</v>
      </c>
      <c r="E672" s="17" t="n">
        <v>1</v>
      </c>
      <c r="F672" s="17" t="n">
        <v>3</v>
      </c>
      <c r="G672" s="20" t="n">
        <v>7</v>
      </c>
      <c r="H672" s="18" t="n">
        <v>42</v>
      </c>
      <c r="I672" s="18" t="n">
        <f aca="false">SUM(L672:O672)</f>
        <v>15</v>
      </c>
      <c r="J672" s="14" t="n">
        <f aca="false">I672/H672*100</f>
        <v>35.7142857142857</v>
      </c>
      <c r="K672" s="19" t="n">
        <f aca="false">H672-SUM(L672:O672)</f>
        <v>27</v>
      </c>
      <c r="L672" s="18"/>
      <c r="M672" s="18"/>
      <c r="N672" s="18" t="n">
        <v>8</v>
      </c>
      <c r="O672" s="18" t="n">
        <v>7</v>
      </c>
      <c r="P672" s="18" t="n">
        <f aca="false">SUM(K672:O672)</f>
        <v>42</v>
      </c>
      <c r="Q672" s="14" t="n">
        <f aca="false">(L672*1+M672*2+N672*3+O672*4)/H672</f>
        <v>1.23809523809524</v>
      </c>
    </row>
    <row r="673" customFormat="false" ht="15" hidden="true" customHeight="false" outlineLevel="0" collapsed="false">
      <c r="A673" s="15" t="s">
        <v>124</v>
      </c>
      <c r="B673" s="16"/>
      <c r="C673" s="17" t="n">
        <v>6</v>
      </c>
      <c r="D673" s="17" t="n">
        <f aca="false">100-(Q673*100/$T$1)</f>
        <v>19.0446594203353</v>
      </c>
      <c r="E673" s="17" t="n">
        <v>1</v>
      </c>
      <c r="F673" s="17" t="n">
        <v>3</v>
      </c>
      <c r="G673" s="22" t="s">
        <v>69</v>
      </c>
      <c r="H673" s="23" t="n">
        <f aca="false">SUM(H667:H672)</f>
        <v>206</v>
      </c>
      <c r="I673" s="23" t="n">
        <f aca="false">SUM(I667:I672)</f>
        <v>81</v>
      </c>
      <c r="J673" s="24" t="n">
        <f aca="false">I673/H673*100</f>
        <v>39.3203883495146</v>
      </c>
      <c r="K673" s="22" t="n">
        <f aca="false">(SUM(K667:K672)*100/H673)</f>
        <v>60.6796116504854</v>
      </c>
      <c r="L673" s="23" t="n">
        <f aca="false">(SUM(L667:L672)*100/H673)</f>
        <v>0</v>
      </c>
      <c r="M673" s="23" t="n">
        <f aca="false">(SUM(M667:M672)*100/H673)</f>
        <v>1.45631067961165</v>
      </c>
      <c r="N673" s="23" t="n">
        <f aca="false">(SUM(N667:N672)*100/H673)</f>
        <v>18.9320388349515</v>
      </c>
      <c r="O673" s="23" t="n">
        <f aca="false">(SUM(O667:O672)*100/H673)</f>
        <v>18.9320388349515</v>
      </c>
      <c r="P673" s="23" t="n">
        <f aca="false">SUM(P667:P672)</f>
        <v>206</v>
      </c>
      <c r="Q673" s="25" t="n">
        <f aca="false">AVERAGE(Q667:Q672)</f>
        <v>1.37085511791394</v>
      </c>
    </row>
    <row r="674" customFormat="false" ht="25.5" hidden="true" customHeight="false" outlineLevel="0" collapsed="false">
      <c r="A674" s="7" t="s">
        <v>70</v>
      </c>
      <c r="B674" s="8"/>
      <c r="C674" s="9" t="s">
        <v>29</v>
      </c>
      <c r="D674" s="9" t="s">
        <v>62</v>
      </c>
      <c r="E674" s="9" t="s">
        <v>63</v>
      </c>
      <c r="F674" s="9" t="s">
        <v>71</v>
      </c>
      <c r="G674" s="9" t="s">
        <v>65</v>
      </c>
      <c r="H674" s="9" t="s">
        <v>31</v>
      </c>
      <c r="I674" s="9" t="s">
        <v>32</v>
      </c>
      <c r="J674" s="9" t="s">
        <v>33</v>
      </c>
      <c r="K674" s="10" t="n">
        <v>0</v>
      </c>
      <c r="L674" s="11" t="n">
        <v>1</v>
      </c>
      <c r="M674" s="11" t="n">
        <v>2</v>
      </c>
      <c r="N674" s="11" t="n">
        <v>3</v>
      </c>
      <c r="O674" s="11" t="n">
        <v>4</v>
      </c>
      <c r="P674" s="11" t="s">
        <v>66</v>
      </c>
      <c r="Q674" s="12" t="s">
        <v>34</v>
      </c>
    </row>
    <row r="675" customFormat="false" ht="15" hidden="false" customHeight="false" outlineLevel="0" collapsed="false">
      <c r="A675" s="15" t="s">
        <v>68</v>
      </c>
      <c r="B675" s="16" t="s">
        <v>61</v>
      </c>
      <c r="C675" s="17" t="n">
        <v>1</v>
      </c>
      <c r="D675" s="17" t="n">
        <f aca="false">100-(Q675*100/$T$1)</f>
        <v>-25.0568616875137</v>
      </c>
      <c r="E675" s="17" t="n">
        <v>0</v>
      </c>
      <c r="F675" s="17" t="n">
        <v>3</v>
      </c>
      <c r="G675" s="18" t="n">
        <v>1</v>
      </c>
      <c r="H675" s="18" t="n">
        <v>34</v>
      </c>
      <c r="I675" s="18" t="n">
        <f aca="false">SUM(L675:O675)</f>
        <v>24</v>
      </c>
      <c r="J675" s="14" t="n">
        <f aca="false">I675/H675*100</f>
        <v>70.5882352941177</v>
      </c>
      <c r="K675" s="19" t="n">
        <f aca="false">H675-SUM(L675:O675)</f>
        <v>10</v>
      </c>
      <c r="L675" s="18" t="n">
        <v>3</v>
      </c>
      <c r="M675" s="18" t="n">
        <v>2</v>
      </c>
      <c r="N675" s="18" t="n">
        <v>11</v>
      </c>
      <c r="O675" s="18" t="n">
        <v>8</v>
      </c>
      <c r="P675" s="18" t="n">
        <f aca="false">SUM(K675:O675)</f>
        <v>34</v>
      </c>
      <c r="Q675" s="14" t="n">
        <f aca="false">(L675*1+M675*2+N675*3+O675*4)/H675</f>
        <v>2.11764705882353</v>
      </c>
    </row>
    <row r="676" customFormat="false" ht="15" hidden="false" customHeight="false" outlineLevel="0" collapsed="false">
      <c r="A676" s="15" t="s">
        <v>68</v>
      </c>
      <c r="B676" s="16" t="s">
        <v>61</v>
      </c>
      <c r="C676" s="17" t="n">
        <v>1</v>
      </c>
      <c r="D676" s="17" t="n">
        <f aca="false">100-(Q676*100/$T$1)</f>
        <v>-6.67933004167836</v>
      </c>
      <c r="E676" s="17" t="n">
        <v>0</v>
      </c>
      <c r="F676" s="17" t="n">
        <v>3</v>
      </c>
      <c r="G676" s="20" t="n">
        <v>2</v>
      </c>
      <c r="H676" s="18" t="n">
        <v>31</v>
      </c>
      <c r="I676" s="18" t="n">
        <f aca="false">SUM(L676:O676)</f>
        <v>19</v>
      </c>
      <c r="J676" s="14" t="n">
        <f aca="false">I676/H676*100</f>
        <v>61.2903225806452</v>
      </c>
      <c r="K676" s="19" t="n">
        <f aca="false">H676-SUM(L676:O676)</f>
        <v>12</v>
      </c>
      <c r="L676" s="18" t="n">
        <v>3</v>
      </c>
      <c r="M676" s="18" t="n">
        <v>2</v>
      </c>
      <c r="N676" s="18" t="n">
        <v>7</v>
      </c>
      <c r="O676" s="18" t="n">
        <v>7</v>
      </c>
      <c r="P676" s="18" t="n">
        <f aca="false">SUM(K676:O676)</f>
        <v>31</v>
      </c>
      <c r="Q676" s="14" t="n">
        <f aca="false">(L676*1+M676*2+N676*3+O676*4)/H676</f>
        <v>1.80645161290323</v>
      </c>
    </row>
    <row r="677" customFormat="false" ht="15" hidden="false" customHeight="false" outlineLevel="0" collapsed="false">
      <c r="A677" s="15" t="s">
        <v>68</v>
      </c>
      <c r="B677" s="16" t="s">
        <v>61</v>
      </c>
      <c r="C677" s="17" t="n">
        <v>1</v>
      </c>
      <c r="D677" s="17" t="n">
        <f aca="false">100-(Q677*100/$T$1)</f>
        <v>-8.26682007206047</v>
      </c>
      <c r="E677" s="17" t="n">
        <v>0</v>
      </c>
      <c r="F677" s="17" t="n">
        <v>3</v>
      </c>
      <c r="G677" s="20" t="n">
        <v>3</v>
      </c>
      <c r="H677" s="18" t="n">
        <v>30</v>
      </c>
      <c r="I677" s="18" t="n">
        <f aca="false">SUM(L677:O677)</f>
        <v>21</v>
      </c>
      <c r="J677" s="14" t="n">
        <f aca="false">I677/H677*100</f>
        <v>70</v>
      </c>
      <c r="K677" s="19" t="n">
        <f aca="false">H677-SUM(L677:O677)</f>
        <v>9</v>
      </c>
      <c r="L677" s="18" t="n">
        <v>4</v>
      </c>
      <c r="M677" s="18" t="n">
        <v>5</v>
      </c>
      <c r="N677" s="18" t="n">
        <v>7</v>
      </c>
      <c r="O677" s="18" t="n">
        <v>5</v>
      </c>
      <c r="P677" s="18" t="n">
        <f aca="false">SUM(K677:O677)</f>
        <v>30</v>
      </c>
      <c r="Q677" s="14" t="n">
        <f aca="false">(L677*1+M677*2+N677*3+O677*4)/H677</f>
        <v>1.83333333333333</v>
      </c>
    </row>
    <row r="678" customFormat="false" ht="15" hidden="false" customHeight="false" outlineLevel="0" collapsed="false">
      <c r="A678" s="15" t="s">
        <v>68</v>
      </c>
      <c r="B678" s="16" t="s">
        <v>61</v>
      </c>
      <c r="C678" s="17" t="n">
        <v>1</v>
      </c>
      <c r="D678" s="17" t="n">
        <f aca="false">100-(Q678*100/$T$1)</f>
        <v>22.3853445717177</v>
      </c>
      <c r="E678" s="17" t="n">
        <v>0</v>
      </c>
      <c r="F678" s="17" t="n">
        <v>3</v>
      </c>
      <c r="G678" s="20" t="n">
        <v>3</v>
      </c>
      <c r="H678" s="18" t="n">
        <v>35</v>
      </c>
      <c r="I678" s="18" t="n">
        <f aca="false">SUM(L678:O678)</f>
        <v>14</v>
      </c>
      <c r="J678" s="14" t="n">
        <f aca="false">I678/H678*100</f>
        <v>40</v>
      </c>
      <c r="K678" s="19" t="n">
        <f aca="false">H678-SUM(L678:O678)</f>
        <v>21</v>
      </c>
      <c r="L678" s="18"/>
      <c r="M678" s="18"/>
      <c r="N678" s="18" t="n">
        <v>10</v>
      </c>
      <c r="O678" s="18" t="n">
        <v>4</v>
      </c>
      <c r="P678" s="18" t="n">
        <f aca="false">SUM(K678:O678)</f>
        <v>35</v>
      </c>
      <c r="Q678" s="14" t="n">
        <f aca="false">(L678*1+M678*2+N678*3+O678*4)/H678</f>
        <v>1.31428571428571</v>
      </c>
    </row>
    <row r="679" customFormat="false" ht="15" hidden="false" customHeight="false" outlineLevel="0" collapsed="false">
      <c r="A679" s="15" t="s">
        <v>68</v>
      </c>
      <c r="B679" s="16" t="s">
        <v>61</v>
      </c>
      <c r="C679" s="17" t="n">
        <v>1</v>
      </c>
      <c r="D679" s="17" t="n">
        <f aca="false">100-(Q679*100/$T$1)</f>
        <v>0.0613968565595542</v>
      </c>
      <c r="E679" s="17" t="n">
        <v>0</v>
      </c>
      <c r="F679" s="17" t="n">
        <v>3</v>
      </c>
      <c r="G679" s="20" t="n">
        <v>4</v>
      </c>
      <c r="H679" s="18" t="n">
        <v>39</v>
      </c>
      <c r="I679" s="18" t="n">
        <f aca="false">SUM(L679:O679)</f>
        <v>21</v>
      </c>
      <c r="J679" s="14" t="n">
        <f aca="false">I679/H679*100</f>
        <v>53.8461538461539</v>
      </c>
      <c r="K679" s="19" t="n">
        <f aca="false">H679-SUM(L679:O679)</f>
        <v>18</v>
      </c>
      <c r="L679" s="18"/>
      <c r="M679" s="18" t="n">
        <v>5</v>
      </c>
      <c r="N679" s="18" t="n">
        <v>8</v>
      </c>
      <c r="O679" s="18" t="n">
        <v>8</v>
      </c>
      <c r="P679" s="18" t="n">
        <f aca="false">SUM(K679:O679)</f>
        <v>39</v>
      </c>
      <c r="Q679" s="14" t="n">
        <f aca="false">(L679*1+M679*2+N679*3+O679*4)/H679</f>
        <v>1.69230769230769</v>
      </c>
    </row>
    <row r="680" customFormat="false" ht="15" hidden="false" customHeight="false" outlineLevel="0" collapsed="false">
      <c r="A680" s="15" t="s">
        <v>68</v>
      </c>
      <c r="B680" s="16" t="s">
        <v>61</v>
      </c>
      <c r="C680" s="17" t="n">
        <v>1</v>
      </c>
      <c r="D680" s="17" t="n">
        <f aca="false">100-(Q680*100/$T$1)</f>
        <v>-21.4838084964419</v>
      </c>
      <c r="E680" s="17" t="n">
        <v>0</v>
      </c>
      <c r="F680" s="17" t="n">
        <v>3</v>
      </c>
      <c r="G680" s="20" t="n">
        <v>5</v>
      </c>
      <c r="H680" s="18" t="n">
        <v>35</v>
      </c>
      <c r="I680" s="18" t="n">
        <f aca="false">SUM(L680:O680)</f>
        <v>21</v>
      </c>
      <c r="J680" s="14" t="n">
        <f aca="false">I680/H680*100</f>
        <v>60</v>
      </c>
      <c r="K680" s="19" t="n">
        <f aca="false">H680-SUM(L680:O680)</f>
        <v>14</v>
      </c>
      <c r="L680" s="18" t="n">
        <v>1</v>
      </c>
      <c r="M680" s="18" t="n">
        <v>1</v>
      </c>
      <c r="N680" s="18" t="n">
        <v>7</v>
      </c>
      <c r="O680" s="18" t="n">
        <v>12</v>
      </c>
      <c r="P680" s="18" t="n">
        <f aca="false">SUM(K680:O680)</f>
        <v>35</v>
      </c>
      <c r="Q680" s="14" t="n">
        <f aca="false">(L680*1+M680*2+N680*3+O680*4)/H680</f>
        <v>2.05714285714286</v>
      </c>
    </row>
    <row r="681" customFormat="false" ht="15" hidden="false" customHeight="false" outlineLevel="0" collapsed="false">
      <c r="A681" s="15" t="s">
        <v>68</v>
      </c>
      <c r="B681" s="16" t="s">
        <v>61</v>
      </c>
      <c r="C681" s="17" t="n">
        <v>1</v>
      </c>
      <c r="D681" s="17" t="n">
        <f aca="false">100-(Q681*100/$T$1)</f>
        <v>-1.45282440318955</v>
      </c>
      <c r="E681" s="17" t="n">
        <v>0</v>
      </c>
      <c r="F681" s="17" t="n">
        <v>3</v>
      </c>
      <c r="G681" s="20" t="n">
        <v>6</v>
      </c>
      <c r="H681" s="18" t="n">
        <v>39</v>
      </c>
      <c r="I681" s="18" t="n">
        <f aca="false">SUM(L681:O681)</f>
        <v>23</v>
      </c>
      <c r="J681" s="14" t="n">
        <f aca="false">I681/H681*100</f>
        <v>58.974358974359</v>
      </c>
      <c r="K681" s="19" t="n">
        <f aca="false">H681-SUM(L681:O681)</f>
        <v>16</v>
      </c>
      <c r="L681" s="18" t="n">
        <v>1</v>
      </c>
      <c r="M681" s="18" t="n">
        <v>5</v>
      </c>
      <c r="N681" s="18" t="n">
        <v>12</v>
      </c>
      <c r="O681" s="18" t="n">
        <v>5</v>
      </c>
      <c r="P681" s="18" t="n">
        <f aca="false">SUM(K681:O681)</f>
        <v>39</v>
      </c>
      <c r="Q681" s="14" t="n">
        <f aca="false">(L681*1+M681*2+N681*3+O681*4)/H681</f>
        <v>1.71794871794872</v>
      </c>
    </row>
    <row r="682" customFormat="false" ht="15" hidden="false" customHeight="false" outlineLevel="0" collapsed="false">
      <c r="A682" s="15" t="s">
        <v>68</v>
      </c>
      <c r="B682" s="16" t="s">
        <v>61</v>
      </c>
      <c r="C682" s="17" t="n">
        <v>1</v>
      </c>
      <c r="D682" s="17" t="n">
        <f aca="false">100-(Q682*100/$T$1)</f>
        <v>-1.23650708036824</v>
      </c>
      <c r="E682" s="17" t="n">
        <v>0</v>
      </c>
      <c r="F682" s="17" t="n">
        <v>3</v>
      </c>
      <c r="G682" s="20" t="n">
        <v>6</v>
      </c>
      <c r="H682" s="18" t="n">
        <v>28</v>
      </c>
      <c r="I682" s="18" t="n">
        <f aca="false">SUM(L682:O682)</f>
        <v>14</v>
      </c>
      <c r="J682" s="14" t="n">
        <f aca="false">I682/H682*100</f>
        <v>50</v>
      </c>
      <c r="K682" s="19" t="n">
        <f aca="false">H682-SUM(L682:O682)</f>
        <v>14</v>
      </c>
      <c r="L682" s="18"/>
      <c r="M682" s="18" t="n">
        <v>2</v>
      </c>
      <c r="N682" s="18" t="n">
        <v>4</v>
      </c>
      <c r="O682" s="18" t="n">
        <v>8</v>
      </c>
      <c r="P682" s="18" t="n">
        <f aca="false">SUM(K682:O682)</f>
        <v>28</v>
      </c>
      <c r="Q682" s="14" t="n">
        <f aca="false">(L682*1+M682*2+N682*3+O682*4)/H682</f>
        <v>1.71428571428571</v>
      </c>
    </row>
    <row r="683" customFormat="false" ht="15" hidden="false" customHeight="false" outlineLevel="0" collapsed="false">
      <c r="A683" s="15" t="s">
        <v>68</v>
      </c>
      <c r="B683" s="16" t="s">
        <v>61</v>
      </c>
      <c r="C683" s="17" t="n">
        <v>1</v>
      </c>
      <c r="D683" s="17" t="n">
        <f aca="false">100-(Q683*100/$T$1)</f>
        <v>-18.1092582604296</v>
      </c>
      <c r="E683" s="17" t="n">
        <v>0</v>
      </c>
      <c r="F683" s="17" t="n">
        <v>3</v>
      </c>
      <c r="G683" s="20" t="n">
        <v>7</v>
      </c>
      <c r="H683" s="18" t="n">
        <v>30</v>
      </c>
      <c r="I683" s="18" t="n">
        <f aca="false">SUM(L683:O683)</f>
        <v>21</v>
      </c>
      <c r="J683" s="14" t="n">
        <f aca="false">I683/H683*100</f>
        <v>70</v>
      </c>
      <c r="K683" s="19" t="n">
        <f aca="false">H683-SUM(L683:O683)</f>
        <v>9</v>
      </c>
      <c r="L683" s="18" t="n">
        <v>2</v>
      </c>
      <c r="M683" s="18" t="n">
        <v>5</v>
      </c>
      <c r="N683" s="18" t="n">
        <v>8</v>
      </c>
      <c r="O683" s="18" t="n">
        <v>6</v>
      </c>
      <c r="P683" s="18" t="n">
        <f aca="false">SUM(K683:O683)</f>
        <v>30</v>
      </c>
      <c r="Q683" s="14" t="n">
        <f aca="false">(L683*1+M683*2+N683*3+O683*4)/H683</f>
        <v>2</v>
      </c>
    </row>
    <row r="684" customFormat="false" ht="15" hidden="false" customHeight="false" outlineLevel="0" collapsed="false">
      <c r="A684" s="15" t="s">
        <v>68</v>
      </c>
      <c r="B684" s="16" t="s">
        <v>61</v>
      </c>
      <c r="C684" s="17" t="n">
        <v>1</v>
      </c>
      <c r="D684" s="17" t="n">
        <f aca="false">100-(Q684*100/$T$1)</f>
        <v>-23.6456297413873</v>
      </c>
      <c r="E684" s="17" t="n">
        <v>0</v>
      </c>
      <c r="F684" s="17" t="n">
        <v>3</v>
      </c>
      <c r="G684" s="20" t="n">
        <v>8</v>
      </c>
      <c r="H684" s="18" t="n">
        <v>32</v>
      </c>
      <c r="I684" s="18" t="n">
        <f aca="false">SUM(L684:O684)</f>
        <v>19</v>
      </c>
      <c r="J684" s="14" t="n">
        <f aca="false">I684/H684*100</f>
        <v>59.375</v>
      </c>
      <c r="K684" s="19" t="n">
        <f aca="false">H684-SUM(L684:O684)</f>
        <v>13</v>
      </c>
      <c r="L684" s="18" t="n">
        <v>1</v>
      </c>
      <c r="M684" s="18"/>
      <c r="N684" s="18" t="n">
        <v>6</v>
      </c>
      <c r="O684" s="18" t="n">
        <v>12</v>
      </c>
      <c r="P684" s="18" t="n">
        <f aca="false">SUM(K684:O684)</f>
        <v>32</v>
      </c>
      <c r="Q684" s="14" t="n">
        <f aca="false">(L684*1+M684*2+N684*3+O684*4)/H684</f>
        <v>2.09375</v>
      </c>
    </row>
    <row r="685" customFormat="false" ht="15" hidden="true" customHeight="false" outlineLevel="0" collapsed="false">
      <c r="A685" s="15" t="s">
        <v>125</v>
      </c>
      <c r="B685" s="16"/>
      <c r="C685" s="17" t="n">
        <v>1</v>
      </c>
      <c r="D685" s="17" t="n">
        <f aca="false">100-(Q685*100/$T$1)</f>
        <v>-8.34842983547918</v>
      </c>
      <c r="E685" s="17" t="n">
        <v>0</v>
      </c>
      <c r="F685" s="17" t="n">
        <v>3</v>
      </c>
      <c r="G685" s="22" t="s">
        <v>69</v>
      </c>
      <c r="H685" s="23" t="n">
        <f aca="false">SUM(H675:H684)</f>
        <v>333</v>
      </c>
      <c r="I685" s="23" t="n">
        <f aca="false">SUM(I675:I684)</f>
        <v>197</v>
      </c>
      <c r="J685" s="24" t="n">
        <f aca="false">I685/H685*100</f>
        <v>59.1591591591592</v>
      </c>
      <c r="K685" s="22" t="n">
        <f aca="false">(SUM(K675:K684)*100/H685)</f>
        <v>40.8408408408408</v>
      </c>
      <c r="L685" s="23" t="n">
        <f aca="false">(SUM(L675:L684)*100/H685)</f>
        <v>4.50450450450451</v>
      </c>
      <c r="M685" s="23" t="n">
        <f aca="false">(SUM(M675:M684)*100/H685)</f>
        <v>8.10810810810811</v>
      </c>
      <c r="N685" s="23" t="n">
        <f aca="false">(SUM(N675:N684)*100/H685)</f>
        <v>24.024024024024</v>
      </c>
      <c r="O685" s="23" t="n">
        <f aca="false">(SUM(O675:O684)*100/H685)</f>
        <v>22.5225225225225</v>
      </c>
      <c r="P685" s="23" t="n">
        <f aca="false">SUM(P675:P684)</f>
        <v>333</v>
      </c>
      <c r="Q685" s="25" t="n">
        <f aca="false">AVERAGE(Q675:Q684)</f>
        <v>1.83471527010308</v>
      </c>
    </row>
    <row r="686" customFormat="false" ht="25.5" hidden="true" customHeight="false" outlineLevel="0" collapsed="false">
      <c r="A686" s="7" t="s">
        <v>70</v>
      </c>
      <c r="B686" s="8"/>
      <c r="C686" s="9" t="s">
        <v>29</v>
      </c>
      <c r="D686" s="9" t="s">
        <v>62</v>
      </c>
      <c r="E686" s="9" t="s">
        <v>63</v>
      </c>
      <c r="F686" s="9" t="s">
        <v>71</v>
      </c>
      <c r="G686" s="9" t="s">
        <v>65</v>
      </c>
      <c r="H686" s="9" t="s">
        <v>31</v>
      </c>
      <c r="I686" s="9" t="s">
        <v>32</v>
      </c>
      <c r="J686" s="9" t="s">
        <v>33</v>
      </c>
      <c r="K686" s="10" t="n">
        <v>0</v>
      </c>
      <c r="L686" s="11" t="n">
        <v>1</v>
      </c>
      <c r="M686" s="11" t="n">
        <v>2</v>
      </c>
      <c r="N686" s="11" t="n">
        <v>3</v>
      </c>
      <c r="O686" s="11" t="n">
        <v>4</v>
      </c>
      <c r="P686" s="11" t="s">
        <v>66</v>
      </c>
      <c r="Q686" s="12" t="s">
        <v>34</v>
      </c>
    </row>
    <row r="687" customFormat="false" ht="15.75" hidden="false" customHeight="false" outlineLevel="0" collapsed="false">
      <c r="A687" s="15" t="s">
        <v>68</v>
      </c>
      <c r="B687" s="26" t="s">
        <v>55</v>
      </c>
      <c r="C687" s="17" t="n">
        <v>2</v>
      </c>
      <c r="D687" s="17" t="n">
        <f aca="false">100-(Q687*100/$T$1)</f>
        <v>-7.12235051527337</v>
      </c>
      <c r="E687" s="17" t="n">
        <v>1</v>
      </c>
      <c r="F687" s="17" t="n">
        <v>3</v>
      </c>
      <c r="G687" s="18" t="n">
        <v>1</v>
      </c>
      <c r="H687" s="18" t="n">
        <v>43</v>
      </c>
      <c r="I687" s="18" t="n">
        <f aca="false">SUM(L687:O687)</f>
        <v>26</v>
      </c>
      <c r="J687" s="14" t="n">
        <f aca="false">I687/H687*100</f>
        <v>60.4651162790698</v>
      </c>
      <c r="K687" s="19" t="n">
        <f aca="false">H687-SUM(L687:O687)</f>
        <v>17</v>
      </c>
      <c r="L687" s="18" t="n">
        <v>3</v>
      </c>
      <c r="M687" s="18" t="n">
        <v>1</v>
      </c>
      <c r="N687" s="18" t="n">
        <v>15</v>
      </c>
      <c r="O687" s="18" t="n">
        <v>7</v>
      </c>
      <c r="P687" s="18" t="n">
        <f aca="false">SUM(K687:O687)</f>
        <v>43</v>
      </c>
      <c r="Q687" s="14" t="n">
        <f aca="false">(L687*1+M687*2+N687*3+O687*4)/H687</f>
        <v>1.81395348837209</v>
      </c>
    </row>
    <row r="688" customFormat="false" ht="15.75" hidden="false" customHeight="false" outlineLevel="0" collapsed="false">
      <c r="A688" s="15" t="s">
        <v>68</v>
      </c>
      <c r="B688" s="26" t="s">
        <v>55</v>
      </c>
      <c r="C688" s="17" t="n">
        <v>2</v>
      </c>
      <c r="D688" s="17" t="n">
        <f aca="false">100-(Q688*100/$T$1)</f>
        <v>3.82531827365017</v>
      </c>
      <c r="E688" s="17" t="n">
        <v>1</v>
      </c>
      <c r="F688" s="17" t="n">
        <v>3</v>
      </c>
      <c r="G688" s="20" t="n">
        <v>2</v>
      </c>
      <c r="H688" s="18" t="n">
        <v>35</v>
      </c>
      <c r="I688" s="18" t="n">
        <f aca="false">SUM(L688:O688)</f>
        <v>19</v>
      </c>
      <c r="J688" s="14" t="n">
        <f aca="false">I688/H688*100</f>
        <v>54.2857142857143</v>
      </c>
      <c r="K688" s="19" t="n">
        <f aca="false">H688-SUM(L688:O688)</f>
        <v>16</v>
      </c>
      <c r="L688" s="18" t="n">
        <v>3</v>
      </c>
      <c r="M688" s="18"/>
      <c r="N688" s="18" t="n">
        <v>10</v>
      </c>
      <c r="O688" s="18" t="n">
        <v>6</v>
      </c>
      <c r="P688" s="18" t="n">
        <f aca="false">SUM(K688:O688)</f>
        <v>35</v>
      </c>
      <c r="Q688" s="14" t="n">
        <f aca="false">(L688*1+M688*2+N688*3+O688*4)/H688</f>
        <v>1.62857142857143</v>
      </c>
    </row>
    <row r="689" customFormat="false" ht="15.75" hidden="false" customHeight="false" outlineLevel="0" collapsed="false">
      <c r="A689" s="15" t="s">
        <v>68</v>
      </c>
      <c r="B689" s="26" t="s">
        <v>55</v>
      </c>
      <c r="C689" s="17" t="n">
        <v>2</v>
      </c>
      <c r="D689" s="17" t="n">
        <f aca="false">100-(Q689*100/$T$1)</f>
        <v>-21.2173966357041</v>
      </c>
      <c r="E689" s="17" t="n">
        <v>1</v>
      </c>
      <c r="F689" s="17" t="n">
        <v>3</v>
      </c>
      <c r="G689" s="20" t="n">
        <v>3</v>
      </c>
      <c r="H689" s="18" t="n">
        <v>38</v>
      </c>
      <c r="I689" s="18" t="n">
        <f aca="false">SUM(L689:O689)</f>
        <v>24</v>
      </c>
      <c r="J689" s="14" t="n">
        <f aca="false">I689/H689*100</f>
        <v>63.1578947368421</v>
      </c>
      <c r="K689" s="19" t="n">
        <f aca="false">H689-SUM(L689:O689)</f>
        <v>14</v>
      </c>
      <c r="L689" s="18"/>
      <c r="M689" s="18" t="n">
        <v>4</v>
      </c>
      <c r="N689" s="18" t="n">
        <v>10</v>
      </c>
      <c r="O689" s="18" t="n">
        <v>10</v>
      </c>
      <c r="P689" s="18" t="n">
        <f aca="false">SUM(K689:O689)</f>
        <v>38</v>
      </c>
      <c r="Q689" s="14" t="n">
        <f aca="false">(L689*1+M689*2+N689*3+O689*4)/H689</f>
        <v>2.05263157894737</v>
      </c>
    </row>
    <row r="690" customFormat="false" ht="15.75" hidden="false" customHeight="false" outlineLevel="0" collapsed="false">
      <c r="A690" s="15" t="s">
        <v>68</v>
      </c>
      <c r="B690" s="26" t="s">
        <v>55</v>
      </c>
      <c r="C690" s="17" t="n">
        <v>2</v>
      </c>
      <c r="D690" s="17" t="n">
        <f aca="false">100-(Q690*100/$T$1)</f>
        <v>-47.636572825537</v>
      </c>
      <c r="E690" s="17" t="n">
        <v>1</v>
      </c>
      <c r="F690" s="17" t="n">
        <v>3</v>
      </c>
      <c r="G690" s="20" t="n">
        <v>4</v>
      </c>
      <c r="H690" s="18" t="n">
        <v>28</v>
      </c>
      <c r="I690" s="18" t="n">
        <f aca="false">SUM(L690:O690)</f>
        <v>21</v>
      </c>
      <c r="J690" s="14" t="n">
        <f aca="false">I690/H690*100</f>
        <v>75</v>
      </c>
      <c r="K690" s="19" t="n">
        <f aca="false">H690-SUM(L690:O690)</f>
        <v>7</v>
      </c>
      <c r="L690" s="18"/>
      <c r="M690" s="18" t="n">
        <v>3</v>
      </c>
      <c r="N690" s="18" t="n">
        <v>8</v>
      </c>
      <c r="O690" s="18" t="n">
        <v>10</v>
      </c>
      <c r="P690" s="18" t="n">
        <f aca="false">SUM(K690:O690)</f>
        <v>28</v>
      </c>
      <c r="Q690" s="14" t="n">
        <f aca="false">(L690*1+M690*2+N690*3+O690*4)/H690</f>
        <v>2.5</v>
      </c>
    </row>
    <row r="691" customFormat="false" ht="15.75" hidden="false" customHeight="false" outlineLevel="0" collapsed="false">
      <c r="A691" s="15" t="s">
        <v>68</v>
      </c>
      <c r="B691" s="26" t="s">
        <v>55</v>
      </c>
      <c r="C691" s="17" t="n">
        <v>2</v>
      </c>
      <c r="D691" s="17" t="n">
        <f aca="false">100-(Q691*100/$T$1)</f>
        <v>-27.1945858189242</v>
      </c>
      <c r="E691" s="17" t="n">
        <v>1</v>
      </c>
      <c r="F691" s="17" t="n">
        <v>3</v>
      </c>
      <c r="G691" s="20" t="n">
        <v>5</v>
      </c>
      <c r="H691" s="18" t="n">
        <v>39</v>
      </c>
      <c r="I691" s="18" t="n">
        <f aca="false">SUM(L691:O691)</f>
        <v>24</v>
      </c>
      <c r="J691" s="14" t="n">
        <f aca="false">I691/H691*100</f>
        <v>61.5384615384615</v>
      </c>
      <c r="K691" s="19" t="n">
        <f aca="false">H691-SUM(L691:O691)</f>
        <v>15</v>
      </c>
      <c r="L691" s="18" t="n">
        <v>1</v>
      </c>
      <c r="M691" s="18" t="n">
        <v>1</v>
      </c>
      <c r="N691" s="18" t="n">
        <v>7</v>
      </c>
      <c r="O691" s="18" t="n">
        <v>15</v>
      </c>
      <c r="P691" s="18" t="n">
        <f aca="false">SUM(K691:O691)</f>
        <v>39</v>
      </c>
      <c r="Q691" s="14" t="n">
        <f aca="false">(L691*1+M691*2+N691*3+O691*4)/H691</f>
        <v>2.15384615384615</v>
      </c>
    </row>
    <row r="692" customFormat="false" ht="15.75" hidden="false" customHeight="false" outlineLevel="0" collapsed="false">
      <c r="A692" s="15" t="s">
        <v>68</v>
      </c>
      <c r="B692" s="26" t="s">
        <v>55</v>
      </c>
      <c r="C692" s="17" t="n">
        <v>2</v>
      </c>
      <c r="D692" s="17" t="n">
        <f aca="false">100-(Q692*100/$T$1)</f>
        <v>-0.884991430783629</v>
      </c>
      <c r="E692" s="17" t="n">
        <v>1</v>
      </c>
      <c r="F692" s="17" t="n">
        <v>3</v>
      </c>
      <c r="G692" s="20" t="n">
        <v>6</v>
      </c>
      <c r="H692" s="18" t="n">
        <v>24</v>
      </c>
      <c r="I692" s="18" t="n">
        <f aca="false">SUM(L692:O692)</f>
        <v>12</v>
      </c>
      <c r="J692" s="14" t="n">
        <f aca="false">I692/H692*100</f>
        <v>50</v>
      </c>
      <c r="K692" s="19" t="n">
        <f aca="false">H692-SUM(L692:O692)</f>
        <v>12</v>
      </c>
      <c r="L692" s="18"/>
      <c r="M692" s="18" t="n">
        <v>1</v>
      </c>
      <c r="N692" s="18" t="n">
        <v>5</v>
      </c>
      <c r="O692" s="18" t="n">
        <v>6</v>
      </c>
      <c r="P692" s="18" t="n">
        <f aca="false">SUM(K692:O692)</f>
        <v>24</v>
      </c>
      <c r="Q692" s="14" t="n">
        <f aca="false">(L692*1+M692*2+N692*3+O692*4)/H692</f>
        <v>1.70833333333333</v>
      </c>
    </row>
    <row r="693" customFormat="false" ht="15.75" hidden="false" customHeight="false" outlineLevel="0" collapsed="false">
      <c r="A693" s="15" t="s">
        <v>68</v>
      </c>
      <c r="B693" s="26" t="s">
        <v>55</v>
      </c>
      <c r="C693" s="17" t="n">
        <v>2</v>
      </c>
      <c r="D693" s="17" t="n">
        <f aca="false">100-(Q693*100/$T$1)</f>
        <v>-24.6708837193424</v>
      </c>
      <c r="E693" s="17" t="n">
        <v>1</v>
      </c>
      <c r="F693" s="17" t="n">
        <v>3</v>
      </c>
      <c r="G693" s="20" t="n">
        <v>7</v>
      </c>
      <c r="H693" s="18" t="n">
        <v>27</v>
      </c>
      <c r="I693" s="18" t="n">
        <f aca="false">SUM(L693:O693)</f>
        <v>20</v>
      </c>
      <c r="J693" s="14" t="n">
        <f aca="false">I693/H693*100</f>
        <v>74.0740740740741</v>
      </c>
      <c r="K693" s="19" t="n">
        <f aca="false">H693-SUM(L693:O693)</f>
        <v>7</v>
      </c>
      <c r="L693" s="18" t="n">
        <v>4</v>
      </c>
      <c r="M693" s="18" t="n">
        <v>2</v>
      </c>
      <c r="N693" s="18" t="n">
        <v>7</v>
      </c>
      <c r="O693" s="18" t="n">
        <v>7</v>
      </c>
      <c r="P693" s="18" t="n">
        <f aca="false">SUM(K693:O693)</f>
        <v>27</v>
      </c>
      <c r="Q693" s="14" t="n">
        <f aca="false">(L693*1+M693*2+N693*3+O693*4)/H693</f>
        <v>2.11111111111111</v>
      </c>
    </row>
    <row r="694" customFormat="false" ht="15.75" hidden="false" customHeight="false" outlineLevel="0" collapsed="false">
      <c r="A694" s="15" t="s">
        <v>68</v>
      </c>
      <c r="B694" s="26" t="s">
        <v>55</v>
      </c>
      <c r="C694" s="17" t="n">
        <v>2</v>
      </c>
      <c r="D694" s="17" t="n">
        <f aca="false">100-(Q694*100/$T$1)</f>
        <v>-30.9472211148241</v>
      </c>
      <c r="E694" s="17" t="n">
        <v>1</v>
      </c>
      <c r="F694" s="17" t="n">
        <v>3</v>
      </c>
      <c r="G694" s="20" t="n">
        <v>8</v>
      </c>
      <c r="H694" s="18" t="n">
        <v>23</v>
      </c>
      <c r="I694" s="18" t="n">
        <f aca="false">SUM(L694:O694)</f>
        <v>15</v>
      </c>
      <c r="J694" s="14" t="n">
        <f aca="false">I694/H694*100</f>
        <v>65.2173913043478</v>
      </c>
      <c r="K694" s="19" t="n">
        <f aca="false">H694-SUM(L694:O694)</f>
        <v>8</v>
      </c>
      <c r="L694" s="18" t="n">
        <v>1</v>
      </c>
      <c r="M694" s="18"/>
      <c r="N694" s="18" t="n">
        <v>6</v>
      </c>
      <c r="O694" s="18" t="n">
        <v>8</v>
      </c>
      <c r="P694" s="18" t="n">
        <f aca="false">SUM(K694:O694)</f>
        <v>23</v>
      </c>
      <c r="Q694" s="14" t="n">
        <f aca="false">(L694*1+M694*2+N694*3+O694*4)/H694</f>
        <v>2.21739130434783</v>
      </c>
    </row>
    <row r="695" customFormat="false" ht="15.75" hidden="false" customHeight="false" outlineLevel="0" collapsed="false">
      <c r="A695" s="15" t="s">
        <v>68</v>
      </c>
      <c r="B695" s="26" t="s">
        <v>55</v>
      </c>
      <c r="C695" s="17" t="n">
        <v>2</v>
      </c>
      <c r="D695" s="17" t="n">
        <f aca="false">100-(Q695*100/$T$1)</f>
        <v>12.5116605478299</v>
      </c>
      <c r="E695" s="17" t="n">
        <v>1</v>
      </c>
      <c r="F695" s="17" t="n">
        <v>3</v>
      </c>
      <c r="G695" s="20" t="n">
        <v>9</v>
      </c>
      <c r="H695" s="18" t="n">
        <v>27</v>
      </c>
      <c r="I695" s="18" t="n">
        <f aca="false">SUM(L695:O695)</f>
        <v>13</v>
      </c>
      <c r="J695" s="14" t="n">
        <f aca="false">I695/H695*100</f>
        <v>48.1481481481482</v>
      </c>
      <c r="K695" s="19" t="n">
        <f aca="false">H695-SUM(L695:O695)</f>
        <v>14</v>
      </c>
      <c r="L695" s="18"/>
      <c r="M695" s="18" t="n">
        <v>1</v>
      </c>
      <c r="N695" s="18" t="n">
        <v>10</v>
      </c>
      <c r="O695" s="18" t="n">
        <v>2</v>
      </c>
      <c r="P695" s="18" t="n">
        <f aca="false">SUM(K695:O695)</f>
        <v>27</v>
      </c>
      <c r="Q695" s="14" t="n">
        <f aca="false">(L695*1+M695*2+N695*3+O695*4)/H695</f>
        <v>1.48148148148148</v>
      </c>
    </row>
    <row r="696" customFormat="false" ht="15.75" hidden="false" customHeight="false" outlineLevel="0" collapsed="false">
      <c r="A696" s="15" t="s">
        <v>68</v>
      </c>
      <c r="B696" s="26" t="s">
        <v>55</v>
      </c>
      <c r="C696" s="17" t="n">
        <v>2</v>
      </c>
      <c r="D696" s="17" t="n">
        <f aca="false">100-(Q696*100/$T$1)</f>
        <v>24.6544386959328</v>
      </c>
      <c r="E696" s="17" t="n">
        <v>1</v>
      </c>
      <c r="F696" s="17" t="n">
        <v>3</v>
      </c>
      <c r="G696" s="20" t="n">
        <v>10</v>
      </c>
      <c r="H696" s="18" t="n">
        <v>29</v>
      </c>
      <c r="I696" s="18" t="n">
        <f aca="false">SUM(L696:O696)</f>
        <v>11</v>
      </c>
      <c r="J696" s="14" t="n">
        <f aca="false">I696/H696*100</f>
        <v>37.9310344827586</v>
      </c>
      <c r="K696" s="19" t="n">
        <f aca="false">H696-SUM(L696:O696)</f>
        <v>18</v>
      </c>
      <c r="L696" s="18"/>
      <c r="M696" s="18" t="n">
        <v>1</v>
      </c>
      <c r="N696" s="18" t="n">
        <v>5</v>
      </c>
      <c r="O696" s="18" t="n">
        <v>5</v>
      </c>
      <c r="P696" s="18" t="n">
        <f aca="false">SUM(K696:O696)</f>
        <v>29</v>
      </c>
      <c r="Q696" s="14" t="n">
        <f aca="false">(L696*1+M696*2+N696*3+O696*4)/H696</f>
        <v>1.27586206896552</v>
      </c>
    </row>
    <row r="697" customFormat="false" ht="15.75" hidden="false" customHeight="false" outlineLevel="0" collapsed="false">
      <c r="A697" s="15" t="s">
        <v>68</v>
      </c>
      <c r="B697" s="26" t="s">
        <v>55</v>
      </c>
      <c r="C697" s="17" t="n">
        <v>2</v>
      </c>
      <c r="D697" s="17" t="n">
        <f aca="false">100-(Q697*100/$T$1)</f>
        <v>-3.93614726917806</v>
      </c>
      <c r="E697" s="17" t="n">
        <v>1</v>
      </c>
      <c r="F697" s="17" t="n">
        <v>3</v>
      </c>
      <c r="G697" s="20" t="n">
        <v>11</v>
      </c>
      <c r="H697" s="18" t="n">
        <v>25</v>
      </c>
      <c r="I697" s="18" t="n">
        <f aca="false">SUM(L697:O697)</f>
        <v>12</v>
      </c>
      <c r="J697" s="14" t="n">
        <f aca="false">I697/H697*100</f>
        <v>48</v>
      </c>
      <c r="K697" s="19" t="n">
        <f aca="false">H697-SUM(L697:O697)</f>
        <v>13</v>
      </c>
      <c r="L697" s="18"/>
      <c r="M697" s="18"/>
      <c r="N697" s="18" t="n">
        <v>4</v>
      </c>
      <c r="O697" s="18" t="n">
        <v>8</v>
      </c>
      <c r="P697" s="18" t="n">
        <f aca="false">SUM(K697:O697)</f>
        <v>25</v>
      </c>
      <c r="Q697" s="14" t="n">
        <f aca="false">(L697*1+M697*2+N697*3+O697*4)/H697</f>
        <v>1.76</v>
      </c>
    </row>
    <row r="698" customFormat="false" ht="15.75" hidden="false" customHeight="false" outlineLevel="0" collapsed="false">
      <c r="A698" s="15" t="s">
        <v>68</v>
      </c>
      <c r="B698" s="26" t="s">
        <v>55</v>
      </c>
      <c r="C698" s="17" t="n">
        <v>2</v>
      </c>
      <c r="D698" s="17" t="n">
        <f aca="false">100-(Q698*100/$T$1)</f>
        <v>47.8929742968693</v>
      </c>
      <c r="E698" s="17" t="n">
        <v>1</v>
      </c>
      <c r="F698" s="17" t="n">
        <v>3</v>
      </c>
      <c r="G698" s="20" t="n">
        <v>12</v>
      </c>
      <c r="H698" s="18" t="n">
        <v>34</v>
      </c>
      <c r="I698" s="18" t="n">
        <f aca="false">SUM(L698:O698)</f>
        <v>8</v>
      </c>
      <c r="J698" s="14" t="n">
        <f aca="false">I698/H698*100</f>
        <v>23.5294117647059</v>
      </c>
      <c r="K698" s="19" t="n">
        <f aca="false">H698-SUM(L698:O698)</f>
        <v>26</v>
      </c>
      <c r="L698" s="18"/>
      <c r="M698" s="18"/>
      <c r="N698" s="18" t="n">
        <v>2</v>
      </c>
      <c r="O698" s="18" t="n">
        <v>6</v>
      </c>
      <c r="P698" s="18" t="n">
        <f aca="false">SUM(K698:O698)</f>
        <v>34</v>
      </c>
      <c r="Q698" s="14" t="n">
        <f aca="false">(L698*1+M698*2+N698*3+O698*4)/H698</f>
        <v>0.882352941176471</v>
      </c>
    </row>
    <row r="699" customFormat="false" ht="15.75" hidden="false" customHeight="false" outlineLevel="0" collapsed="false">
      <c r="A699" s="15" t="s">
        <v>68</v>
      </c>
      <c r="B699" s="26" t="s">
        <v>55</v>
      </c>
      <c r="C699" s="17" t="n">
        <v>2</v>
      </c>
      <c r="D699" s="17" t="n">
        <f aca="false">100-(Q699*100/$T$1)</f>
        <v>58.0902631979121</v>
      </c>
      <c r="E699" s="17" t="n">
        <v>1</v>
      </c>
      <c r="F699" s="17" t="n">
        <v>3</v>
      </c>
      <c r="G699" s="20" t="n">
        <v>13</v>
      </c>
      <c r="H699" s="18" t="n">
        <v>31</v>
      </c>
      <c r="I699" s="18" t="n">
        <f aca="false">SUM(L699:O699)</f>
        <v>7</v>
      </c>
      <c r="J699" s="14" t="n">
        <f aca="false">I699/H699*100</f>
        <v>22.5806451612903</v>
      </c>
      <c r="K699" s="19" t="n">
        <f aca="false">H699-SUM(L699:O699)</f>
        <v>24</v>
      </c>
      <c r="L699" s="18"/>
      <c r="M699" s="18" t="n">
        <v>1</v>
      </c>
      <c r="N699" s="18" t="n">
        <v>4</v>
      </c>
      <c r="O699" s="18" t="n">
        <v>2</v>
      </c>
      <c r="P699" s="18" t="n">
        <f aca="false">SUM(K699:O699)</f>
        <v>31</v>
      </c>
      <c r="Q699" s="14" t="n">
        <f aca="false">(L699*1+M699*2+N699*3+O699*4)/H699</f>
        <v>0.709677419354839</v>
      </c>
    </row>
    <row r="700" customFormat="false" ht="15.75" hidden="false" customHeight="false" outlineLevel="0" collapsed="false">
      <c r="A700" s="15" t="s">
        <v>68</v>
      </c>
      <c r="B700" s="26" t="s">
        <v>55</v>
      </c>
      <c r="C700" s="17" t="n">
        <v>2</v>
      </c>
      <c r="D700" s="17" t="n">
        <f aca="false">100-(Q700*100/$T$1)</f>
        <v>33.8588153741594</v>
      </c>
      <c r="E700" s="17" t="n">
        <v>1</v>
      </c>
      <c r="F700" s="17" t="n">
        <v>3</v>
      </c>
      <c r="G700" s="20" t="n">
        <v>14</v>
      </c>
      <c r="H700" s="18" t="n">
        <v>25</v>
      </c>
      <c r="I700" s="18" t="n">
        <f aca="false">SUM(L700:O700)</f>
        <v>9</v>
      </c>
      <c r="J700" s="14" t="n">
        <f aca="false">I700/H700*100</f>
        <v>36</v>
      </c>
      <c r="K700" s="19" t="n">
        <f aca="false">H700-SUM(L700:O700)</f>
        <v>16</v>
      </c>
      <c r="L700" s="18" t="n">
        <v>1</v>
      </c>
      <c r="M700" s="18" t="n">
        <v>1</v>
      </c>
      <c r="N700" s="18" t="n">
        <v>3</v>
      </c>
      <c r="O700" s="18" t="n">
        <v>4</v>
      </c>
      <c r="P700" s="18" t="n">
        <f aca="false">SUM(K700:O700)</f>
        <v>25</v>
      </c>
      <c r="Q700" s="14" t="n">
        <f aca="false">(L700*1+M700*2+N700*3+O700*4)/H700</f>
        <v>1.12</v>
      </c>
    </row>
    <row r="701" customFormat="false" ht="15.75" hidden="false" customHeight="false" outlineLevel="0" collapsed="false">
      <c r="A701" s="15" t="s">
        <v>68</v>
      </c>
      <c r="B701" s="26" t="s">
        <v>55</v>
      </c>
      <c r="C701" s="17" t="n">
        <v>2</v>
      </c>
      <c r="D701" s="17" t="n">
        <f aca="false">100-(Q701*100/$T$1)</f>
        <v>52.7562966958282</v>
      </c>
      <c r="E701" s="17" t="n">
        <v>1</v>
      </c>
      <c r="F701" s="17" t="n">
        <v>3</v>
      </c>
      <c r="G701" s="20" t="n">
        <v>15</v>
      </c>
      <c r="H701" s="18" t="n">
        <v>35</v>
      </c>
      <c r="I701" s="18" t="n">
        <f aca="false">SUM(L701:O701)</f>
        <v>9</v>
      </c>
      <c r="J701" s="14" t="n">
        <f aca="false">I701/H701*100</f>
        <v>25.7142857142857</v>
      </c>
      <c r="K701" s="19" t="n">
        <f aca="false">H701-SUM(L701:O701)</f>
        <v>26</v>
      </c>
      <c r="L701" s="18" t="n">
        <v>2</v>
      </c>
      <c r="M701" s="18"/>
      <c r="N701" s="18" t="n">
        <v>2</v>
      </c>
      <c r="O701" s="18" t="n">
        <v>5</v>
      </c>
      <c r="P701" s="18" t="n">
        <f aca="false">SUM(K701:O701)</f>
        <v>35</v>
      </c>
      <c r="Q701" s="14" t="n">
        <f aca="false">(L701*1+M701*2+N701*3+O701*4)/H701</f>
        <v>0.8</v>
      </c>
    </row>
    <row r="702" customFormat="false" ht="15.75" hidden="false" customHeight="false" outlineLevel="0" collapsed="false">
      <c r="A702" s="15" t="s">
        <v>68</v>
      </c>
      <c r="B702" s="26" t="s">
        <v>55</v>
      </c>
      <c r="C702" s="17" t="n">
        <v>2</v>
      </c>
      <c r="D702" s="17" t="n">
        <f aca="false">100-(Q702*100/$T$1)</f>
        <v>38.8362769722775</v>
      </c>
      <c r="E702" s="17" t="n">
        <v>1</v>
      </c>
      <c r="F702" s="17" t="n">
        <v>3</v>
      </c>
      <c r="G702" s="20" t="n">
        <v>16</v>
      </c>
      <c r="H702" s="18" t="n">
        <v>28</v>
      </c>
      <c r="I702" s="18" t="n">
        <f aca="false">SUM(L702:O702)</f>
        <v>10</v>
      </c>
      <c r="J702" s="14" t="n">
        <f aca="false">I702/H702*100</f>
        <v>35.7142857142857</v>
      </c>
      <c r="K702" s="19" t="n">
        <f aca="false">H702-SUM(L702:O702)</f>
        <v>18</v>
      </c>
      <c r="L702" s="18" t="n">
        <v>1</v>
      </c>
      <c r="M702" s="18" t="n">
        <v>2</v>
      </c>
      <c r="N702" s="18" t="n">
        <v>4</v>
      </c>
      <c r="O702" s="18" t="n">
        <v>3</v>
      </c>
      <c r="P702" s="18" t="n">
        <f aca="false">SUM(K702:O702)</f>
        <v>28</v>
      </c>
      <c r="Q702" s="14" t="n">
        <f aca="false">(L702*1+M702*2+N702*3+O702*4)/H702</f>
        <v>1.03571428571429</v>
      </c>
    </row>
    <row r="703" customFormat="false" ht="15" hidden="true" customHeight="false" outlineLevel="0" collapsed="false">
      <c r="A703" s="15" t="s">
        <v>126</v>
      </c>
      <c r="B703" s="16"/>
      <c r="C703" s="17" t="n">
        <v>2</v>
      </c>
      <c r="D703" s="17" t="n">
        <f aca="false">100-(Q703*100/$T$1)</f>
        <v>6.80099342030577</v>
      </c>
      <c r="E703" s="17" t="n">
        <v>1</v>
      </c>
      <c r="F703" s="17" t="n">
        <v>3</v>
      </c>
      <c r="G703" s="22" t="s">
        <v>69</v>
      </c>
      <c r="H703" s="23" t="n">
        <f aca="false">SUM(H687:H702)</f>
        <v>491</v>
      </c>
      <c r="I703" s="23" t="n">
        <f aca="false">SUM(I687:I702)</f>
        <v>240</v>
      </c>
      <c r="J703" s="24" t="n">
        <f aca="false">I703/H703*100</f>
        <v>48.8798370672098</v>
      </c>
      <c r="K703" s="22" t="n">
        <f aca="false">(SUM(K687:K702)*100/H703)</f>
        <v>51.1201629327902</v>
      </c>
      <c r="L703" s="23" t="n">
        <f aca="false">(SUM(L687:L702)*100/H703)</f>
        <v>3.25865580448065</v>
      </c>
      <c r="M703" s="23" t="n">
        <f aca="false">(SUM(M687:M702)*100/H703)</f>
        <v>3.66598778004073</v>
      </c>
      <c r="N703" s="23" t="n">
        <f aca="false">(SUM(N687:N702)*100/H703)</f>
        <v>20.7739307535642</v>
      </c>
      <c r="O703" s="23" t="n">
        <f aca="false">(SUM(O687:O702)*100/H703)</f>
        <v>21.1812627291242</v>
      </c>
      <c r="P703" s="23" t="n">
        <f aca="false">SUM(P687:P702)</f>
        <v>491</v>
      </c>
      <c r="Q703" s="25" t="n">
        <f aca="false">AVERAGE(Q687:Q702)</f>
        <v>1.57818291220137</v>
      </c>
    </row>
    <row r="704" customFormat="false" ht="25.5" hidden="true" customHeight="false" outlineLevel="0" collapsed="false">
      <c r="A704" s="7" t="s">
        <v>70</v>
      </c>
      <c r="B704" s="8"/>
      <c r="C704" s="9" t="s">
        <v>29</v>
      </c>
      <c r="D704" s="9" t="s">
        <v>62</v>
      </c>
      <c r="E704" s="9" t="s">
        <v>63</v>
      </c>
      <c r="F704" s="9" t="s">
        <v>71</v>
      </c>
      <c r="G704" s="9" t="s">
        <v>65</v>
      </c>
      <c r="H704" s="9" t="s">
        <v>31</v>
      </c>
      <c r="I704" s="9" t="s">
        <v>32</v>
      </c>
      <c r="J704" s="9" t="s">
        <v>33</v>
      </c>
      <c r="K704" s="10" t="n">
        <v>0</v>
      </c>
      <c r="L704" s="11" t="n">
        <v>1</v>
      </c>
      <c r="M704" s="11" t="n">
        <v>2</v>
      </c>
      <c r="N704" s="11" t="n">
        <v>3</v>
      </c>
      <c r="O704" s="11" t="n">
        <v>4</v>
      </c>
      <c r="P704" s="11" t="s">
        <v>66</v>
      </c>
      <c r="Q704" s="12" t="s">
        <v>34</v>
      </c>
    </row>
    <row r="705" customFormat="false" ht="15" hidden="false" customHeight="false" outlineLevel="0" collapsed="false">
      <c r="A705" s="15" t="s">
        <v>68</v>
      </c>
      <c r="B705" s="16" t="s">
        <v>37</v>
      </c>
      <c r="C705" s="36" t="n">
        <v>11</v>
      </c>
      <c r="D705" s="36" t="n">
        <f aca="false">100-(Q705*100/$T$1)</f>
        <v>-6.02990230197658</v>
      </c>
      <c r="E705" s="36" t="n">
        <v>2</v>
      </c>
      <c r="F705" s="36" t="n">
        <v>3</v>
      </c>
      <c r="G705" s="20" t="n">
        <v>2</v>
      </c>
      <c r="H705" s="18" t="n">
        <v>44</v>
      </c>
      <c r="I705" s="18" t="n">
        <f aca="false">SUM(L705:O705)</f>
        <v>22</v>
      </c>
      <c r="J705" s="14" t="n">
        <f aca="false">I705/H705*100</f>
        <v>50</v>
      </c>
      <c r="K705" s="19" t="n">
        <f aca="false">H705-SUM(L705:O705)</f>
        <v>22</v>
      </c>
      <c r="L705" s="18"/>
      <c r="M705" s="18"/>
      <c r="N705" s="18" t="n">
        <v>9</v>
      </c>
      <c r="O705" s="18" t="n">
        <v>13</v>
      </c>
      <c r="P705" s="18" t="n">
        <f aca="false">SUM(K705:O705)</f>
        <v>44</v>
      </c>
      <c r="Q705" s="14" t="n">
        <f aca="false">(L705*1+M705*2+N705*3+O705*4)/H705</f>
        <v>1.79545454545455</v>
      </c>
    </row>
    <row r="706" customFormat="false" ht="15" hidden="false" customHeight="false" outlineLevel="0" collapsed="false">
      <c r="A706" s="15" t="s">
        <v>68</v>
      </c>
      <c r="B706" s="16" t="s">
        <v>37</v>
      </c>
      <c r="C706" s="36" t="n">
        <v>11</v>
      </c>
      <c r="D706" s="36" t="n">
        <f aca="false">100-(Q706*100/$T$1)</f>
        <v>-40.5500173299112</v>
      </c>
      <c r="E706" s="36" t="n">
        <v>2</v>
      </c>
      <c r="F706" s="36" t="n">
        <v>3</v>
      </c>
      <c r="G706" s="20" t="n">
        <v>3</v>
      </c>
      <c r="H706" s="18" t="n">
        <v>50</v>
      </c>
      <c r="I706" s="18" t="n">
        <f aca="false">SUM(L706:O706)</f>
        <v>38</v>
      </c>
      <c r="J706" s="14" t="n">
        <f aca="false">I706/H706*100</f>
        <v>76</v>
      </c>
      <c r="K706" s="19" t="n">
        <f aca="false">H706-SUM(L706:O706)</f>
        <v>12</v>
      </c>
      <c r="L706" s="18" t="n">
        <v>1</v>
      </c>
      <c r="M706" s="18" t="n">
        <v>5</v>
      </c>
      <c r="N706" s="18" t="n">
        <v>20</v>
      </c>
      <c r="O706" s="18" t="n">
        <v>12</v>
      </c>
      <c r="P706" s="18" t="n">
        <f aca="false">SUM(K706:O706)</f>
        <v>50</v>
      </c>
      <c r="Q706" s="14" t="n">
        <f aca="false">(L706*1+M706*2+N706*3+O706*4)/H706</f>
        <v>2.38</v>
      </c>
    </row>
    <row r="707" customFormat="false" ht="15" hidden="false" customHeight="false" outlineLevel="0" collapsed="false">
      <c r="A707" s="15" t="s">
        <v>68</v>
      </c>
      <c r="B707" s="16" t="s">
        <v>37</v>
      </c>
      <c r="C707" s="36" t="n">
        <v>11</v>
      </c>
      <c r="D707" s="36" t="n">
        <f aca="false">100-(Q707*100/$T$1)</f>
        <v>7.48108102933014</v>
      </c>
      <c r="E707" s="36" t="n">
        <v>2</v>
      </c>
      <c r="F707" s="36" t="n">
        <v>3</v>
      </c>
      <c r="G707" s="20" t="n">
        <v>4</v>
      </c>
      <c r="H707" s="18" t="n">
        <v>30</v>
      </c>
      <c r="I707" s="18" t="n">
        <f aca="false">SUM(L707:O707)</f>
        <v>14</v>
      </c>
      <c r="J707" s="14" t="n">
        <f aca="false">I707/H707*100</f>
        <v>46.6666666666667</v>
      </c>
      <c r="K707" s="19" t="n">
        <f aca="false">H707-SUM(L707:O707)</f>
        <v>16</v>
      </c>
      <c r="L707" s="18"/>
      <c r="M707" s="18" t="n">
        <v>2</v>
      </c>
      <c r="N707" s="18" t="n">
        <v>5</v>
      </c>
      <c r="O707" s="18" t="n">
        <v>7</v>
      </c>
      <c r="P707" s="18" t="n">
        <f aca="false">SUM(K707:O707)</f>
        <v>30</v>
      </c>
      <c r="Q707" s="14" t="n">
        <f aca="false">(L707*1+M707*2+N707*3+O707*4)/H707</f>
        <v>1.56666666666667</v>
      </c>
    </row>
    <row r="708" customFormat="false" ht="15" hidden="false" customHeight="false" outlineLevel="0" collapsed="false">
      <c r="A708" s="15" t="s">
        <v>68</v>
      </c>
      <c r="B708" s="16" t="s">
        <v>37</v>
      </c>
      <c r="C708" s="36" t="n">
        <v>11</v>
      </c>
      <c r="D708" s="36" t="n">
        <f aca="false">100-(Q708*100/$T$1)</f>
        <v>-8.53283191498939</v>
      </c>
      <c r="E708" s="36" t="n">
        <v>2</v>
      </c>
      <c r="F708" s="36" t="n">
        <v>3</v>
      </c>
      <c r="G708" s="20" t="n">
        <v>5</v>
      </c>
      <c r="H708" s="18" t="n">
        <v>37</v>
      </c>
      <c r="I708" s="18" t="n">
        <f aca="false">SUM(L708:O708)</f>
        <v>21</v>
      </c>
      <c r="J708" s="14" t="n">
        <f aca="false">I708/H708*100</f>
        <v>56.7567567567568</v>
      </c>
      <c r="K708" s="19" t="n">
        <f aca="false">H708-SUM(L708:O708)</f>
        <v>16</v>
      </c>
      <c r="L708" s="18"/>
      <c r="M708" s="18" t="n">
        <v>3</v>
      </c>
      <c r="N708" s="18" t="n">
        <v>10</v>
      </c>
      <c r="O708" s="18" t="n">
        <v>8</v>
      </c>
      <c r="P708" s="18" t="n">
        <f aca="false">SUM(K708:O708)</f>
        <v>37</v>
      </c>
      <c r="Q708" s="14" t="n">
        <f aca="false">(L708*1+M708*2+N708*3+O708*4)/H708</f>
        <v>1.83783783783784</v>
      </c>
    </row>
    <row r="709" customFormat="false" ht="15" hidden="false" customHeight="false" outlineLevel="0" collapsed="false">
      <c r="A709" s="15" t="s">
        <v>68</v>
      </c>
      <c r="B709" s="16" t="s">
        <v>37</v>
      </c>
      <c r="C709" s="36" t="n">
        <v>11</v>
      </c>
      <c r="D709" s="36" t="n">
        <f aca="false">100-(Q709*100/$T$1)</f>
        <v>5.51259339165631</v>
      </c>
      <c r="E709" s="36" t="n">
        <v>2</v>
      </c>
      <c r="F709" s="36" t="n">
        <v>3</v>
      </c>
      <c r="G709" s="20"/>
      <c r="H709" s="18" t="n">
        <v>30</v>
      </c>
      <c r="I709" s="18" t="n">
        <f aca="false">SUM(L709:O709)</f>
        <v>15</v>
      </c>
      <c r="J709" s="14" t="n">
        <f aca="false">I709/H709*100</f>
        <v>50</v>
      </c>
      <c r="K709" s="19" t="n">
        <f aca="false">H709-SUM(L709:O709)</f>
        <v>15</v>
      </c>
      <c r="L709" s="18"/>
      <c r="M709" s="18" t="n">
        <v>3</v>
      </c>
      <c r="N709" s="18" t="n">
        <v>6</v>
      </c>
      <c r="O709" s="18" t="n">
        <v>6</v>
      </c>
      <c r="P709" s="18" t="n">
        <f aca="false">SUM(K709:O709)</f>
        <v>30</v>
      </c>
      <c r="Q709" s="14" t="n">
        <f aca="false">(L709*1+M709*2+N709*3+O709*4)/H709</f>
        <v>1.6</v>
      </c>
    </row>
    <row r="710" customFormat="false" ht="15" hidden="false" customHeight="false" outlineLevel="0" collapsed="false">
      <c r="A710" s="15" t="s">
        <v>68</v>
      </c>
      <c r="B710" s="16" t="s">
        <v>37</v>
      </c>
      <c r="C710" s="36" t="n">
        <v>11</v>
      </c>
      <c r="D710" s="36" t="n">
        <f aca="false">100-(Q710*100/$T$1)</f>
        <v>9.14672441505412</v>
      </c>
      <c r="E710" s="36" t="n">
        <v>2</v>
      </c>
      <c r="F710" s="36" t="n">
        <v>3</v>
      </c>
      <c r="G710" s="20" t="n">
        <v>6</v>
      </c>
      <c r="H710" s="18" t="n">
        <v>39</v>
      </c>
      <c r="I710" s="18" t="n">
        <f aca="false">SUM(L710:O710)</f>
        <v>18</v>
      </c>
      <c r="J710" s="14" t="n">
        <f aca="false">I710/H710*100</f>
        <v>46.1538461538462</v>
      </c>
      <c r="K710" s="19" t="n">
        <f aca="false">H710-SUM(L710:O710)</f>
        <v>21</v>
      </c>
      <c r="L710" s="18" t="n">
        <v>1</v>
      </c>
      <c r="M710" s="18" t="n">
        <v>1</v>
      </c>
      <c r="N710" s="18" t="n">
        <v>7</v>
      </c>
      <c r="O710" s="18" t="n">
        <v>9</v>
      </c>
      <c r="P710" s="18" t="n">
        <f aca="false">SUM(K710:O710)</f>
        <v>39</v>
      </c>
      <c r="Q710" s="14" t="n">
        <f aca="false">(L710*1+M710*2+N710*3+O710*4)/H710</f>
        <v>1.53846153846154</v>
      </c>
    </row>
    <row r="711" customFormat="false" ht="15" hidden="false" customHeight="false" outlineLevel="0" collapsed="false">
      <c r="A711" s="15" t="s">
        <v>68</v>
      </c>
      <c r="B711" s="16" t="s">
        <v>37</v>
      </c>
      <c r="C711" s="36" t="n">
        <v>11</v>
      </c>
      <c r="D711" s="36" t="n">
        <f aca="false">100-(Q711*100/$T$1)</f>
        <v>-15.4846080768645</v>
      </c>
      <c r="E711" s="36" t="n">
        <v>2</v>
      </c>
      <c r="F711" s="36" t="n">
        <v>3</v>
      </c>
      <c r="G711" s="20" t="n">
        <v>7</v>
      </c>
      <c r="H711" s="18" t="n">
        <v>45</v>
      </c>
      <c r="I711" s="18" t="n">
        <f aca="false">SUM(L711:O711)</f>
        <v>28</v>
      </c>
      <c r="J711" s="14" t="n">
        <f aca="false">I711/H711*100</f>
        <v>62.2222222222222</v>
      </c>
      <c r="K711" s="19" t="n">
        <f aca="false">H711-SUM(L711:O711)</f>
        <v>17</v>
      </c>
      <c r="L711" s="18" t="n">
        <v>2</v>
      </c>
      <c r="M711" s="18" t="n">
        <v>3</v>
      </c>
      <c r="N711" s="18" t="n">
        <v>12</v>
      </c>
      <c r="O711" s="18" t="n">
        <v>11</v>
      </c>
      <c r="P711" s="18" t="n">
        <f aca="false">SUM(K711:O711)</f>
        <v>45</v>
      </c>
      <c r="Q711" s="14" t="n">
        <f aca="false">(L711*1+M711*2+N711*3+O711*4)/H711</f>
        <v>1.95555555555556</v>
      </c>
    </row>
    <row r="712" customFormat="false" ht="15" hidden="true" customHeight="false" outlineLevel="0" collapsed="false">
      <c r="A712" s="15" t="s">
        <v>127</v>
      </c>
      <c r="B712" s="16"/>
      <c r="C712" s="17" t="n">
        <v>11</v>
      </c>
      <c r="D712" s="17" t="n">
        <f aca="false">100-(Q712*100/$T$1)</f>
        <v>-6.9224229696716</v>
      </c>
      <c r="E712" s="17" t="n">
        <v>2</v>
      </c>
      <c r="F712" s="17" t="n">
        <v>3</v>
      </c>
      <c r="G712" s="22" t="s">
        <v>69</v>
      </c>
      <c r="H712" s="23" t="n">
        <f aca="false">SUM(H705:H711)</f>
        <v>275</v>
      </c>
      <c r="I712" s="23" t="n">
        <f aca="false">SUM(I705:I711)</f>
        <v>156</v>
      </c>
      <c r="J712" s="24" t="n">
        <f aca="false">I712/H712*100</f>
        <v>56.7272727272727</v>
      </c>
      <c r="K712" s="22" t="n">
        <f aca="false">(SUM(K705:K711)*100/H712)</f>
        <v>43.2727272727273</v>
      </c>
      <c r="L712" s="23" t="n">
        <f aca="false">(SUM(L705:L711)*100/H712)</f>
        <v>1.45454545454545</v>
      </c>
      <c r="M712" s="23" t="n">
        <f aca="false">(SUM(M705:M711)*100/H712)</f>
        <v>6.18181818181818</v>
      </c>
      <c r="N712" s="23" t="n">
        <f aca="false">(SUM(N705:N711)*100/H712)</f>
        <v>25.0909090909091</v>
      </c>
      <c r="O712" s="23" t="n">
        <f aca="false">(SUM(O705:O711)*100/H712)</f>
        <v>24</v>
      </c>
      <c r="P712" s="23" t="n">
        <f aca="false">SUM(P705:P711)</f>
        <v>275</v>
      </c>
      <c r="Q712" s="25" t="n">
        <f aca="false">AVERAGE(Q705:Q711)</f>
        <v>1.81056802056802</v>
      </c>
    </row>
    <row r="713" customFormat="false" ht="25.5" hidden="true" customHeight="false" outlineLevel="0" collapsed="false">
      <c r="A713" s="7" t="s">
        <v>70</v>
      </c>
      <c r="B713" s="8"/>
      <c r="C713" s="9" t="s">
        <v>29</v>
      </c>
      <c r="D713" s="9" t="s">
        <v>62</v>
      </c>
      <c r="E713" s="9" t="s">
        <v>63</v>
      </c>
      <c r="F713" s="9" t="s">
        <v>71</v>
      </c>
      <c r="G713" s="9" t="s">
        <v>65</v>
      </c>
      <c r="H713" s="9" t="s">
        <v>31</v>
      </c>
      <c r="I713" s="9" t="s">
        <v>32</v>
      </c>
      <c r="J713" s="9" t="s">
        <v>33</v>
      </c>
      <c r="K713" s="10" t="n">
        <v>0</v>
      </c>
      <c r="L713" s="11" t="n">
        <v>1</v>
      </c>
      <c r="M713" s="11" t="n">
        <v>2</v>
      </c>
      <c r="N713" s="11" t="n">
        <v>3</v>
      </c>
      <c r="O713" s="11" t="n">
        <v>4</v>
      </c>
      <c r="P713" s="11" t="s">
        <v>66</v>
      </c>
      <c r="Q713" s="12" t="s">
        <v>34</v>
      </c>
    </row>
    <row r="714" customFormat="false" ht="15" hidden="false" customHeight="false" outlineLevel="0" collapsed="false">
      <c r="A714" s="15" t="s">
        <v>68</v>
      </c>
      <c r="B714" s="16" t="s">
        <v>35</v>
      </c>
      <c r="C714" s="17" t="n">
        <v>10</v>
      </c>
      <c r="D714" s="17" t="n">
        <f aca="false">100-(Q714*100/$T$1)</f>
        <v>61.387357876398</v>
      </c>
      <c r="E714" s="17" t="n">
        <v>2</v>
      </c>
      <c r="F714" s="17" t="n">
        <v>2</v>
      </c>
      <c r="G714" s="18" t="n">
        <v>1</v>
      </c>
      <c r="H714" s="18" t="n">
        <v>26</v>
      </c>
      <c r="I714" s="18" t="n">
        <f aca="false">SUM(L714:O714)</f>
        <v>5</v>
      </c>
      <c r="J714" s="14" t="n">
        <f aca="false">I714/H714*100</f>
        <v>19.2307692307692</v>
      </c>
      <c r="K714" s="19" t="n">
        <f aca="false">H714-SUM(L714:O714)</f>
        <v>21</v>
      </c>
      <c r="L714" s="18"/>
      <c r="M714" s="18"/>
      <c r="N714" s="18" t="n">
        <v>3</v>
      </c>
      <c r="O714" s="18" t="n">
        <v>2</v>
      </c>
      <c r="P714" s="18" t="n">
        <f aca="false">SUM(K714:O714)</f>
        <v>26</v>
      </c>
      <c r="Q714" s="14" t="n">
        <f aca="false">(L714*1+M714*2+N714*3+O714*4)/H714</f>
        <v>0.653846153846154</v>
      </c>
    </row>
    <row r="715" customFormat="false" ht="15" hidden="false" customHeight="false" outlineLevel="0" collapsed="false">
      <c r="A715" s="15" t="s">
        <v>68</v>
      </c>
      <c r="B715" s="16" t="s">
        <v>35</v>
      </c>
      <c r="C715" s="17" t="n">
        <v>10</v>
      </c>
      <c r="D715" s="17" t="n">
        <f aca="false">100-(Q715*100/$T$1)</f>
        <v>22.9009008577751</v>
      </c>
      <c r="E715" s="17" t="n">
        <v>2</v>
      </c>
      <c r="F715" s="17" t="n">
        <v>2</v>
      </c>
      <c r="G715" s="20" t="n">
        <v>2</v>
      </c>
      <c r="H715" s="18" t="n">
        <v>36</v>
      </c>
      <c r="I715" s="18" t="n">
        <f aca="false">SUM(L715:O715)</f>
        <v>13</v>
      </c>
      <c r="J715" s="14" t="n">
        <f aca="false">I715/H715*100</f>
        <v>36.1111111111111</v>
      </c>
      <c r="K715" s="19" t="n">
        <f aca="false">H715-SUM(L715:O715)</f>
        <v>23</v>
      </c>
      <c r="L715" s="18"/>
      <c r="M715" s="18"/>
      <c r="N715" s="18" t="n">
        <v>5</v>
      </c>
      <c r="O715" s="18" t="n">
        <v>8</v>
      </c>
      <c r="P715" s="18" t="n">
        <f aca="false">SUM(K715:O715)</f>
        <v>36</v>
      </c>
      <c r="Q715" s="14" t="n">
        <f aca="false">(L715*1+M715*2+N715*3+O715*4)/H715</f>
        <v>1.30555555555556</v>
      </c>
    </row>
    <row r="716" customFormat="false" ht="15" hidden="false" customHeight="false" outlineLevel="0" collapsed="false">
      <c r="A716" s="15" t="s">
        <v>68</v>
      </c>
      <c r="B716" s="16" t="s">
        <v>35</v>
      </c>
      <c r="C716" s="17" t="n">
        <v>10</v>
      </c>
      <c r="D716" s="17" t="n">
        <f aca="false">100-(Q716*100/$T$1)</f>
        <v>62.8174557328277</v>
      </c>
      <c r="E716" s="17" t="n">
        <v>2</v>
      </c>
      <c r="F716" s="17" t="n">
        <v>2</v>
      </c>
      <c r="G716" s="20" t="n">
        <v>3</v>
      </c>
      <c r="H716" s="18" t="n">
        <v>27</v>
      </c>
      <c r="I716" s="18" t="n">
        <f aca="false">SUM(L716:O716)</f>
        <v>5</v>
      </c>
      <c r="J716" s="14" t="n">
        <f aca="false">I716/H716*100</f>
        <v>18.5185185185185</v>
      </c>
      <c r="K716" s="19" t="n">
        <f aca="false">H716-SUM(L716:O716)</f>
        <v>22</v>
      </c>
      <c r="L716" s="18"/>
      <c r="M716" s="18"/>
      <c r="N716" s="18" t="n">
        <v>3</v>
      </c>
      <c r="O716" s="18" t="n">
        <v>2</v>
      </c>
      <c r="P716" s="18" t="n">
        <f aca="false">SUM(K716:O716)</f>
        <v>27</v>
      </c>
      <c r="Q716" s="14" t="n">
        <f aca="false">(L716*1+M716*2+N716*3+O716*4)/H716</f>
        <v>0.62962962962963</v>
      </c>
    </row>
    <row r="717" customFormat="false" ht="15" hidden="false" customHeight="false" outlineLevel="0" collapsed="false">
      <c r="A717" s="15" t="s">
        <v>68</v>
      </c>
      <c r="B717" s="16" t="s">
        <v>35</v>
      </c>
      <c r="C717" s="17" t="n">
        <v>10</v>
      </c>
      <c r="D717" s="17" t="n">
        <f aca="false">100-(Q717*100/$T$1)</f>
        <v>56.255830273915</v>
      </c>
      <c r="E717" s="17" t="n">
        <v>2</v>
      </c>
      <c r="F717" s="17" t="n">
        <v>2</v>
      </c>
      <c r="G717" s="20" t="n">
        <v>3</v>
      </c>
      <c r="H717" s="18" t="n">
        <v>27</v>
      </c>
      <c r="I717" s="18" t="n">
        <f aca="false">SUM(L717:O717)</f>
        <v>5</v>
      </c>
      <c r="J717" s="14" t="n">
        <f aca="false">I717/H717*100</f>
        <v>18.5185185185185</v>
      </c>
      <c r="K717" s="19" t="n">
        <f aca="false">H717-SUM(L717:O717)</f>
        <v>22</v>
      </c>
      <c r="L717" s="18"/>
      <c r="M717" s="18"/>
      <c r="N717" s="18" t="n">
        <v>0</v>
      </c>
      <c r="O717" s="18" t="n">
        <v>5</v>
      </c>
      <c r="P717" s="18" t="n">
        <f aca="false">SUM(K717:O717)</f>
        <v>27</v>
      </c>
      <c r="Q717" s="14" t="n">
        <f aca="false">(L717*1+M717*2+N717*3+O717*4)/H717</f>
        <v>0.740740740740741</v>
      </c>
    </row>
    <row r="718" customFormat="false" ht="15" hidden="false" customHeight="false" outlineLevel="0" collapsed="false">
      <c r="A718" s="15" t="s">
        <v>68</v>
      </c>
      <c r="B718" s="16" t="s">
        <v>35</v>
      </c>
      <c r="C718" s="17" t="n">
        <v>10</v>
      </c>
      <c r="D718" s="17" t="n">
        <f aca="false">100-(Q718*100/$T$1)</f>
        <v>0.680851008275084</v>
      </c>
      <c r="E718" s="17" t="n">
        <v>2</v>
      </c>
      <c r="F718" s="17" t="n">
        <v>2</v>
      </c>
      <c r="G718" s="20" t="n">
        <v>4</v>
      </c>
      <c r="H718" s="18" t="n">
        <v>44</v>
      </c>
      <c r="I718" s="18" t="n">
        <f aca="false">SUM(L718:O718)</f>
        <v>22</v>
      </c>
      <c r="J718" s="14" t="n">
        <f aca="false">I718/H718*100</f>
        <v>50</v>
      </c>
      <c r="K718" s="19" t="n">
        <f aca="false">H718-SUM(L718:O718)</f>
        <v>22</v>
      </c>
      <c r="L718" s="18"/>
      <c r="M718" s="18"/>
      <c r="N718" s="18" t="n">
        <v>14</v>
      </c>
      <c r="O718" s="18" t="n">
        <v>8</v>
      </c>
      <c r="P718" s="18" t="n">
        <f aca="false">SUM(K718:O718)</f>
        <v>44</v>
      </c>
      <c r="Q718" s="14" t="n">
        <f aca="false">(L718*1+M718*2+N718*3+O718*4)/H718</f>
        <v>1.68181818181818</v>
      </c>
    </row>
    <row r="719" customFormat="false" ht="15" hidden="false" customHeight="false" outlineLevel="0" collapsed="false">
      <c r="A719" s="15" t="s">
        <v>68</v>
      </c>
      <c r="B719" s="16" t="s">
        <v>35</v>
      </c>
      <c r="C719" s="17" t="n">
        <v>10</v>
      </c>
      <c r="D719" s="17" t="n">
        <f aca="false">100-(Q719*100/$T$1)</f>
        <v>35.4089993888276</v>
      </c>
      <c r="E719" s="17" t="n">
        <v>2</v>
      </c>
      <c r="F719" s="17" t="n">
        <v>2</v>
      </c>
      <c r="G719" s="20" t="n">
        <v>5</v>
      </c>
      <c r="H719" s="18" t="n">
        <v>32</v>
      </c>
      <c r="I719" s="18" t="n">
        <f aca="false">SUM(L719:O719)</f>
        <v>11</v>
      </c>
      <c r="J719" s="14" t="n">
        <f aca="false">I719/H719*100</f>
        <v>34.375</v>
      </c>
      <c r="K719" s="19" t="n">
        <f aca="false">H719-SUM(L719:O719)</f>
        <v>21</v>
      </c>
      <c r="L719" s="18"/>
      <c r="M719" s="18" t="n">
        <v>1</v>
      </c>
      <c r="N719" s="18" t="n">
        <v>7</v>
      </c>
      <c r="O719" s="18" t="n">
        <v>3</v>
      </c>
      <c r="P719" s="18" t="n">
        <f aca="false">SUM(K719:O719)</f>
        <v>32</v>
      </c>
      <c r="Q719" s="14" t="n">
        <f aca="false">(L719*1+M719*2+N719*3+O719*4)/H719</f>
        <v>1.09375</v>
      </c>
    </row>
    <row r="720" customFormat="false" ht="15" hidden="false" customHeight="false" outlineLevel="0" collapsed="false">
      <c r="A720" s="15" t="s">
        <v>68</v>
      </c>
      <c r="B720" s="16" t="s">
        <v>35</v>
      </c>
      <c r="C720" s="17" t="n">
        <v>10</v>
      </c>
      <c r="D720" s="17" t="n">
        <f aca="false">100-(Q720*100/$T$1)</f>
        <v>60.6302472465235</v>
      </c>
      <c r="E720" s="17" t="n">
        <v>2</v>
      </c>
      <c r="F720" s="17" t="n">
        <v>2</v>
      </c>
      <c r="G720" s="20" t="n">
        <v>6</v>
      </c>
      <c r="H720" s="18" t="n">
        <v>36</v>
      </c>
      <c r="I720" s="18" t="n">
        <f aca="false">SUM(L720:O720)</f>
        <v>7</v>
      </c>
      <c r="J720" s="14" t="n">
        <f aca="false">I720/H720*100</f>
        <v>19.4444444444444</v>
      </c>
      <c r="K720" s="19" t="n">
        <f aca="false">H720-SUM(L720:O720)</f>
        <v>29</v>
      </c>
      <c r="L720" s="18"/>
      <c r="M720" s="18"/>
      <c r="N720" s="18" t="n">
        <v>4</v>
      </c>
      <c r="O720" s="18" t="n">
        <v>3</v>
      </c>
      <c r="P720" s="18" t="n">
        <f aca="false">SUM(K720:O720)</f>
        <v>36</v>
      </c>
      <c r="Q720" s="14" t="n">
        <f aca="false">(L720*1+M720*2+N720*3+O720*4)/H720</f>
        <v>0.666666666666667</v>
      </c>
    </row>
    <row r="721" customFormat="false" ht="15" hidden="false" customHeight="false" outlineLevel="0" collapsed="false">
      <c r="A721" s="15" t="s">
        <v>68</v>
      </c>
      <c r="B721" s="16" t="s">
        <v>35</v>
      </c>
      <c r="C721" s="17" t="n">
        <v>10</v>
      </c>
      <c r="D721" s="17" t="n">
        <f aca="false">100-(Q721*100/$T$1)</f>
        <v>50.1726566713813</v>
      </c>
      <c r="E721" s="17" t="n">
        <v>2</v>
      </c>
      <c r="F721" s="17" t="n">
        <v>2</v>
      </c>
      <c r="G721" s="20" t="n">
        <v>7</v>
      </c>
      <c r="H721" s="18" t="n">
        <v>32</v>
      </c>
      <c r="I721" s="18" t="n">
        <f aca="false">SUM(L721:O721)</f>
        <v>8</v>
      </c>
      <c r="J721" s="14" t="n">
        <f aca="false">I721/H721*100</f>
        <v>25</v>
      </c>
      <c r="K721" s="19" t="n">
        <f aca="false">H721-SUM(L721:O721)</f>
        <v>24</v>
      </c>
      <c r="L721" s="18"/>
      <c r="M721" s="18"/>
      <c r="N721" s="18" t="n">
        <v>5</v>
      </c>
      <c r="O721" s="18" t="n">
        <v>3</v>
      </c>
      <c r="P721" s="18" t="n">
        <f aca="false">SUM(K721:O721)</f>
        <v>32</v>
      </c>
      <c r="Q721" s="14" t="n">
        <f aca="false">(L721*1+M721*2+N721*3+O721*4)/H721</f>
        <v>0.84375</v>
      </c>
    </row>
    <row r="722" customFormat="false" ht="15" hidden="false" customHeight="false" outlineLevel="0" collapsed="false">
      <c r="A722" s="15" t="s">
        <v>68</v>
      </c>
      <c r="B722" s="16" t="s">
        <v>35</v>
      </c>
      <c r="C722" s="17" t="n">
        <v>10</v>
      </c>
      <c r="D722" s="17" t="n">
        <f aca="false">100-(Q722*100/$T$1)</f>
        <v>36.6243004456231</v>
      </c>
      <c r="E722" s="17" t="n">
        <v>2</v>
      </c>
      <c r="F722" s="17" t="n">
        <v>2</v>
      </c>
      <c r="G722" s="20" t="n">
        <v>8</v>
      </c>
      <c r="H722" s="18" t="n">
        <v>41</v>
      </c>
      <c r="I722" s="18" t="n">
        <f aca="false">SUM(L722:O722)</f>
        <v>12</v>
      </c>
      <c r="J722" s="14" t="n">
        <f aca="false">I722/H722*100</f>
        <v>29.2682926829268</v>
      </c>
      <c r="K722" s="19" t="n">
        <f aca="false">H722-SUM(L722:O722)</f>
        <v>29</v>
      </c>
      <c r="L722" s="18"/>
      <c r="M722" s="18"/>
      <c r="N722" s="18" t="n">
        <v>4</v>
      </c>
      <c r="O722" s="18" t="n">
        <v>8</v>
      </c>
      <c r="P722" s="18" t="n">
        <f aca="false">SUM(K722:O722)</f>
        <v>41</v>
      </c>
      <c r="Q722" s="14" t="n">
        <f aca="false">(L722*1+M722*2+N722*3+O722*4)/H722</f>
        <v>1.07317073170732</v>
      </c>
    </row>
    <row r="723" customFormat="false" ht="15" hidden="false" customHeight="false" outlineLevel="0" collapsed="false">
      <c r="A723" s="15" t="s">
        <v>68</v>
      </c>
      <c r="B723" s="16" t="s">
        <v>35</v>
      </c>
      <c r="C723" s="17" t="n">
        <v>10</v>
      </c>
      <c r="D723" s="17" t="n">
        <f aca="false">100-(Q723*100/$T$1)</f>
        <v>33.0714203190899</v>
      </c>
      <c r="E723" s="17" t="n">
        <v>2</v>
      </c>
      <c r="F723" s="17" t="n">
        <v>2</v>
      </c>
      <c r="G723" s="20" t="n">
        <v>9</v>
      </c>
      <c r="H723" s="18" t="n">
        <v>30</v>
      </c>
      <c r="I723" s="18" t="n">
        <f aca="false">SUM(L723:O723)</f>
        <v>10</v>
      </c>
      <c r="J723" s="14" t="n">
        <f aca="false">I723/H723*100</f>
        <v>33.3333333333333</v>
      </c>
      <c r="K723" s="19" t="n">
        <f aca="false">H723-SUM(L723:O723)</f>
        <v>20</v>
      </c>
      <c r="L723" s="18"/>
      <c r="M723" s="18" t="n">
        <v>1</v>
      </c>
      <c r="N723" s="18" t="n">
        <v>4</v>
      </c>
      <c r="O723" s="18" t="n">
        <v>5</v>
      </c>
      <c r="P723" s="18" t="n">
        <f aca="false">SUM(K723:O723)</f>
        <v>30</v>
      </c>
      <c r="Q723" s="14" t="n">
        <f aca="false">(L723*1+M723*2+N723*3+O723*4)/H723</f>
        <v>1.13333333333333</v>
      </c>
    </row>
    <row r="724" customFormat="false" ht="15" hidden="false" customHeight="false" outlineLevel="0" collapsed="false">
      <c r="A724" s="15" t="s">
        <v>68</v>
      </c>
      <c r="B724" s="16" t="s">
        <v>35</v>
      </c>
      <c r="C724" s="17" t="n">
        <v>10</v>
      </c>
      <c r="D724" s="17" t="n">
        <f aca="false">100-(Q724*100/$T$1)</f>
        <v>-3.05611750174741</v>
      </c>
      <c r="E724" s="17" t="n">
        <v>2</v>
      </c>
      <c r="F724" s="17" t="n">
        <v>2</v>
      </c>
      <c r="G724" s="20" t="n">
        <v>10</v>
      </c>
      <c r="H724" s="18" t="n">
        <v>51</v>
      </c>
      <c r="I724" s="18" t="n">
        <f aca="false">SUM(L724:O724)</f>
        <v>24</v>
      </c>
      <c r="J724" s="14" t="n">
        <f aca="false">I724/H724*100</f>
        <v>47.0588235294118</v>
      </c>
      <c r="K724" s="19" t="n">
        <f aca="false">H724-SUM(L724:O724)</f>
        <v>27</v>
      </c>
      <c r="L724" s="18"/>
      <c r="M724" s="18"/>
      <c r="N724" s="18" t="n">
        <v>7</v>
      </c>
      <c r="O724" s="18" t="n">
        <v>17</v>
      </c>
      <c r="P724" s="18" t="n">
        <f aca="false">SUM(K724:O724)</f>
        <v>51</v>
      </c>
      <c r="Q724" s="14" t="n">
        <f aca="false">(L724*1+M724*2+N724*3+O724*4)/H724</f>
        <v>1.74509803921569</v>
      </c>
    </row>
    <row r="725" customFormat="false" ht="15" hidden="false" customHeight="false" outlineLevel="0" collapsed="false">
      <c r="A725" s="15" t="s">
        <v>68</v>
      </c>
      <c r="B725" s="16" t="s">
        <v>35</v>
      </c>
      <c r="C725" s="17" t="n">
        <v>10</v>
      </c>
      <c r="D725" s="17" t="n">
        <f aca="false">100-(Q725*100/$T$1)</f>
        <v>54.0686217876107</v>
      </c>
      <c r="E725" s="17" t="n">
        <v>2</v>
      </c>
      <c r="F725" s="17" t="n">
        <v>2</v>
      </c>
      <c r="G725" s="20" t="n">
        <v>10</v>
      </c>
      <c r="H725" s="18" t="n">
        <v>27</v>
      </c>
      <c r="I725" s="18" t="n">
        <f aca="false">SUM(L725:O725)</f>
        <v>6</v>
      </c>
      <c r="J725" s="14" t="n">
        <f aca="false">I725/H725*100</f>
        <v>22.2222222222222</v>
      </c>
      <c r="K725" s="19" t="n">
        <f aca="false">H725-SUM(L725:O725)</f>
        <v>21</v>
      </c>
      <c r="L725" s="18"/>
      <c r="M725" s="18"/>
      <c r="N725" s="18" t="n">
        <v>3</v>
      </c>
      <c r="O725" s="18" t="n">
        <v>3</v>
      </c>
      <c r="P725" s="18" t="n">
        <f aca="false">SUM(K725:O725)</f>
        <v>27</v>
      </c>
      <c r="Q725" s="14" t="n">
        <f aca="false">(L725*1+M725*2+N725*3+O725*4)/H725</f>
        <v>0.777777777777778</v>
      </c>
    </row>
    <row r="726" customFormat="false" ht="15" hidden="false" customHeight="false" outlineLevel="0" collapsed="false">
      <c r="A726" s="15" t="s">
        <v>68</v>
      </c>
      <c r="B726" s="16" t="s">
        <v>35</v>
      </c>
      <c r="C726" s="17" t="n">
        <v>10</v>
      </c>
      <c r="D726" s="17" t="n">
        <f aca="false">100-(Q726*100/$T$1)</f>
        <v>66.535710159545</v>
      </c>
      <c r="E726" s="17" t="n">
        <v>2</v>
      </c>
      <c r="F726" s="17" t="n">
        <v>2</v>
      </c>
      <c r="G726" s="20" t="n">
        <v>11</v>
      </c>
      <c r="H726" s="18" t="n">
        <v>30</v>
      </c>
      <c r="I726" s="18" t="n">
        <f aca="false">SUM(L726:O726)</f>
        <v>5</v>
      </c>
      <c r="J726" s="14" t="n">
        <f aca="false">I726/H726*100</f>
        <v>16.6666666666667</v>
      </c>
      <c r="K726" s="19" t="n">
        <f aca="false">H726-SUM(L726:O726)</f>
        <v>25</v>
      </c>
      <c r="L726" s="18"/>
      <c r="M726" s="18"/>
      <c r="N726" s="18" t="n">
        <v>3</v>
      </c>
      <c r="O726" s="18" t="n">
        <v>2</v>
      </c>
      <c r="P726" s="18" t="n">
        <f aca="false">SUM(K726:O726)</f>
        <v>30</v>
      </c>
      <c r="Q726" s="14" t="n">
        <f aca="false">(L726*1+M726*2+N726*3+O726*4)/H726</f>
        <v>0.566666666666667</v>
      </c>
    </row>
    <row r="727" customFormat="false" ht="15" hidden="false" customHeight="false" outlineLevel="0" collapsed="false">
      <c r="A727" s="15" t="s">
        <v>68</v>
      </c>
      <c r="B727" s="16" t="s">
        <v>35</v>
      </c>
      <c r="C727" s="17" t="n">
        <v>10</v>
      </c>
      <c r="D727" s="17" t="n">
        <f aca="false">100-(Q727*100/$T$1)</f>
        <v>47.506996328698</v>
      </c>
      <c r="E727" s="17" t="n">
        <v>2</v>
      </c>
      <c r="F727" s="17" t="n">
        <v>2</v>
      </c>
      <c r="G727" s="20" t="n">
        <v>12</v>
      </c>
      <c r="H727" s="18" t="n">
        <v>27</v>
      </c>
      <c r="I727" s="18" t="n">
        <f aca="false">SUM(L727:O727)</f>
        <v>7</v>
      </c>
      <c r="J727" s="14" t="n">
        <f aca="false">I727/H727*100</f>
        <v>25.9259259259259</v>
      </c>
      <c r="K727" s="19" t="n">
        <f aca="false">H727-SUM(L727:O727)</f>
        <v>20</v>
      </c>
      <c r="L727" s="18"/>
      <c r="M727" s="18"/>
      <c r="N727" s="18" t="n">
        <v>4</v>
      </c>
      <c r="O727" s="18" t="n">
        <v>3</v>
      </c>
      <c r="P727" s="18" t="n">
        <f aca="false">SUM(K727:O727)</f>
        <v>27</v>
      </c>
      <c r="Q727" s="14" t="n">
        <f aca="false">(L727*1+M727*2+N727*3+O727*4)/H727</f>
        <v>0.888888888888889</v>
      </c>
    </row>
    <row r="728" customFormat="false" ht="15" hidden="true" customHeight="false" outlineLevel="0" collapsed="false">
      <c r="A728" s="15" t="s">
        <v>128</v>
      </c>
      <c r="B728" s="16"/>
      <c r="C728" s="17" t="n">
        <v>10</v>
      </c>
      <c r="D728" s="17" t="n">
        <f aca="false">100-(Q728*100/$T$1)</f>
        <v>41.7860878996244</v>
      </c>
      <c r="E728" s="17" t="n">
        <v>2</v>
      </c>
      <c r="F728" s="17" t="n">
        <v>2</v>
      </c>
      <c r="G728" s="22" t="s">
        <v>69</v>
      </c>
      <c r="H728" s="23" t="n">
        <f aca="false">SUM(H714:H727)</f>
        <v>466</v>
      </c>
      <c r="I728" s="23" t="n">
        <f aca="false">SUM(I714:I727)</f>
        <v>140</v>
      </c>
      <c r="J728" s="24" t="n">
        <f aca="false">I728/H728*100</f>
        <v>30.0429184549356</v>
      </c>
      <c r="K728" s="22" t="n">
        <f aca="false">(SUM(K714:K727)*100/H728)</f>
        <v>69.9570815450644</v>
      </c>
      <c r="L728" s="23" t="n">
        <f aca="false">(SUM(L714:L727)*100/H728)</f>
        <v>0</v>
      </c>
      <c r="M728" s="23" t="n">
        <f aca="false">(SUM(M714:M727)*100/H728)</f>
        <v>0.429184549356223</v>
      </c>
      <c r="N728" s="23" t="n">
        <f aca="false">(SUM(N714:N727)*100/H728)</f>
        <v>14.1630901287554</v>
      </c>
      <c r="O728" s="23" t="n">
        <f aca="false">(SUM(O714:O727)*100/H728)</f>
        <v>15.450643776824</v>
      </c>
      <c r="P728" s="23" t="n">
        <f aca="false">SUM(P714:P727)</f>
        <v>466</v>
      </c>
      <c r="Q728" s="25" t="n">
        <f aca="false">AVERAGE(Q714:Q727)</f>
        <v>0.985763740417615</v>
      </c>
    </row>
    <row r="729" customFormat="false" ht="25.5" hidden="true" customHeight="false" outlineLevel="0" collapsed="false">
      <c r="A729" s="7" t="s">
        <v>70</v>
      </c>
      <c r="B729" s="8"/>
      <c r="C729" s="9" t="s">
        <v>29</v>
      </c>
      <c r="D729" s="9" t="s">
        <v>62</v>
      </c>
      <c r="E729" s="9" t="s">
        <v>63</v>
      </c>
      <c r="F729" s="9" t="s">
        <v>71</v>
      </c>
      <c r="G729" s="9" t="s">
        <v>65</v>
      </c>
      <c r="H729" s="9" t="s">
        <v>31</v>
      </c>
      <c r="I729" s="9" t="s">
        <v>32</v>
      </c>
      <c r="J729" s="9" t="s">
        <v>33</v>
      </c>
      <c r="K729" s="10" t="n">
        <v>0</v>
      </c>
      <c r="L729" s="11" t="n">
        <v>1</v>
      </c>
      <c r="M729" s="11" t="n">
        <v>2</v>
      </c>
      <c r="N729" s="11" t="n">
        <v>3</v>
      </c>
      <c r="O729" s="11" t="n">
        <v>4</v>
      </c>
      <c r="P729" s="11" t="s">
        <v>66</v>
      </c>
      <c r="Q729" s="12" t="s">
        <v>34</v>
      </c>
    </row>
    <row r="730" customFormat="false" ht="15.75" hidden="false" customHeight="false" outlineLevel="0" collapsed="false">
      <c r="A730" s="15" t="s">
        <v>68</v>
      </c>
      <c r="B730" s="26" t="s">
        <v>55</v>
      </c>
      <c r="C730" s="17" t="n">
        <v>2</v>
      </c>
      <c r="D730" s="17" t="n">
        <f aca="false">100-(Q730*100/$T$1)</f>
        <v>-10.7274296191528</v>
      </c>
      <c r="E730" s="17" t="n">
        <v>1</v>
      </c>
      <c r="F730" s="17" t="n">
        <v>2</v>
      </c>
      <c r="G730" s="18" t="n">
        <v>1</v>
      </c>
      <c r="H730" s="18" t="n">
        <v>32</v>
      </c>
      <c r="I730" s="18" t="n">
        <f aca="false">SUM(L730:O730)</f>
        <v>19</v>
      </c>
      <c r="J730" s="14" t="n">
        <f aca="false">I730/H730*100</f>
        <v>59.375</v>
      </c>
      <c r="K730" s="19" t="n">
        <f aca="false">H730-SUM(L730:O730)</f>
        <v>13</v>
      </c>
      <c r="L730" s="18"/>
      <c r="M730" s="18" t="n">
        <v>3</v>
      </c>
      <c r="N730" s="18" t="n">
        <v>10</v>
      </c>
      <c r="O730" s="18" t="n">
        <v>6</v>
      </c>
      <c r="P730" s="18" t="n">
        <f aca="false">SUM(K730:O730)</f>
        <v>32</v>
      </c>
      <c r="Q730" s="14" t="n">
        <f aca="false">(L730*1+M730*2+N730*3+O730*4)/H730</f>
        <v>1.875</v>
      </c>
    </row>
    <row r="731" customFormat="false" ht="15.75" hidden="false" customHeight="false" outlineLevel="0" collapsed="false">
      <c r="A731" s="15" t="s">
        <v>68</v>
      </c>
      <c r="B731" s="26" t="s">
        <v>55</v>
      </c>
      <c r="C731" s="17" t="n">
        <v>2</v>
      </c>
      <c r="D731" s="17" t="n">
        <f aca="false">100-(Q731*100/$T$1)</f>
        <v>50.7878090581543</v>
      </c>
      <c r="E731" s="17" t="n">
        <v>1</v>
      </c>
      <c r="F731" s="17" t="n">
        <v>2</v>
      </c>
      <c r="G731" s="20" t="n">
        <v>2</v>
      </c>
      <c r="H731" s="18" t="n">
        <v>36</v>
      </c>
      <c r="I731" s="18" t="n">
        <f aca="false">SUM(L731:O731)</f>
        <v>11</v>
      </c>
      <c r="J731" s="14" t="n">
        <f aca="false">I731/H731*100</f>
        <v>30.5555555555556</v>
      </c>
      <c r="K731" s="19" t="n">
        <f aca="false">H731-SUM(L731:O731)</f>
        <v>25</v>
      </c>
      <c r="L731" s="18" t="n">
        <v>1</v>
      </c>
      <c r="M731" s="18" t="n">
        <v>3</v>
      </c>
      <c r="N731" s="18" t="n">
        <v>5</v>
      </c>
      <c r="O731" s="18" t="n">
        <v>2</v>
      </c>
      <c r="P731" s="18" t="n">
        <f aca="false">SUM(K731:O731)</f>
        <v>36</v>
      </c>
      <c r="Q731" s="14" t="n">
        <f aca="false">(L731*1+M731*2+N731*3+O731*4)/H731</f>
        <v>0.833333333333333</v>
      </c>
    </row>
    <row r="732" customFormat="false" ht="15.75" hidden="false" customHeight="false" outlineLevel="0" collapsed="false">
      <c r="A732" s="15" t="s">
        <v>68</v>
      </c>
      <c r="B732" s="26" t="s">
        <v>55</v>
      </c>
      <c r="C732" s="17" t="n">
        <v>2</v>
      </c>
      <c r="D732" s="17" t="n">
        <f aca="false">100-(Q732*100/$T$1)</f>
        <v>9.44956866700396</v>
      </c>
      <c r="E732" s="17" t="n">
        <v>1</v>
      </c>
      <c r="F732" s="17" t="n">
        <v>2</v>
      </c>
      <c r="G732" s="20" t="n">
        <v>3</v>
      </c>
      <c r="H732" s="18" t="n">
        <v>30</v>
      </c>
      <c r="I732" s="18" t="n">
        <f aca="false">SUM(L732:O732)</f>
        <v>14</v>
      </c>
      <c r="J732" s="14" t="n">
        <f aca="false">I732/H732*100</f>
        <v>46.6666666666667</v>
      </c>
      <c r="K732" s="19" t="n">
        <f aca="false">H732-SUM(L732:O732)</f>
        <v>16</v>
      </c>
      <c r="L732" s="18"/>
      <c r="M732" s="18" t="n">
        <v>2</v>
      </c>
      <c r="N732" s="18" t="n">
        <v>6</v>
      </c>
      <c r="O732" s="18" t="n">
        <v>6</v>
      </c>
      <c r="P732" s="18" t="n">
        <f aca="false">SUM(K732:O732)</f>
        <v>30</v>
      </c>
      <c r="Q732" s="14" t="n">
        <f aca="false">(L732*1+M732*2+N732*3+O732*4)/H732</f>
        <v>1.53333333333333</v>
      </c>
    </row>
    <row r="733" customFormat="false" ht="15.75" hidden="false" customHeight="false" outlineLevel="0" collapsed="false">
      <c r="A733" s="15" t="s">
        <v>68</v>
      </c>
      <c r="B733" s="26" t="s">
        <v>55</v>
      </c>
      <c r="C733" s="17" t="n">
        <v>2</v>
      </c>
      <c r="D733" s="17" t="n">
        <f aca="false">100-(Q733*100/$T$1)</f>
        <v>17.3235192176993</v>
      </c>
      <c r="E733" s="17" t="n">
        <v>1</v>
      </c>
      <c r="F733" s="17" t="n">
        <v>2</v>
      </c>
      <c r="G733" s="20" t="n">
        <v>4</v>
      </c>
      <c r="H733" s="18" t="n">
        <v>35</v>
      </c>
      <c r="I733" s="18" t="n">
        <f aca="false">SUM(L733:O733)</f>
        <v>15</v>
      </c>
      <c r="J733" s="14" t="n">
        <f aca="false">I733/H733*100</f>
        <v>42.8571428571429</v>
      </c>
      <c r="K733" s="19" t="n">
        <f aca="false">H733-SUM(L733:O733)</f>
        <v>20</v>
      </c>
      <c r="L733" s="18"/>
      <c r="M733" s="18" t="n">
        <v>1</v>
      </c>
      <c r="N733" s="18" t="n">
        <v>9</v>
      </c>
      <c r="O733" s="18" t="n">
        <v>5</v>
      </c>
      <c r="P733" s="18" t="n">
        <f aca="false">SUM(K733:O733)</f>
        <v>35</v>
      </c>
      <c r="Q733" s="14" t="n">
        <f aca="false">(L733*1+M733*2+N733*3+O733*4)/H733</f>
        <v>1.4</v>
      </c>
    </row>
    <row r="734" customFormat="false" ht="15.75" hidden="false" customHeight="false" outlineLevel="0" collapsed="false">
      <c r="A734" s="15" t="s">
        <v>68</v>
      </c>
      <c r="B734" s="26" t="s">
        <v>55</v>
      </c>
      <c r="C734" s="17" t="n">
        <v>2</v>
      </c>
      <c r="D734" s="17" t="n">
        <f aca="false">100-(Q734*100/$T$1)</f>
        <v>21.2604944930469</v>
      </c>
      <c r="E734" s="17" t="n">
        <v>1</v>
      </c>
      <c r="F734" s="17" t="n">
        <v>2</v>
      </c>
      <c r="G734" s="20"/>
      <c r="H734" s="18" t="n">
        <v>30</v>
      </c>
      <c r="I734" s="18" t="n">
        <f aca="false">SUM(L734:O734)</f>
        <v>14</v>
      </c>
      <c r="J734" s="14" t="n">
        <f aca="false">I734/H734*100</f>
        <v>46.6666666666667</v>
      </c>
      <c r="K734" s="19" t="n">
        <f aca="false">H734-SUM(L734:O734)</f>
        <v>16</v>
      </c>
      <c r="L734" s="18" t="n">
        <v>1</v>
      </c>
      <c r="M734" s="18" t="n">
        <v>3</v>
      </c>
      <c r="N734" s="18" t="n">
        <v>7</v>
      </c>
      <c r="O734" s="18" t="n">
        <v>3</v>
      </c>
      <c r="P734" s="18" t="n">
        <f aca="false">SUM(K734:O734)</f>
        <v>30</v>
      </c>
      <c r="Q734" s="14" t="n">
        <f aca="false">(L734*1+M734*2+N734*3+O734*4)/H734</f>
        <v>1.33333333333333</v>
      </c>
    </row>
    <row r="735" customFormat="false" ht="15.75" hidden="false" customHeight="false" outlineLevel="0" collapsed="false">
      <c r="A735" s="15" t="s">
        <v>68</v>
      </c>
      <c r="B735" s="26" t="s">
        <v>55</v>
      </c>
      <c r="C735" s="17" t="n">
        <v>2</v>
      </c>
      <c r="D735" s="17" t="n">
        <f aca="false">100-(Q735*100/$T$1)</f>
        <v>24.5413072225033</v>
      </c>
      <c r="E735" s="17" t="n">
        <v>1</v>
      </c>
      <c r="F735" s="17" t="n">
        <v>2</v>
      </c>
      <c r="G735" s="20" t="n">
        <v>5</v>
      </c>
      <c r="H735" s="18" t="n">
        <v>36</v>
      </c>
      <c r="I735" s="18" t="n">
        <f aca="false">SUM(L735:O735)</f>
        <v>16</v>
      </c>
      <c r="J735" s="14" t="n">
        <f aca="false">I735/H735*100</f>
        <v>44.4444444444444</v>
      </c>
      <c r="K735" s="19" t="n">
        <f aca="false">H735-SUM(L735:O735)</f>
        <v>20</v>
      </c>
      <c r="L735" s="18" t="n">
        <v>1</v>
      </c>
      <c r="M735" s="18" t="n">
        <v>4</v>
      </c>
      <c r="N735" s="18" t="n">
        <v>7</v>
      </c>
      <c r="O735" s="18" t="n">
        <v>4</v>
      </c>
      <c r="P735" s="18" t="n">
        <f aca="false">SUM(K735:O735)</f>
        <v>36</v>
      </c>
      <c r="Q735" s="14" t="n">
        <f aca="false">(L735*1+M735*2+N735*3+O735*4)/H735</f>
        <v>1.27777777777778</v>
      </c>
    </row>
    <row r="736" customFormat="false" ht="15.75" hidden="false" customHeight="false" outlineLevel="0" collapsed="false">
      <c r="A736" s="15" t="s">
        <v>68</v>
      </c>
      <c r="B736" s="26" t="s">
        <v>55</v>
      </c>
      <c r="C736" s="17" t="n">
        <v>2</v>
      </c>
      <c r="D736" s="17" t="n">
        <f aca="false">100-(Q736*100/$T$1)</f>
        <v>9.44956866700396</v>
      </c>
      <c r="E736" s="17" t="n">
        <v>1</v>
      </c>
      <c r="F736" s="17" t="n">
        <v>2</v>
      </c>
      <c r="G736" s="20"/>
      <c r="H736" s="18" t="n">
        <v>30</v>
      </c>
      <c r="I736" s="18" t="n">
        <f aca="false">SUM(L736:O736)</f>
        <v>15</v>
      </c>
      <c r="J736" s="14" t="n">
        <f aca="false">I736/H736*100</f>
        <v>50</v>
      </c>
      <c r="K736" s="19" t="n">
        <f aca="false">H736-SUM(L736:O736)</f>
        <v>15</v>
      </c>
      <c r="L736" s="18"/>
      <c r="M736" s="18" t="n">
        <v>2</v>
      </c>
      <c r="N736" s="18" t="n">
        <v>10</v>
      </c>
      <c r="O736" s="18" t="n">
        <v>3</v>
      </c>
      <c r="P736" s="18" t="n">
        <f aca="false">SUM(K736:O736)</f>
        <v>30</v>
      </c>
      <c r="Q736" s="14" t="n">
        <f aca="false">(L736*1+M736*2+N736*3+O736*4)/H736</f>
        <v>1.53333333333333</v>
      </c>
    </row>
    <row r="737" customFormat="false" ht="15.75" hidden="false" customHeight="false" outlineLevel="0" collapsed="false">
      <c r="A737" s="15" t="s">
        <v>68</v>
      </c>
      <c r="B737" s="26" t="s">
        <v>55</v>
      </c>
      <c r="C737" s="17" t="n">
        <v>2</v>
      </c>
      <c r="D737" s="17" t="n">
        <f aca="false">100-(Q737*100/$T$1)</f>
        <v>27.4471699257361</v>
      </c>
      <c r="E737" s="17" t="n">
        <v>1</v>
      </c>
      <c r="F737" s="17" t="n">
        <v>2</v>
      </c>
      <c r="G737" s="20" t="n">
        <v>6</v>
      </c>
      <c r="H737" s="18" t="n">
        <v>35</v>
      </c>
      <c r="I737" s="18" t="n">
        <f aca="false">SUM(L737:O737)</f>
        <v>14</v>
      </c>
      <c r="J737" s="14" t="n">
        <f aca="false">I737/H737*100</f>
        <v>40</v>
      </c>
      <c r="K737" s="19" t="n">
        <f aca="false">H737-SUM(L737:O737)</f>
        <v>21</v>
      </c>
      <c r="L737" s="18"/>
      <c r="M737" s="18" t="n">
        <v>2</v>
      </c>
      <c r="N737" s="18" t="n">
        <v>9</v>
      </c>
      <c r="O737" s="18" t="n">
        <v>3</v>
      </c>
      <c r="P737" s="18" t="n">
        <f aca="false">SUM(K737:O737)</f>
        <v>35</v>
      </c>
      <c r="Q737" s="14" t="n">
        <f aca="false">(L737*1+M737*2+N737*3+O737*4)/H737</f>
        <v>1.22857142857143</v>
      </c>
    </row>
    <row r="738" customFormat="false" ht="15.75" hidden="false" customHeight="false" outlineLevel="0" collapsed="false">
      <c r="A738" s="15" t="s">
        <v>68</v>
      </c>
      <c r="B738" s="26" t="s">
        <v>55</v>
      </c>
      <c r="C738" s="17" t="n">
        <v>2</v>
      </c>
      <c r="D738" s="17" t="n">
        <f aca="false">100-(Q738*100/$T$1)</f>
        <v>7.48108102933014</v>
      </c>
      <c r="E738" s="17" t="n">
        <v>1</v>
      </c>
      <c r="F738" s="17" t="n">
        <v>2</v>
      </c>
      <c r="G738" s="20"/>
      <c r="H738" s="18" t="n">
        <v>30</v>
      </c>
      <c r="I738" s="18" t="n">
        <f aca="false">SUM(L738:O738)</f>
        <v>14</v>
      </c>
      <c r="J738" s="14" t="n">
        <f aca="false">I738/H738*100</f>
        <v>46.6666666666667</v>
      </c>
      <c r="K738" s="19" t="n">
        <f aca="false">H738-SUM(L738:O738)</f>
        <v>16</v>
      </c>
      <c r="L738" s="18"/>
      <c r="M738" s="18" t="n">
        <v>1</v>
      </c>
      <c r="N738" s="18" t="n">
        <v>7</v>
      </c>
      <c r="O738" s="18" t="n">
        <v>6</v>
      </c>
      <c r="P738" s="18" t="n">
        <f aca="false">SUM(K738:O738)</f>
        <v>30</v>
      </c>
      <c r="Q738" s="14" t="n">
        <f aca="false">(L738*1+M738*2+N738*3+O738*4)/H738</f>
        <v>1.56666666666667</v>
      </c>
    </row>
    <row r="739" customFormat="false" ht="15.75" hidden="false" customHeight="false" outlineLevel="0" collapsed="false">
      <c r="A739" s="15" t="s">
        <v>68</v>
      </c>
      <c r="B739" s="26" t="s">
        <v>55</v>
      </c>
      <c r="C739" s="17" t="n">
        <v>2</v>
      </c>
      <c r="D739" s="17" t="n">
        <f aca="false">100-(Q739*100/$T$1)</f>
        <v>10.5232891966442</v>
      </c>
      <c r="E739" s="17" t="n">
        <v>1</v>
      </c>
      <c r="F739" s="17" t="n">
        <v>2</v>
      </c>
      <c r="G739" s="20" t="n">
        <v>7</v>
      </c>
      <c r="H739" s="18" t="n">
        <v>33</v>
      </c>
      <c r="I739" s="18" t="n">
        <f aca="false">SUM(L739:O739)</f>
        <v>15</v>
      </c>
      <c r="J739" s="14" t="n">
        <f aca="false">I739/H739*100</f>
        <v>45.4545454545455</v>
      </c>
      <c r="K739" s="19" t="n">
        <f aca="false">H739-SUM(L739:O739)</f>
        <v>18</v>
      </c>
      <c r="L739" s="18"/>
      <c r="M739" s="18" t="n">
        <v>1</v>
      </c>
      <c r="N739" s="18" t="n">
        <v>8</v>
      </c>
      <c r="O739" s="18" t="n">
        <v>6</v>
      </c>
      <c r="P739" s="18" t="n">
        <f aca="false">SUM(K739:O739)</f>
        <v>33</v>
      </c>
      <c r="Q739" s="14" t="n">
        <f aca="false">(L739*1+M739*2+N739*3+O739*4)/H739</f>
        <v>1.51515151515152</v>
      </c>
    </row>
    <row r="740" customFormat="false" ht="15.75" hidden="false" customHeight="false" outlineLevel="0" collapsed="false">
      <c r="A740" s="15" t="s">
        <v>68</v>
      </c>
      <c r="B740" s="26" t="s">
        <v>55</v>
      </c>
      <c r="C740" s="17" t="n">
        <v>2</v>
      </c>
      <c r="D740" s="17" t="n">
        <f aca="false">100-(Q740*100/$T$1)</f>
        <v>-13.4775226423736</v>
      </c>
      <c r="E740" s="17" t="n">
        <v>1</v>
      </c>
      <c r="F740" s="17" t="n">
        <v>2</v>
      </c>
      <c r="G740" s="20" t="n">
        <v>8</v>
      </c>
      <c r="H740" s="18" t="n">
        <v>51</v>
      </c>
      <c r="I740" s="18" t="n">
        <f aca="false">SUM(L740:O740)</f>
        <v>30</v>
      </c>
      <c r="J740" s="14" t="n">
        <f aca="false">I740/H740*100</f>
        <v>58.8235294117647</v>
      </c>
      <c r="K740" s="19" t="n">
        <f aca="false">H740-SUM(L740:O740)</f>
        <v>21</v>
      </c>
      <c r="L740" s="18"/>
      <c r="M740" s="18" t="n">
        <v>2</v>
      </c>
      <c r="N740" s="18" t="n">
        <v>18</v>
      </c>
      <c r="O740" s="18" t="n">
        <v>10</v>
      </c>
      <c r="P740" s="18" t="n">
        <f aca="false">SUM(K740:O740)</f>
        <v>51</v>
      </c>
      <c r="Q740" s="14" t="n">
        <f aca="false">(L740*1+M740*2+N740*3+O740*4)/H740</f>
        <v>1.92156862745098</v>
      </c>
    </row>
    <row r="741" customFormat="false" ht="15" hidden="true" customHeight="false" outlineLevel="0" collapsed="false">
      <c r="A741" s="15" t="s">
        <v>129</v>
      </c>
      <c r="B741" s="16"/>
      <c r="C741" s="17" t="n">
        <v>2</v>
      </c>
      <c r="D741" s="17" t="n">
        <f aca="false">100-(Q741*100/$T$1)</f>
        <v>14.0053504741451</v>
      </c>
      <c r="E741" s="17" t="n">
        <v>1</v>
      </c>
      <c r="F741" s="17" t="n">
        <v>2</v>
      </c>
      <c r="G741" s="22" t="s">
        <v>69</v>
      </c>
      <c r="H741" s="23" t="n">
        <f aca="false">SUM(H730:H740)</f>
        <v>378</v>
      </c>
      <c r="I741" s="23" t="n">
        <f aca="false">SUM(I730:I740)</f>
        <v>177</v>
      </c>
      <c r="J741" s="24" t="n">
        <f aca="false">I741/H741*100</f>
        <v>46.8253968253968</v>
      </c>
      <c r="K741" s="22" t="n">
        <f aca="false">(SUM(K730:K740)*100/H741)</f>
        <v>53.1746031746032</v>
      </c>
      <c r="L741" s="23" t="n">
        <f aca="false">(SUM(L730:L740)*100/H741)</f>
        <v>0.793650793650794</v>
      </c>
      <c r="M741" s="23" t="n">
        <f aca="false">(SUM(M730:M740)*100/H741)</f>
        <v>6.34920634920635</v>
      </c>
      <c r="N741" s="23" t="n">
        <f aca="false">(SUM(N730:N740)*100/H741)</f>
        <v>25.3968253968254</v>
      </c>
      <c r="O741" s="23" t="n">
        <f aca="false">(SUM(O730:O740)*100/H741)</f>
        <v>14.2857142857143</v>
      </c>
      <c r="P741" s="23" t="n">
        <f aca="false">SUM(P730:P740)</f>
        <v>378</v>
      </c>
      <c r="Q741" s="25" t="n">
        <f aca="false">AVERAGE(Q730:Q740)</f>
        <v>1.45618812263197</v>
      </c>
    </row>
    <row r="742" customFormat="false" ht="25.5" hidden="true" customHeight="false" outlineLevel="0" collapsed="false">
      <c r="A742" s="7" t="s">
        <v>70</v>
      </c>
      <c r="B742" s="8"/>
      <c r="C742" s="9" t="s">
        <v>29</v>
      </c>
      <c r="D742" s="9" t="s">
        <v>62</v>
      </c>
      <c r="E742" s="9" t="s">
        <v>63</v>
      </c>
      <c r="F742" s="9" t="s">
        <v>71</v>
      </c>
      <c r="G742" s="9" t="s">
        <v>65</v>
      </c>
      <c r="H742" s="9" t="s">
        <v>31</v>
      </c>
      <c r="I742" s="9" t="s">
        <v>32</v>
      </c>
      <c r="J742" s="9" t="s">
        <v>33</v>
      </c>
      <c r="K742" s="10" t="n">
        <v>0</v>
      </c>
      <c r="L742" s="11" t="n">
        <v>1</v>
      </c>
      <c r="M742" s="11" t="n">
        <v>2</v>
      </c>
      <c r="N742" s="11" t="n">
        <v>3</v>
      </c>
      <c r="O742" s="11" t="n">
        <v>4</v>
      </c>
      <c r="P742" s="11" t="s">
        <v>66</v>
      </c>
      <c r="Q742" s="12" t="s">
        <v>34</v>
      </c>
    </row>
    <row r="743" customFormat="false" ht="15" hidden="false" customHeight="false" outlineLevel="0" collapsed="false">
      <c r="A743" s="15" t="s">
        <v>68</v>
      </c>
      <c r="B743" s="16" t="s">
        <v>53</v>
      </c>
      <c r="C743" s="17" t="n">
        <v>14</v>
      </c>
      <c r="D743" s="17" t="n">
        <f aca="false">100-(Q743*100/$T$1)</f>
        <v>16.0111941259167</v>
      </c>
      <c r="E743" s="17" t="n">
        <v>2</v>
      </c>
      <c r="F743" s="17" t="n">
        <v>4</v>
      </c>
      <c r="G743" s="18" t="n">
        <v>1</v>
      </c>
      <c r="H743" s="18" t="n">
        <v>45</v>
      </c>
      <c r="I743" s="18" t="n">
        <f aca="false">SUM(L743:O743)</f>
        <v>21</v>
      </c>
      <c r="J743" s="14" t="n">
        <f aca="false">I743/H743*100</f>
        <v>46.6666666666667</v>
      </c>
      <c r="K743" s="19" t="n">
        <f aca="false">H743-SUM(L743:O743)</f>
        <v>24</v>
      </c>
      <c r="L743" s="18"/>
      <c r="M743" s="18" t="n">
        <v>3</v>
      </c>
      <c r="N743" s="18" t="n">
        <v>14</v>
      </c>
      <c r="O743" s="18" t="n">
        <v>4</v>
      </c>
      <c r="P743" s="18" t="n">
        <f aca="false">SUM(K743:O743)</f>
        <v>45</v>
      </c>
      <c r="Q743" s="14" t="n">
        <f aca="false">(L743*1+M743*2+N743*3+O743*4)/H743</f>
        <v>1.42222222222222</v>
      </c>
    </row>
    <row r="744" customFormat="false" ht="15" hidden="false" customHeight="false" outlineLevel="0" collapsed="false">
      <c r="A744" s="15" t="s">
        <v>68</v>
      </c>
      <c r="B744" s="16" t="s">
        <v>53</v>
      </c>
      <c r="C744" s="17" t="n">
        <v>14</v>
      </c>
      <c r="D744" s="17" t="n">
        <f aca="false">100-(Q744*100/$T$1)</f>
        <v>23.0916457839063</v>
      </c>
      <c r="E744" s="17" t="n">
        <v>2</v>
      </c>
      <c r="F744" s="17" t="n">
        <v>4</v>
      </c>
      <c r="G744" s="20" t="n">
        <v>2</v>
      </c>
      <c r="H744" s="18" t="n">
        <v>43</v>
      </c>
      <c r="I744" s="18" t="n">
        <f aca="false">SUM(L744:O744)</f>
        <v>18</v>
      </c>
      <c r="J744" s="14" t="n">
        <f aca="false">I744/H744*100</f>
        <v>41.8604651162791</v>
      </c>
      <c r="K744" s="19" t="n">
        <f aca="false">H744-SUM(L744:O744)</f>
        <v>25</v>
      </c>
      <c r="L744" s="18" t="n">
        <v>1</v>
      </c>
      <c r="M744" s="18" t="n">
        <v>1</v>
      </c>
      <c r="N744" s="18" t="n">
        <v>11</v>
      </c>
      <c r="O744" s="18" t="n">
        <v>5</v>
      </c>
      <c r="P744" s="18" t="n">
        <f aca="false">SUM(K744:O744)</f>
        <v>43</v>
      </c>
      <c r="Q744" s="14" t="n">
        <f aca="false">(L744*1+M744*2+N744*3+O744*4)/H744</f>
        <v>1.30232558139535</v>
      </c>
    </row>
    <row r="745" customFormat="false" ht="15" hidden="false" customHeight="false" outlineLevel="0" collapsed="false">
      <c r="A745" s="15" t="s">
        <v>68</v>
      </c>
      <c r="B745" s="16" t="s">
        <v>53</v>
      </c>
      <c r="C745" s="36" t="n">
        <v>14</v>
      </c>
      <c r="D745" s="36" t="n">
        <f aca="false">100-(Q745*100/$T$1)</f>
        <v>-13.8910704654143</v>
      </c>
      <c r="E745" s="36" t="n">
        <v>2</v>
      </c>
      <c r="F745" s="36" t="n">
        <v>4</v>
      </c>
      <c r="G745" s="20" t="n">
        <v>3</v>
      </c>
      <c r="H745" s="18" t="n">
        <v>42</v>
      </c>
      <c r="I745" s="18" t="n">
        <f aca="false">SUM(L745:O745)</f>
        <v>24</v>
      </c>
      <c r="J745" s="14" t="n">
        <f aca="false">I745/H745*100</f>
        <v>57.1428571428571</v>
      </c>
      <c r="K745" s="19" t="n">
        <f aca="false">H745-SUM(L745:O745)</f>
        <v>18</v>
      </c>
      <c r="L745" s="18"/>
      <c r="M745" s="18" t="n">
        <v>2</v>
      </c>
      <c r="N745" s="18" t="n">
        <v>11</v>
      </c>
      <c r="O745" s="18" t="n">
        <v>11</v>
      </c>
      <c r="P745" s="18" t="n">
        <f aca="false">SUM(K745:O745)</f>
        <v>42</v>
      </c>
      <c r="Q745" s="14" t="n">
        <f aca="false">(L745*1+M745*2+N745*3+O745*4)/H745</f>
        <v>1.92857142857143</v>
      </c>
    </row>
    <row r="746" customFormat="false" ht="15" hidden="false" customHeight="false" outlineLevel="0" collapsed="false">
      <c r="A746" s="15" t="s">
        <v>68</v>
      </c>
      <c r="B746" s="16" t="s">
        <v>53</v>
      </c>
      <c r="C746" s="36" t="n">
        <v>14</v>
      </c>
      <c r="D746" s="36" t="n">
        <f aca="false">100-(Q746*100/$T$1)</f>
        <v>-12.2037953474081</v>
      </c>
      <c r="E746" s="36" t="n">
        <v>2</v>
      </c>
      <c r="F746" s="36" t="n">
        <v>4</v>
      </c>
      <c r="G746" s="20"/>
      <c r="H746" s="18" t="n">
        <v>30</v>
      </c>
      <c r="I746" s="18" t="n">
        <f aca="false">SUM(L746:O746)</f>
        <v>16</v>
      </c>
      <c r="J746" s="14" t="n">
        <f aca="false">I746/H746*100</f>
        <v>53.3333333333333</v>
      </c>
      <c r="K746" s="19" t="n">
        <f aca="false">H746-SUM(L746:O746)</f>
        <v>14</v>
      </c>
      <c r="L746" s="18"/>
      <c r="M746" s="18"/>
      <c r="N746" s="18" t="n">
        <v>7</v>
      </c>
      <c r="O746" s="18" t="n">
        <v>9</v>
      </c>
      <c r="P746" s="18" t="n">
        <f aca="false">SUM(K746:O746)</f>
        <v>30</v>
      </c>
      <c r="Q746" s="14" t="n">
        <f aca="false">(L746*1+M746*2+N746*3+O746*4)/H746</f>
        <v>1.9</v>
      </c>
    </row>
    <row r="747" customFormat="false" ht="15" hidden="false" customHeight="false" outlineLevel="0" collapsed="false">
      <c r="A747" s="15" t="s">
        <v>68</v>
      </c>
      <c r="B747" s="16" t="s">
        <v>53</v>
      </c>
      <c r="C747" s="17" t="n">
        <v>14</v>
      </c>
      <c r="D747" s="17" t="n">
        <f aca="false">100-(Q747*100/$T$1)</f>
        <v>4.85643084576503</v>
      </c>
      <c r="E747" s="17" t="n">
        <v>2</v>
      </c>
      <c r="F747" s="17" t="n">
        <v>4</v>
      </c>
      <c r="G747" s="20" t="n">
        <v>4</v>
      </c>
      <c r="H747" s="18" t="n">
        <v>36</v>
      </c>
      <c r="I747" s="18" t="n">
        <f aca="false">SUM(L747:O747)</f>
        <v>16</v>
      </c>
      <c r="J747" s="14" t="n">
        <f aca="false">I747/H747*100</f>
        <v>44.4444444444444</v>
      </c>
      <c r="K747" s="19" t="n">
        <f aca="false">H747-SUM(L747:O747)</f>
        <v>20</v>
      </c>
      <c r="L747" s="18"/>
      <c r="M747" s="18"/>
      <c r="N747" s="18" t="n">
        <v>6</v>
      </c>
      <c r="O747" s="18" t="n">
        <v>10</v>
      </c>
      <c r="P747" s="18" t="n">
        <f aca="false">SUM(K747:O747)</f>
        <v>36</v>
      </c>
      <c r="Q747" s="14" t="n">
        <f aca="false">(L747*1+M747*2+N747*3+O747*4)/H747</f>
        <v>1.61111111111111</v>
      </c>
    </row>
    <row r="748" customFormat="false" ht="15" hidden="false" customHeight="false" outlineLevel="0" collapsed="false">
      <c r="A748" s="15" t="s">
        <v>68</v>
      </c>
      <c r="B748" s="16" t="s">
        <v>53</v>
      </c>
      <c r="C748" s="17" t="n">
        <v>14</v>
      </c>
      <c r="D748" s="17" t="n">
        <f aca="false">100-(Q748*100/$T$1)</f>
        <v>10.5744187456747</v>
      </c>
      <c r="E748" s="17" t="n">
        <v>2</v>
      </c>
      <c r="F748" s="17" t="n">
        <v>4</v>
      </c>
      <c r="G748" s="20" t="n">
        <v>5</v>
      </c>
      <c r="H748" s="18" t="n">
        <v>35</v>
      </c>
      <c r="I748" s="18" t="n">
        <f aca="false">SUM(L748:O748)</f>
        <v>16</v>
      </c>
      <c r="J748" s="14" t="n">
        <f aca="false">I748/H748*100</f>
        <v>45.7142857142857</v>
      </c>
      <c r="K748" s="19" t="n">
        <f aca="false">H748-SUM(L748:O748)</f>
        <v>19</v>
      </c>
      <c r="L748" s="18"/>
      <c r="M748" s="18" t="n">
        <v>1</v>
      </c>
      <c r="N748" s="18" t="n">
        <v>9</v>
      </c>
      <c r="O748" s="18" t="n">
        <v>6</v>
      </c>
      <c r="P748" s="18" t="n">
        <f aca="false">SUM(K748:O748)</f>
        <v>35</v>
      </c>
      <c r="Q748" s="14" t="n">
        <f aca="false">(L748*1+M748*2+N748*3+O748*4)/H748</f>
        <v>1.51428571428571</v>
      </c>
    </row>
    <row r="749" customFormat="false" ht="15" hidden="false" customHeight="false" outlineLevel="0" collapsed="false">
      <c r="A749" s="15" t="s">
        <v>68</v>
      </c>
      <c r="B749" s="16" t="s">
        <v>53</v>
      </c>
      <c r="C749" s="17" t="n">
        <v>14</v>
      </c>
      <c r="D749" s="17" t="n">
        <f aca="false">100-(Q749*100/$T$1)</f>
        <v>9.44956866700396</v>
      </c>
      <c r="E749" s="17" t="n">
        <v>2</v>
      </c>
      <c r="F749" s="17" t="n">
        <v>4</v>
      </c>
      <c r="G749" s="20"/>
      <c r="H749" s="18" t="n">
        <v>30</v>
      </c>
      <c r="I749" s="18" t="n">
        <f aca="false">SUM(L749:O749)</f>
        <v>14</v>
      </c>
      <c r="J749" s="14" t="n">
        <f aca="false">I749/H749*100</f>
        <v>46.6666666666667</v>
      </c>
      <c r="K749" s="19" t="n">
        <f aca="false">H749-SUM(L749:O749)</f>
        <v>16</v>
      </c>
      <c r="L749" s="18"/>
      <c r="M749" s="18" t="n">
        <v>1</v>
      </c>
      <c r="N749" s="18" t="n">
        <v>8</v>
      </c>
      <c r="O749" s="18" t="n">
        <v>5</v>
      </c>
      <c r="P749" s="18" t="n">
        <f aca="false">SUM(K749:O749)</f>
        <v>30</v>
      </c>
      <c r="Q749" s="14" t="n">
        <f aca="false">(L749*1+M749*2+N749*3+O749*4)/H749</f>
        <v>1.53333333333333</v>
      </c>
    </row>
    <row r="750" customFormat="false" ht="15" hidden="false" customHeight="false" outlineLevel="0" collapsed="false">
      <c r="A750" s="15" t="s">
        <v>68</v>
      </c>
      <c r="B750" s="16" t="s">
        <v>53</v>
      </c>
      <c r="C750" s="17" t="n">
        <v>14</v>
      </c>
      <c r="D750" s="17" t="n">
        <f aca="false">100-(Q750*100/$T$1)</f>
        <v>3.54410575398246</v>
      </c>
      <c r="E750" s="17" t="n">
        <v>2</v>
      </c>
      <c r="F750" s="17" t="n">
        <v>4</v>
      </c>
      <c r="G750" s="20" t="n">
        <v>6</v>
      </c>
      <c r="H750" s="18" t="n">
        <v>30</v>
      </c>
      <c r="I750" s="18" t="n">
        <f aca="false">SUM(L750:O750)</f>
        <v>15</v>
      </c>
      <c r="J750" s="14" t="n">
        <f aca="false">I750/H750*100</f>
        <v>50</v>
      </c>
      <c r="K750" s="19" t="n">
        <f aca="false">H750-SUM(L750:O750)</f>
        <v>15</v>
      </c>
      <c r="L750" s="18"/>
      <c r="M750" s="18" t="n">
        <v>1</v>
      </c>
      <c r="N750" s="18" t="n">
        <v>9</v>
      </c>
      <c r="O750" s="18" t="n">
        <v>5</v>
      </c>
      <c r="P750" s="18" t="n">
        <f aca="false">SUM(K750:O750)</f>
        <v>30</v>
      </c>
      <c r="Q750" s="14" t="n">
        <f aca="false">(L750*1+M750*2+N750*3+O750*4)/H750</f>
        <v>1.63333333333333</v>
      </c>
    </row>
    <row r="751" customFormat="false" ht="15" hidden="true" customHeight="false" outlineLevel="0" collapsed="false">
      <c r="A751" s="15" t="s">
        <v>130</v>
      </c>
      <c r="B751" s="16"/>
      <c r="C751" s="17" t="n">
        <v>14</v>
      </c>
      <c r="D751" s="17" t="n">
        <f aca="false">100-(Q751*100/$T$1)</f>
        <v>5.17906226367836</v>
      </c>
      <c r="E751" s="17" t="n">
        <v>2</v>
      </c>
      <c r="F751" s="17" t="n">
        <v>4</v>
      </c>
      <c r="G751" s="22" t="s">
        <v>69</v>
      </c>
      <c r="H751" s="23" t="n">
        <f aca="false">SUM(H743:H750)</f>
        <v>291</v>
      </c>
      <c r="I751" s="23" t="n">
        <f aca="false">SUM(I743:I750)</f>
        <v>140</v>
      </c>
      <c r="J751" s="24" t="n">
        <f aca="false">I751/H751*100</f>
        <v>48.1099656357388</v>
      </c>
      <c r="K751" s="22" t="n">
        <f aca="false">(SUM(K743:K750)*100/H751)</f>
        <v>51.8900343642612</v>
      </c>
      <c r="L751" s="23" t="n">
        <f aca="false">(SUM(L743:L750)*100/H751)</f>
        <v>0.343642611683849</v>
      </c>
      <c r="M751" s="23" t="n">
        <f aca="false">(SUM(M743:M750)*100/H751)</f>
        <v>3.09278350515464</v>
      </c>
      <c r="N751" s="23" t="n">
        <f aca="false">(SUM(N743:N750)*100/H751)</f>
        <v>25.7731958762887</v>
      </c>
      <c r="O751" s="23" t="n">
        <f aca="false">(SUM(O743:O750)*100/H751)</f>
        <v>18.9003436426117</v>
      </c>
      <c r="P751" s="23" t="n">
        <f aca="false">SUM(P743:P750)</f>
        <v>291</v>
      </c>
      <c r="Q751" s="25" t="n">
        <f aca="false">AVERAGE(Q743:Q750)</f>
        <v>1.60564784053156</v>
      </c>
    </row>
    <row r="752" customFormat="false" ht="25.5" hidden="true" customHeight="false" outlineLevel="0" collapsed="false">
      <c r="A752" s="7" t="s">
        <v>70</v>
      </c>
      <c r="B752" s="8"/>
      <c r="C752" s="9" t="s">
        <v>29</v>
      </c>
      <c r="D752" s="9" t="s">
        <v>62</v>
      </c>
      <c r="E752" s="9" t="s">
        <v>63</v>
      </c>
      <c r="F752" s="9" t="s">
        <v>71</v>
      </c>
      <c r="G752" s="9" t="s">
        <v>65</v>
      </c>
      <c r="H752" s="9" t="s">
        <v>31</v>
      </c>
      <c r="I752" s="9" t="s">
        <v>32</v>
      </c>
      <c r="J752" s="9" t="s">
        <v>33</v>
      </c>
      <c r="K752" s="10" t="n">
        <v>0</v>
      </c>
      <c r="L752" s="11" t="n">
        <v>1</v>
      </c>
      <c r="M752" s="11" t="n">
        <v>2</v>
      </c>
      <c r="N752" s="11" t="n">
        <v>3</v>
      </c>
      <c r="O752" s="11" t="n">
        <v>4</v>
      </c>
      <c r="P752" s="11" t="s">
        <v>66</v>
      </c>
      <c r="Q752" s="12" t="s">
        <v>34</v>
      </c>
    </row>
    <row r="753" customFormat="false" ht="15" hidden="false" customHeight="false" outlineLevel="0" collapsed="false">
      <c r="A753" s="15" t="s">
        <v>68</v>
      </c>
      <c r="B753" s="16" t="s">
        <v>41</v>
      </c>
      <c r="C753" s="17" t="n">
        <v>9</v>
      </c>
      <c r="D753" s="17" t="n">
        <f aca="false">100-(Q753*100/$T$1)</f>
        <v>-3.34560097787592</v>
      </c>
      <c r="E753" s="17" t="n">
        <v>2</v>
      </c>
      <c r="F753" s="17" t="n">
        <v>1</v>
      </c>
      <c r="G753" s="18" t="n">
        <v>1</v>
      </c>
      <c r="H753" s="18" t="n">
        <v>44</v>
      </c>
      <c r="I753" s="18" t="n">
        <f aca="false">SUM(L753:O753)</f>
        <v>24</v>
      </c>
      <c r="J753" s="14" t="n">
        <f aca="false">I753/H753*100</f>
        <v>54.5454545454545</v>
      </c>
      <c r="K753" s="19" t="n">
        <f aca="false">H753-SUM(L753:O753)</f>
        <v>20</v>
      </c>
      <c r="L753" s="18" t="n">
        <v>1</v>
      </c>
      <c r="M753" s="18" t="n">
        <v>3</v>
      </c>
      <c r="N753" s="18" t="n">
        <v>10</v>
      </c>
      <c r="O753" s="18" t="n">
        <v>10</v>
      </c>
      <c r="P753" s="18" t="n">
        <f aca="false">SUM(K753:O753)</f>
        <v>44</v>
      </c>
      <c r="Q753" s="14" t="n">
        <f aca="false">(L753*1+M753*2+N753*3+O753*4)/H753</f>
        <v>1.75</v>
      </c>
    </row>
    <row r="754" customFormat="false" ht="15" hidden="false" customHeight="false" outlineLevel="0" collapsed="false">
      <c r="A754" s="15" t="s">
        <v>68</v>
      </c>
      <c r="B754" s="16" t="s">
        <v>41</v>
      </c>
      <c r="C754" s="17" t="n">
        <v>9</v>
      </c>
      <c r="D754" s="17" t="n">
        <f aca="false">100-(Q754*100/$T$1)</f>
        <v>52.4682253342173</v>
      </c>
      <c r="E754" s="17" t="n">
        <v>2</v>
      </c>
      <c r="F754" s="17" t="n">
        <v>1</v>
      </c>
      <c r="G754" s="20" t="n">
        <v>2</v>
      </c>
      <c r="H754" s="18" t="n">
        <v>41</v>
      </c>
      <c r="I754" s="18" t="n">
        <f aca="false">SUM(L754:O754)</f>
        <v>10</v>
      </c>
      <c r="J754" s="14" t="n">
        <f aca="false">I754/H754*100</f>
        <v>24.390243902439</v>
      </c>
      <c r="K754" s="19" t="n">
        <f aca="false">H754-SUM(L754:O754)</f>
        <v>31</v>
      </c>
      <c r="L754" s="18"/>
      <c r="M754" s="18"/>
      <c r="N754" s="18" t="n">
        <v>7</v>
      </c>
      <c r="O754" s="18" t="n">
        <v>3</v>
      </c>
      <c r="P754" s="18" t="n">
        <f aca="false">SUM(K754:O754)</f>
        <v>41</v>
      </c>
      <c r="Q754" s="14" t="n">
        <f aca="false">(L754*1+M754*2+N754*3+O754*4)/H754</f>
        <v>0.804878048780488</v>
      </c>
    </row>
    <row r="755" customFormat="false" ht="15" hidden="false" customHeight="false" outlineLevel="0" collapsed="false">
      <c r="A755" s="15" t="s">
        <v>68</v>
      </c>
      <c r="B755" s="16" t="s">
        <v>41</v>
      </c>
      <c r="C755" s="17" t="n">
        <v>9</v>
      </c>
      <c r="D755" s="17" t="n">
        <f aca="false">100-(Q755*100/$T$1)</f>
        <v>50.7878090581543</v>
      </c>
      <c r="E755" s="17" t="n">
        <v>2</v>
      </c>
      <c r="F755" s="17" t="n">
        <v>1</v>
      </c>
      <c r="G755" s="20" t="n">
        <v>3</v>
      </c>
      <c r="H755" s="18" t="n">
        <v>48</v>
      </c>
      <c r="I755" s="18" t="n">
        <f aca="false">SUM(L755:O755)</f>
        <v>12</v>
      </c>
      <c r="J755" s="14" t="n">
        <f aca="false">I755/H755*100</f>
        <v>25</v>
      </c>
      <c r="K755" s="19" t="n">
        <f aca="false">H755-SUM(L755:O755)</f>
        <v>36</v>
      </c>
      <c r="L755" s="18" t="n">
        <v>1</v>
      </c>
      <c r="M755" s="18" t="n">
        <v>1</v>
      </c>
      <c r="N755" s="18" t="n">
        <v>3</v>
      </c>
      <c r="O755" s="18" t="n">
        <v>7</v>
      </c>
      <c r="P755" s="18" t="n">
        <f aca="false">SUM(K755:O755)</f>
        <v>48</v>
      </c>
      <c r="Q755" s="14" t="n">
        <f aca="false">(L755*1+M755*2+N755*3+O755*4)/H755</f>
        <v>0.833333333333333</v>
      </c>
    </row>
    <row r="756" customFormat="false" ht="15" hidden="false" customHeight="false" outlineLevel="0" collapsed="false">
      <c r="A756" s="15" t="s">
        <v>68</v>
      </c>
      <c r="B756" s="16" t="s">
        <v>41</v>
      </c>
      <c r="C756" s="17" t="n">
        <v>9</v>
      </c>
      <c r="D756" s="17" t="n">
        <f aca="false">100-(Q756*100/$T$1)</f>
        <v>57.1564455329814</v>
      </c>
      <c r="E756" s="17" t="n">
        <v>2</v>
      </c>
      <c r="F756" s="17" t="n">
        <v>1</v>
      </c>
      <c r="G756" s="20" t="n">
        <v>4</v>
      </c>
      <c r="H756" s="18" t="n">
        <v>51</v>
      </c>
      <c r="I756" s="18" t="n">
        <f aca="false">SUM(L756:O756)</f>
        <v>11</v>
      </c>
      <c r="J756" s="14" t="n">
        <f aca="false">I756/H756*100</f>
        <v>21.5686274509804</v>
      </c>
      <c r="K756" s="19" t="n">
        <f aca="false">H756-SUM(L756:O756)</f>
        <v>40</v>
      </c>
      <c r="L756" s="18"/>
      <c r="M756" s="18" t="n">
        <v>1</v>
      </c>
      <c r="N756" s="18" t="n">
        <v>5</v>
      </c>
      <c r="O756" s="18" t="n">
        <v>5</v>
      </c>
      <c r="P756" s="18" t="n">
        <f aca="false">SUM(K756:O756)</f>
        <v>51</v>
      </c>
      <c r="Q756" s="14" t="n">
        <f aca="false">(L756*1+M756*2+N756*3+O756*4)/H756</f>
        <v>0.725490196078431</v>
      </c>
    </row>
    <row r="757" customFormat="false" ht="15" hidden="false" customHeight="false" outlineLevel="0" collapsed="false">
      <c r="A757" s="15" t="s">
        <v>68</v>
      </c>
      <c r="B757" s="16" t="s">
        <v>41</v>
      </c>
      <c r="C757" s="17" t="n">
        <v>9</v>
      </c>
      <c r="D757" s="17" t="n">
        <f aca="false">100-(Q757*100/$T$1)</f>
        <v>56.299574443641</v>
      </c>
      <c r="E757" s="17" t="n">
        <v>2</v>
      </c>
      <c r="F757" s="17" t="n">
        <v>1</v>
      </c>
      <c r="G757" s="20" t="n">
        <v>5</v>
      </c>
      <c r="H757" s="18" t="n">
        <v>50</v>
      </c>
      <c r="I757" s="18" t="n">
        <f aca="false">SUM(L757:O757)</f>
        <v>13</v>
      </c>
      <c r="J757" s="14" t="n">
        <f aca="false">I757/H757*100</f>
        <v>26</v>
      </c>
      <c r="K757" s="19" t="n">
        <f aca="false">H757-SUM(L757:O757)</f>
        <v>37</v>
      </c>
      <c r="L757" s="18" t="n">
        <v>2</v>
      </c>
      <c r="M757" s="18" t="n">
        <v>1</v>
      </c>
      <c r="N757" s="18" t="n">
        <v>7</v>
      </c>
      <c r="O757" s="18" t="n">
        <v>3</v>
      </c>
      <c r="P757" s="18" t="n">
        <f aca="false">SUM(K757:O757)</f>
        <v>50</v>
      </c>
      <c r="Q757" s="14" t="n">
        <f aca="false">(L757*1+M757*2+N757*3+O757*4)/H757</f>
        <v>0.74</v>
      </c>
    </row>
    <row r="758" customFormat="false" ht="15" hidden="false" customHeight="false" outlineLevel="0" collapsed="false">
      <c r="A758" s="15" t="s">
        <v>68</v>
      </c>
      <c r="B758" s="16" t="s">
        <v>41</v>
      </c>
      <c r="C758" s="17" t="n">
        <v>9</v>
      </c>
      <c r="D758" s="17" t="n">
        <f aca="false">100-(Q758*100/$T$1)</f>
        <v>45.8665899639698</v>
      </c>
      <c r="E758" s="17" t="n">
        <v>2</v>
      </c>
      <c r="F758" s="17" t="n">
        <v>1</v>
      </c>
      <c r="G758" s="20" t="n">
        <v>6</v>
      </c>
      <c r="H758" s="18" t="n">
        <v>48</v>
      </c>
      <c r="I758" s="18" t="n">
        <f aca="false">SUM(L758:O758)</f>
        <v>15</v>
      </c>
      <c r="J758" s="14" t="n">
        <f aca="false">I758/H758*100</f>
        <v>31.25</v>
      </c>
      <c r="K758" s="19" t="n">
        <f aca="false">H758-SUM(L758:O758)</f>
        <v>33</v>
      </c>
      <c r="L758" s="18" t="n">
        <v>2</v>
      </c>
      <c r="M758" s="18" t="n">
        <v>2</v>
      </c>
      <c r="N758" s="18" t="n">
        <v>6</v>
      </c>
      <c r="O758" s="18" t="n">
        <v>5</v>
      </c>
      <c r="P758" s="18" t="n">
        <f aca="false">SUM(K758:O758)</f>
        <v>48</v>
      </c>
      <c r="Q758" s="14" t="n">
        <f aca="false">(L758*1+M758*2+N758*3+O758*4)/H758</f>
        <v>0.916666666666667</v>
      </c>
    </row>
    <row r="759" customFormat="false" ht="15" hidden="false" customHeight="false" outlineLevel="0" collapsed="false">
      <c r="A759" s="15" t="s">
        <v>68</v>
      </c>
      <c r="B759" s="16" t="s">
        <v>41</v>
      </c>
      <c r="C759" s="17" t="n">
        <v>9</v>
      </c>
      <c r="D759" s="17" t="n">
        <f aca="false">100-(Q759*100/$T$1)</f>
        <v>42.6326459877913</v>
      </c>
      <c r="E759" s="17" t="n">
        <v>2</v>
      </c>
      <c r="F759" s="17" t="n">
        <v>1</v>
      </c>
      <c r="G759" s="20"/>
      <c r="H759" s="18" t="n">
        <v>35</v>
      </c>
      <c r="I759" s="18" t="n">
        <f aca="false">SUM(L759:O759)</f>
        <v>9</v>
      </c>
      <c r="J759" s="14" t="n">
        <f aca="false">I759/H759*100</f>
        <v>25.7142857142857</v>
      </c>
      <c r="K759" s="19" t="n">
        <f aca="false">H759-SUM(L759:O759)</f>
        <v>26</v>
      </c>
      <c r="L759" s="18"/>
      <c r="M759" s="18"/>
      <c r="N759" s="18" t="n">
        <v>2</v>
      </c>
      <c r="O759" s="18" t="n">
        <v>7</v>
      </c>
      <c r="P759" s="18" t="n">
        <f aca="false">SUM(K759:O759)</f>
        <v>35</v>
      </c>
      <c r="Q759" s="14" t="n">
        <f aca="false">(L759*1+M759*2+N759*3+O759*4)/H759</f>
        <v>0.971428571428571</v>
      </c>
    </row>
    <row r="760" customFormat="false" ht="15" hidden="false" customHeight="false" outlineLevel="0" collapsed="false">
      <c r="A760" s="15" t="s">
        <v>68</v>
      </c>
      <c r="B760" s="16" t="s">
        <v>41</v>
      </c>
      <c r="C760" s="17" t="n">
        <v>9</v>
      </c>
      <c r="D760" s="17" t="n">
        <f aca="false">100-(Q760*100/$T$1)</f>
        <v>39.391301682148</v>
      </c>
      <c r="E760" s="17" t="n">
        <v>2</v>
      </c>
      <c r="F760" s="17" t="n">
        <v>1</v>
      </c>
      <c r="G760" s="20" t="n">
        <v>7</v>
      </c>
      <c r="H760" s="18" t="n">
        <v>38</v>
      </c>
      <c r="I760" s="18" t="n">
        <f aca="false">SUM(L760:O760)</f>
        <v>12</v>
      </c>
      <c r="J760" s="14" t="n">
        <f aca="false">I760/H760*100</f>
        <v>31.5789473684211</v>
      </c>
      <c r="K760" s="19" t="n">
        <f aca="false">H760-SUM(L760:O760)</f>
        <v>26</v>
      </c>
      <c r="L760" s="18" t="n">
        <v>2</v>
      </c>
      <c r="M760" s="18"/>
      <c r="N760" s="18" t="n">
        <v>3</v>
      </c>
      <c r="O760" s="18" t="n">
        <v>7</v>
      </c>
      <c r="P760" s="18" t="n">
        <f aca="false">SUM(K760:O760)</f>
        <v>38</v>
      </c>
      <c r="Q760" s="14" t="n">
        <f aca="false">(L760*1+M760*2+N760*3+O760*4)/H760</f>
        <v>1.02631578947368</v>
      </c>
    </row>
    <row r="761" customFormat="false" ht="15" hidden="false" customHeight="false" outlineLevel="0" collapsed="false">
      <c r="A761" s="15" t="s">
        <v>68</v>
      </c>
      <c r="B761" s="16" t="s">
        <v>41</v>
      </c>
      <c r="C761" s="17" t="n">
        <v>9</v>
      </c>
      <c r="D761" s="17" t="n">
        <f aca="false">100-(Q761*100/$T$1)</f>
        <v>26.1817135872315</v>
      </c>
      <c r="E761" s="17" t="n">
        <v>2</v>
      </c>
      <c r="F761" s="17" t="n">
        <v>1</v>
      </c>
      <c r="G761" s="20" t="n">
        <v>8</v>
      </c>
      <c r="H761" s="18" t="n">
        <v>48</v>
      </c>
      <c r="I761" s="18" t="n">
        <f aca="false">SUM(L761:O761)</f>
        <v>17</v>
      </c>
      <c r="J761" s="14" t="n">
        <f aca="false">I761/H761*100</f>
        <v>35.4166666666667</v>
      </c>
      <c r="K761" s="19" t="n">
        <f aca="false">H761-SUM(L761:O761)</f>
        <v>31</v>
      </c>
      <c r="L761" s="18"/>
      <c r="M761" s="18" t="n">
        <v>1</v>
      </c>
      <c r="N761" s="18" t="n">
        <v>6</v>
      </c>
      <c r="O761" s="18" t="n">
        <v>10</v>
      </c>
      <c r="P761" s="18" t="n">
        <f aca="false">SUM(K761:O761)</f>
        <v>48</v>
      </c>
      <c r="Q761" s="14" t="n">
        <f aca="false">(L761*1+M761*2+N761*3+O761*4)/H761</f>
        <v>1.25</v>
      </c>
    </row>
    <row r="762" customFormat="false" ht="15" hidden="false" customHeight="false" outlineLevel="0" collapsed="false">
      <c r="A762" s="15" t="s">
        <v>68</v>
      </c>
      <c r="B762" s="16" t="s">
        <v>41</v>
      </c>
      <c r="C762" s="17" t="n">
        <v>9</v>
      </c>
      <c r="D762" s="17" t="n">
        <f aca="false">100-(Q762*100/$T$1)</f>
        <v>27.4120183607776</v>
      </c>
      <c r="E762" s="17" t="n">
        <v>2</v>
      </c>
      <c r="F762" s="17" t="n">
        <v>1</v>
      </c>
      <c r="G762" s="20" t="n">
        <v>9</v>
      </c>
      <c r="H762" s="18" t="n">
        <v>48</v>
      </c>
      <c r="I762" s="18" t="n">
        <f aca="false">SUM(L762:O762)</f>
        <v>17</v>
      </c>
      <c r="J762" s="14" t="n">
        <f aca="false">I762/H762*100</f>
        <v>35.4166666666667</v>
      </c>
      <c r="K762" s="19" t="n">
        <f aca="false">H762-SUM(L762:O762)</f>
        <v>31</v>
      </c>
      <c r="L762" s="18"/>
      <c r="M762" s="18" t="n">
        <v>1</v>
      </c>
      <c r="N762" s="18" t="n">
        <v>7</v>
      </c>
      <c r="O762" s="18" t="n">
        <v>9</v>
      </c>
      <c r="P762" s="18" t="n">
        <f aca="false">SUM(K762:O762)</f>
        <v>48</v>
      </c>
      <c r="Q762" s="14" t="n">
        <f aca="false">(L762*1+M762*2+N762*3+O762*4)/H762</f>
        <v>1.22916666666667</v>
      </c>
    </row>
    <row r="763" customFormat="false" ht="15" hidden="false" customHeight="false" outlineLevel="0" collapsed="false">
      <c r="A763" s="15" t="s">
        <v>68</v>
      </c>
      <c r="B763" s="16" t="s">
        <v>41</v>
      </c>
      <c r="C763" s="17" t="n">
        <v>9</v>
      </c>
      <c r="D763" s="17" t="n">
        <f aca="false">100-(Q763*100/$T$1)</f>
        <v>34.1313752009142</v>
      </c>
      <c r="E763" s="17" t="n">
        <v>2</v>
      </c>
      <c r="F763" s="17" t="n">
        <v>1</v>
      </c>
      <c r="G763" s="20" t="n">
        <v>10</v>
      </c>
      <c r="H763" s="18" t="n">
        <v>52</v>
      </c>
      <c r="I763" s="18" t="n">
        <f aca="false">SUM(L763:O763)</f>
        <v>19</v>
      </c>
      <c r="J763" s="14" t="n">
        <f aca="false">I763/H763*100</f>
        <v>36.5384615384615</v>
      </c>
      <c r="K763" s="19" t="n">
        <f aca="false">H763-SUM(L763:O763)</f>
        <v>33</v>
      </c>
      <c r="L763" s="18"/>
      <c r="M763" s="18" t="n">
        <v>4</v>
      </c>
      <c r="N763" s="18" t="n">
        <v>10</v>
      </c>
      <c r="O763" s="18" t="n">
        <v>5</v>
      </c>
      <c r="P763" s="18" t="n">
        <f aca="false">SUM(K763:O763)</f>
        <v>52</v>
      </c>
      <c r="Q763" s="14" t="n">
        <f aca="false">(L763*1+M763*2+N763*3+O763*4)/H763</f>
        <v>1.11538461538462</v>
      </c>
    </row>
    <row r="764" customFormat="false" ht="15" hidden="false" customHeight="false" outlineLevel="0" collapsed="false">
      <c r="A764" s="15" t="s">
        <v>68</v>
      </c>
      <c r="B764" s="16" t="s">
        <v>41</v>
      </c>
      <c r="C764" s="17" t="n">
        <v>9</v>
      </c>
      <c r="D764" s="17" t="n">
        <f aca="false">100-(Q764*100/$T$1)</f>
        <v>35.9194449863627</v>
      </c>
      <c r="E764" s="17" t="n">
        <v>2</v>
      </c>
      <c r="F764" s="17" t="n">
        <v>1</v>
      </c>
      <c r="G764" s="20" t="n">
        <v>11</v>
      </c>
      <c r="H764" s="18" t="n">
        <v>47</v>
      </c>
      <c r="I764" s="18" t="n">
        <f aca="false">SUM(L764:O764)</f>
        <v>17</v>
      </c>
      <c r="J764" s="14" t="n">
        <f aca="false">I764/H764*100</f>
        <v>36.1702127659575</v>
      </c>
      <c r="K764" s="19" t="n">
        <f aca="false">H764-SUM(L764:O764)</f>
        <v>30</v>
      </c>
      <c r="L764" s="18" t="n">
        <v>1</v>
      </c>
      <c r="M764" s="18" t="n">
        <v>2</v>
      </c>
      <c r="N764" s="18" t="n">
        <v>10</v>
      </c>
      <c r="O764" s="18" t="n">
        <v>4</v>
      </c>
      <c r="P764" s="18" t="n">
        <f aca="false">SUM(K764:O764)</f>
        <v>47</v>
      </c>
      <c r="Q764" s="14" t="n">
        <f aca="false">(L764*1+M764*2+N764*3+O764*4)/H764</f>
        <v>1.08510638297872</v>
      </c>
    </row>
    <row r="765" customFormat="false" ht="15" hidden="false" customHeight="false" outlineLevel="0" collapsed="false">
      <c r="A765" s="15" t="s">
        <v>68</v>
      </c>
      <c r="B765" s="16" t="s">
        <v>41</v>
      </c>
      <c r="C765" s="17" t="n">
        <v>9</v>
      </c>
      <c r="D765" s="17" t="n">
        <f aca="false">100-(Q765*100/$T$1)</f>
        <v>22.2207323650829</v>
      </c>
      <c r="E765" s="17" t="n">
        <v>2</v>
      </c>
      <c r="F765" s="17" t="n">
        <v>1</v>
      </c>
      <c r="G765" s="20" t="n">
        <v>12</v>
      </c>
      <c r="H765" s="18" t="n">
        <v>41</v>
      </c>
      <c r="I765" s="18" t="n">
        <f aca="false">SUM(L765:O765)</f>
        <v>15</v>
      </c>
      <c r="J765" s="14" t="n">
        <f aca="false">I765/H765*100</f>
        <v>36.5853658536585</v>
      </c>
      <c r="K765" s="19" t="n">
        <f aca="false">H765-SUM(L765:O765)</f>
        <v>26</v>
      </c>
      <c r="L765" s="18"/>
      <c r="M765" s="18"/>
      <c r="N765" s="18" t="n">
        <v>6</v>
      </c>
      <c r="O765" s="18" t="n">
        <v>9</v>
      </c>
      <c r="P765" s="18" t="n">
        <f aca="false">SUM(K765:O765)</f>
        <v>41</v>
      </c>
      <c r="Q765" s="14" t="n">
        <f aca="false">(L765*1+M765*2+N765*3+O765*4)/H765</f>
        <v>1.31707317073171</v>
      </c>
    </row>
    <row r="766" customFormat="false" ht="15" hidden="false" customHeight="false" outlineLevel="0" collapsed="false">
      <c r="A766" s="15" t="s">
        <v>68</v>
      </c>
      <c r="B766" s="16" t="s">
        <v>41</v>
      </c>
      <c r="C766" s="17" t="n">
        <v>9</v>
      </c>
      <c r="D766" s="17" t="n">
        <f aca="false">100-(Q766*100/$T$1)</f>
        <v>44.5244393019194</v>
      </c>
      <c r="E766" s="17" t="n">
        <v>2</v>
      </c>
      <c r="F766" s="17" t="n">
        <v>1</v>
      </c>
      <c r="G766" s="20" t="n">
        <v>12</v>
      </c>
      <c r="H766" s="18" t="n">
        <v>33</v>
      </c>
      <c r="I766" s="18" t="n">
        <f aca="false">SUM(L766:O766)</f>
        <v>9</v>
      </c>
      <c r="J766" s="14" t="n">
        <f aca="false">I766/H766*100</f>
        <v>27.2727272727273</v>
      </c>
      <c r="K766" s="19" t="n">
        <f aca="false">H766-SUM(L766:O766)</f>
        <v>24</v>
      </c>
      <c r="L766" s="18"/>
      <c r="M766" s="18"/>
      <c r="N766" s="18" t="n">
        <v>5</v>
      </c>
      <c r="O766" s="18" t="n">
        <v>4</v>
      </c>
      <c r="P766" s="18" t="n">
        <f aca="false">SUM(K766:O766)</f>
        <v>33</v>
      </c>
      <c r="Q766" s="14" t="n">
        <f aca="false">(L766*1+M766*2+N766*3+O766*4)/H766</f>
        <v>0.939393939393939</v>
      </c>
    </row>
    <row r="767" customFormat="false" ht="15" hidden="false" customHeight="false" outlineLevel="0" collapsed="false">
      <c r="A767" s="15" t="s">
        <v>68</v>
      </c>
      <c r="B767" s="16" t="s">
        <v>41</v>
      </c>
      <c r="C767" s="17" t="n">
        <v>9</v>
      </c>
      <c r="D767" s="17" t="n">
        <f aca="false">100-(Q767*100/$T$1)</f>
        <v>38.9768832321114</v>
      </c>
      <c r="E767" s="17" t="n">
        <v>2</v>
      </c>
      <c r="F767" s="17" t="n">
        <v>1</v>
      </c>
      <c r="G767" s="20" t="n">
        <v>13</v>
      </c>
      <c r="H767" s="18" t="n">
        <v>30</v>
      </c>
      <c r="I767" s="18" t="n">
        <f aca="false">SUM(L767:O767)</f>
        <v>10</v>
      </c>
      <c r="J767" s="14" t="n">
        <f aca="false">I767/H767*100</f>
        <v>33.3333333333333</v>
      </c>
      <c r="K767" s="19" t="n">
        <f aca="false">H767-SUM(L767:O767)</f>
        <v>20</v>
      </c>
      <c r="L767" s="18" t="n">
        <v>1</v>
      </c>
      <c r="M767" s="18"/>
      <c r="N767" s="18" t="n">
        <v>6</v>
      </c>
      <c r="O767" s="18" t="n">
        <v>3</v>
      </c>
      <c r="P767" s="18" t="n">
        <f aca="false">SUM(K767:O767)</f>
        <v>30</v>
      </c>
      <c r="Q767" s="14" t="n">
        <f aca="false">(L767*1+M767*2+N767*3+O767*4)/H767</f>
        <v>1.03333333333333</v>
      </c>
    </row>
    <row r="768" customFormat="false" ht="15" hidden="false" customHeight="false" outlineLevel="0" collapsed="false">
      <c r="A768" s="15" t="s">
        <v>68</v>
      </c>
      <c r="B768" s="16" t="s">
        <v>41</v>
      </c>
      <c r="C768" s="17" t="n">
        <v>9</v>
      </c>
      <c r="D768" s="17" t="n">
        <f aca="false">100-(Q768*100/$T$1)</f>
        <v>37.9926394132744</v>
      </c>
      <c r="E768" s="17" t="n">
        <v>2</v>
      </c>
      <c r="F768" s="17" t="n">
        <v>1</v>
      </c>
      <c r="G768" s="20" t="n">
        <v>14</v>
      </c>
      <c r="H768" s="18" t="n">
        <v>40</v>
      </c>
      <c r="I768" s="18" t="n">
        <f aca="false">SUM(L768:O768)</f>
        <v>13</v>
      </c>
      <c r="J768" s="14" t="n">
        <f aca="false">I768/H768*100</f>
        <v>32.5</v>
      </c>
      <c r="K768" s="19" t="n">
        <f aca="false">H768-SUM(L768:O768)</f>
        <v>27</v>
      </c>
      <c r="L768" s="18" t="n">
        <v>1</v>
      </c>
      <c r="M768" s="18"/>
      <c r="N768" s="18" t="n">
        <v>7</v>
      </c>
      <c r="O768" s="18" t="n">
        <v>5</v>
      </c>
      <c r="P768" s="18" t="n">
        <f aca="false">SUM(K768:O768)</f>
        <v>40</v>
      </c>
      <c r="Q768" s="14" t="n">
        <f aca="false">(L768*1+M768*2+N768*3+O768*4)/H768</f>
        <v>1.05</v>
      </c>
    </row>
    <row r="769" customFormat="false" ht="15" hidden="true" customHeight="false" outlineLevel="0" collapsed="false">
      <c r="A769" s="15" t="s">
        <v>131</v>
      </c>
      <c r="B769" s="16"/>
      <c r="C769" s="17" t="n">
        <v>9</v>
      </c>
      <c r="D769" s="17" t="n">
        <f aca="false">100-(Q769*100/$T$1)</f>
        <v>38.0385148420439</v>
      </c>
      <c r="E769" s="17" t="n">
        <v>2</v>
      </c>
      <c r="F769" s="17" t="n">
        <v>1</v>
      </c>
      <c r="G769" s="22" t="s">
        <v>69</v>
      </c>
      <c r="H769" s="23" t="n">
        <f aca="false">SUM(H753:H768)</f>
        <v>694</v>
      </c>
      <c r="I769" s="23" t="n">
        <f aca="false">SUM(I753:I768)</f>
        <v>223</v>
      </c>
      <c r="J769" s="24" t="n">
        <f aca="false">I769/H769*100</f>
        <v>32.1325648414986</v>
      </c>
      <c r="K769" s="22" t="n">
        <f aca="false">(SUM(K753:K768)*100/H769)</f>
        <v>67.8674351585014</v>
      </c>
      <c r="L769" s="23" t="n">
        <f aca="false">(SUM(L753:L768)*100/H769)</f>
        <v>1.5850144092219</v>
      </c>
      <c r="M769" s="23" t="n">
        <f aca="false">(SUM(M753:M768)*100/H769)</f>
        <v>2.30547550432277</v>
      </c>
      <c r="N769" s="23" t="n">
        <f aca="false">(SUM(N753:N768)*100/H769)</f>
        <v>14.4092219020173</v>
      </c>
      <c r="O769" s="23" t="n">
        <f aca="false">(SUM(O753:O768)*100/H769)</f>
        <v>13.8328530259366</v>
      </c>
      <c r="P769" s="23" t="n">
        <f aca="false">SUM(P753:P768)</f>
        <v>694</v>
      </c>
      <c r="Q769" s="25" t="n">
        <f aca="false">AVERAGE(Q753:Q768)</f>
        <v>1.04922316964063</v>
      </c>
    </row>
    <row r="770" customFormat="false" ht="25.5" hidden="true" customHeight="false" outlineLevel="0" collapsed="false">
      <c r="A770" s="7" t="s">
        <v>70</v>
      </c>
      <c r="B770" s="8"/>
      <c r="C770" s="9" t="s">
        <v>29</v>
      </c>
      <c r="D770" s="9" t="s">
        <v>62</v>
      </c>
      <c r="E770" s="9" t="s">
        <v>63</v>
      </c>
      <c r="F770" s="9" t="s">
        <v>71</v>
      </c>
      <c r="G770" s="9" t="s">
        <v>65</v>
      </c>
      <c r="H770" s="9" t="s">
        <v>31</v>
      </c>
      <c r="I770" s="9" t="s">
        <v>32</v>
      </c>
      <c r="J770" s="9" t="s">
        <v>33</v>
      </c>
      <c r="K770" s="10" t="n">
        <v>0</v>
      </c>
      <c r="L770" s="11" t="n">
        <v>1</v>
      </c>
      <c r="M770" s="11" t="n">
        <v>2</v>
      </c>
      <c r="N770" s="11" t="n">
        <v>3</v>
      </c>
      <c r="O770" s="11" t="n">
        <v>4</v>
      </c>
      <c r="P770" s="11" t="s">
        <v>66</v>
      </c>
      <c r="Q770" s="12" t="s">
        <v>34</v>
      </c>
    </row>
    <row r="771" customFormat="false" ht="15" hidden="false" customHeight="false" outlineLevel="0" collapsed="false">
      <c r="A771" s="15" t="s">
        <v>68</v>
      </c>
      <c r="B771" s="16" t="s">
        <v>41</v>
      </c>
      <c r="C771" s="17" t="n">
        <v>9</v>
      </c>
      <c r="D771" s="17" t="n">
        <f aca="false">100-(Q771*100/$T$1)</f>
        <v>38.9768832321114</v>
      </c>
      <c r="E771" s="17" t="n">
        <v>2</v>
      </c>
      <c r="F771" s="17" t="n">
        <v>4</v>
      </c>
      <c r="G771" s="18" t="n">
        <v>1</v>
      </c>
      <c r="H771" s="18" t="n">
        <v>30</v>
      </c>
      <c r="I771" s="18" t="n">
        <f aca="false">SUM(L771:O771)</f>
        <v>9</v>
      </c>
      <c r="J771" s="14" t="n">
        <f aca="false">I771/H771*100</f>
        <v>30</v>
      </c>
      <c r="K771" s="19" t="n">
        <f aca="false">H771-SUM(L771:O771)</f>
        <v>21</v>
      </c>
      <c r="L771" s="18" t="n">
        <v>1</v>
      </c>
      <c r="M771" s="18" t="n">
        <v>0</v>
      </c>
      <c r="N771" s="18" t="n">
        <v>2</v>
      </c>
      <c r="O771" s="18" t="n">
        <v>6</v>
      </c>
      <c r="P771" s="18" t="n">
        <f aca="false">SUM(K771:O771)</f>
        <v>30</v>
      </c>
      <c r="Q771" s="14" t="n">
        <f aca="false">(L771*1+M771*2+N771*3+O771*4)/H771</f>
        <v>1.03333333333333</v>
      </c>
    </row>
    <row r="772" customFormat="false" ht="15" hidden="false" customHeight="false" outlineLevel="0" collapsed="false">
      <c r="A772" s="15" t="s">
        <v>68</v>
      </c>
      <c r="B772" s="16" t="s">
        <v>41</v>
      </c>
      <c r="C772" s="17" t="n">
        <v>9</v>
      </c>
      <c r="D772" s="17" t="n">
        <f aca="false">100-(Q772*100/$T$1)</f>
        <v>40.9453708697852</v>
      </c>
      <c r="E772" s="17" t="n">
        <v>2</v>
      </c>
      <c r="F772" s="17" t="n">
        <v>4</v>
      </c>
      <c r="G772" s="18" t="n">
        <v>1</v>
      </c>
      <c r="H772" s="18" t="n">
        <v>28</v>
      </c>
      <c r="I772" s="18" t="n">
        <f aca="false">SUM(L772:O772)</f>
        <v>8</v>
      </c>
      <c r="J772" s="14" t="n">
        <f aca="false">I772/H772*100</f>
        <v>28.5714285714286</v>
      </c>
      <c r="K772" s="19" t="n">
        <f aca="false">H772-SUM(L772:O772)</f>
        <v>20</v>
      </c>
      <c r="L772" s="18" t="n">
        <v>0</v>
      </c>
      <c r="M772" s="18" t="n">
        <v>1</v>
      </c>
      <c r="N772" s="18" t="n">
        <v>2</v>
      </c>
      <c r="O772" s="18" t="n">
        <v>5</v>
      </c>
      <c r="P772" s="18" t="n">
        <f aca="false">SUM(K772:O772)</f>
        <v>28</v>
      </c>
      <c r="Q772" s="14" t="n">
        <f aca="false">(L772*1+M772*2+N772*3+O772*4)/H772</f>
        <v>1</v>
      </c>
    </row>
    <row r="773" customFormat="false" ht="15" hidden="false" customHeight="false" outlineLevel="0" collapsed="false">
      <c r="A773" s="15" t="s">
        <v>68</v>
      </c>
      <c r="B773" s="16" t="s">
        <v>41</v>
      </c>
      <c r="C773" s="17" t="n">
        <v>9</v>
      </c>
      <c r="D773" s="17" t="n">
        <f aca="false">100-(Q773*100/$T$1)</f>
        <v>31.102932681416</v>
      </c>
      <c r="E773" s="17" t="n">
        <v>2</v>
      </c>
      <c r="F773" s="17" t="n">
        <v>4</v>
      </c>
      <c r="G773" s="18"/>
      <c r="H773" s="18" t="n">
        <v>30</v>
      </c>
      <c r="I773" s="18" t="n">
        <f aca="false">SUM(L773:O773)</f>
        <v>10</v>
      </c>
      <c r="J773" s="14" t="n">
        <f aca="false">I773/H773*100</f>
        <v>33.3333333333333</v>
      </c>
      <c r="K773" s="19" t="n">
        <f aca="false">H773-SUM(L773:O773)</f>
        <v>20</v>
      </c>
      <c r="L773" s="18"/>
      <c r="M773" s="18"/>
      <c r="N773" s="18" t="n">
        <v>5</v>
      </c>
      <c r="O773" s="18" t="n">
        <v>5</v>
      </c>
      <c r="P773" s="18" t="n">
        <f aca="false">SUM(K773:O773)</f>
        <v>30</v>
      </c>
      <c r="Q773" s="14" t="n">
        <f aca="false">(L773*1+M773*2+N773*3+O773*4)/H773</f>
        <v>1.16666666666667</v>
      </c>
    </row>
    <row r="774" customFormat="false" ht="15" hidden="false" customHeight="false" outlineLevel="0" collapsed="false">
      <c r="A774" s="15" t="s">
        <v>68</v>
      </c>
      <c r="B774" s="16" t="s">
        <v>41</v>
      </c>
      <c r="C774" s="17" t="n">
        <v>9</v>
      </c>
      <c r="D774" s="17" t="n">
        <f aca="false">100-(Q774*100/$T$1)</f>
        <v>32.2608665859301</v>
      </c>
      <c r="E774" s="17" t="n">
        <v>2</v>
      </c>
      <c r="F774" s="17" t="n">
        <v>4</v>
      </c>
      <c r="G774" s="20" t="n">
        <v>2</v>
      </c>
      <c r="H774" s="18" t="n">
        <v>34</v>
      </c>
      <c r="I774" s="18" t="n">
        <f aca="false">SUM(L774:O774)</f>
        <v>11</v>
      </c>
      <c r="J774" s="14" t="n">
        <f aca="false">I774/H774*100</f>
        <v>32.3529411764706</v>
      </c>
      <c r="K774" s="19" t="n">
        <f aca="false">H774-SUM(L774:O774)</f>
        <v>23</v>
      </c>
      <c r="L774" s="18"/>
      <c r="M774" s="18"/>
      <c r="N774" s="18" t="n">
        <v>5</v>
      </c>
      <c r="O774" s="18" t="n">
        <v>6</v>
      </c>
      <c r="P774" s="18" t="n">
        <f aca="false">SUM(K774:O774)</f>
        <v>34</v>
      </c>
      <c r="Q774" s="14" t="n">
        <f aca="false">(L774*1+M774*2+N774*3+O774*4)/H774</f>
        <v>1.14705882352941</v>
      </c>
    </row>
    <row r="775" customFormat="false" ht="15" hidden="false" customHeight="false" outlineLevel="0" collapsed="false">
      <c r="A775" s="15" t="s">
        <v>68</v>
      </c>
      <c r="B775" s="16" t="s">
        <v>41</v>
      </c>
      <c r="C775" s="17" t="n">
        <v>9</v>
      </c>
      <c r="D775" s="17" t="n">
        <f aca="false">100-(Q775*100/$T$1)</f>
        <v>15.3550315800254</v>
      </c>
      <c r="E775" s="17" t="n">
        <v>2</v>
      </c>
      <c r="F775" s="17" t="n">
        <v>4</v>
      </c>
      <c r="G775" s="20"/>
      <c r="H775" s="18" t="n">
        <v>30</v>
      </c>
      <c r="I775" s="18" t="n">
        <f aca="false">SUM(L775:O775)</f>
        <v>13</v>
      </c>
      <c r="J775" s="14" t="n">
        <f aca="false">I775/H775*100</f>
        <v>43.3333333333333</v>
      </c>
      <c r="K775" s="19" t="n">
        <f aca="false">H775-SUM(L775:O775)</f>
        <v>17</v>
      </c>
      <c r="L775" s="18"/>
      <c r="M775" s="18" t="n">
        <v>1</v>
      </c>
      <c r="N775" s="18" t="n">
        <v>7</v>
      </c>
      <c r="O775" s="18" t="n">
        <v>5</v>
      </c>
      <c r="P775" s="18" t="n">
        <f aca="false">SUM(K775:O775)</f>
        <v>30</v>
      </c>
      <c r="Q775" s="14" t="n">
        <f aca="false">(L775*1+M775*2+N775*3+O775*4)/H775</f>
        <v>1.43333333333333</v>
      </c>
    </row>
    <row r="776" customFormat="false" ht="15" hidden="false" customHeight="false" outlineLevel="0" collapsed="false">
      <c r="A776" s="15" t="s">
        <v>68</v>
      </c>
      <c r="B776" s="16" t="s">
        <v>41</v>
      </c>
      <c r="C776" s="17" t="n">
        <v>9</v>
      </c>
      <c r="D776" s="17" t="n">
        <f aca="false">100-(Q776*100/$T$1)</f>
        <v>20.6453421062738</v>
      </c>
      <c r="E776" s="17" t="n">
        <v>2</v>
      </c>
      <c r="F776" s="17" t="n">
        <v>4</v>
      </c>
      <c r="G776" s="20" t="n">
        <v>3</v>
      </c>
      <c r="H776" s="18" t="n">
        <v>32</v>
      </c>
      <c r="I776" s="18" t="n">
        <f aca="false">SUM(L776:O776)</f>
        <v>14</v>
      </c>
      <c r="J776" s="14" t="n">
        <f aca="false">I776/H776*100</f>
        <v>43.75</v>
      </c>
      <c r="K776" s="19" t="n">
        <f aca="false">H776-SUM(L776:O776)</f>
        <v>18</v>
      </c>
      <c r="L776" s="18" t="n">
        <v>1</v>
      </c>
      <c r="M776" s="18" t="n">
        <v>2</v>
      </c>
      <c r="N776" s="18" t="n">
        <v>6</v>
      </c>
      <c r="O776" s="18" t="n">
        <v>5</v>
      </c>
      <c r="P776" s="18" t="n">
        <f aca="false">SUM(K776:O776)</f>
        <v>32</v>
      </c>
      <c r="Q776" s="14" t="n">
        <f aca="false">(L776*1+M776*2+N776*3+O776*4)/H776</f>
        <v>1.34375</v>
      </c>
    </row>
    <row r="777" customFormat="false" ht="15" hidden="false" customHeight="false" outlineLevel="0" collapsed="false">
      <c r="A777" s="15" t="s">
        <v>68</v>
      </c>
      <c r="B777" s="16" t="s">
        <v>41</v>
      </c>
      <c r="C777" s="17" t="n">
        <v>9</v>
      </c>
      <c r="D777" s="17" t="n">
        <f aca="false">100-(Q777*100/$T$1)</f>
        <v>32.0314645859792</v>
      </c>
      <c r="E777" s="17" t="n">
        <v>2</v>
      </c>
      <c r="F777" s="17" t="n">
        <v>4</v>
      </c>
      <c r="G777" s="20" t="n">
        <v>4</v>
      </c>
      <c r="H777" s="18" t="n">
        <v>53</v>
      </c>
      <c r="I777" s="18" t="n">
        <f aca="false">SUM(L777:O777)</f>
        <v>18</v>
      </c>
      <c r="J777" s="14" t="n">
        <f aca="false">I777/H777*100</f>
        <v>33.9622641509434</v>
      </c>
      <c r="K777" s="19" t="n">
        <f aca="false">H777-SUM(L777:O777)</f>
        <v>35</v>
      </c>
      <c r="L777" s="18"/>
      <c r="M777" s="18" t="n">
        <v>2</v>
      </c>
      <c r="N777" s="18" t="n">
        <v>7</v>
      </c>
      <c r="O777" s="18" t="n">
        <v>9</v>
      </c>
      <c r="P777" s="18" t="n">
        <f aca="false">SUM(K777:O777)</f>
        <v>53</v>
      </c>
      <c r="Q777" s="14" t="n">
        <f aca="false">(L777*1+M777*2+N777*3+O777*4)/H777</f>
        <v>1.15094339622642</v>
      </c>
    </row>
    <row r="778" customFormat="false" ht="15" hidden="true" customHeight="false" outlineLevel="0" collapsed="false">
      <c r="A778" s="15" t="s">
        <v>132</v>
      </c>
      <c r="B778" s="16"/>
      <c r="C778" s="17" t="n">
        <v>9</v>
      </c>
      <c r="D778" s="17" t="n">
        <f aca="false">100-(Q778*100/$T$1)</f>
        <v>30.188270234503</v>
      </c>
      <c r="E778" s="17" t="n">
        <v>2</v>
      </c>
      <c r="F778" s="17" t="n">
        <v>4</v>
      </c>
      <c r="G778" s="22" t="s">
        <v>69</v>
      </c>
      <c r="H778" s="23" t="n">
        <f aca="false">SUM(H771:H777)</f>
        <v>237</v>
      </c>
      <c r="I778" s="23" t="n">
        <f aca="false">SUM(I771:I777)</f>
        <v>83</v>
      </c>
      <c r="J778" s="24" t="n">
        <f aca="false">I778/H778*100</f>
        <v>35.0210970464135</v>
      </c>
      <c r="K778" s="22" t="n">
        <f aca="false">(SUM(K771:K777)*100/H778)</f>
        <v>64.9789029535865</v>
      </c>
      <c r="L778" s="23" t="n">
        <f aca="false">(SUM(L771:L777)*100/H778)</f>
        <v>0.843881856540084</v>
      </c>
      <c r="M778" s="23" t="n">
        <f aca="false">(SUM(M771:M777)*100/H778)</f>
        <v>2.53164556962025</v>
      </c>
      <c r="N778" s="23" t="n">
        <f aca="false">(SUM(N771:N777)*100/H778)</f>
        <v>14.3459915611814</v>
      </c>
      <c r="O778" s="23" t="n">
        <f aca="false">(SUM(O771:O777)*100/H778)</f>
        <v>17.2995780590717</v>
      </c>
      <c r="P778" s="23" t="n">
        <f aca="false">SUM(P771:P777)</f>
        <v>237</v>
      </c>
      <c r="Q778" s="25" t="n">
        <f aca="false">AVERAGE(Q771:Q777)</f>
        <v>1.18215507901274</v>
      </c>
    </row>
    <row r="779" customFormat="false" ht="25.5" hidden="true" customHeight="false" outlineLevel="0" collapsed="false">
      <c r="A779" s="7" t="s">
        <v>70</v>
      </c>
      <c r="B779" s="8"/>
      <c r="C779" s="9" t="s">
        <v>29</v>
      </c>
      <c r="D779" s="9" t="s">
        <v>62</v>
      </c>
      <c r="E779" s="9" t="s">
        <v>63</v>
      </c>
      <c r="F779" s="9" t="s">
        <v>71</v>
      </c>
      <c r="G779" s="9" t="s">
        <v>65</v>
      </c>
      <c r="H779" s="9" t="s">
        <v>31</v>
      </c>
      <c r="I779" s="9" t="s">
        <v>32</v>
      </c>
      <c r="J779" s="9" t="s">
        <v>33</v>
      </c>
      <c r="K779" s="10" t="n">
        <v>0</v>
      </c>
      <c r="L779" s="11" t="n">
        <v>1</v>
      </c>
      <c r="M779" s="11" t="n">
        <v>2</v>
      </c>
      <c r="N779" s="11" t="n">
        <v>3</v>
      </c>
      <c r="O779" s="11" t="n">
        <v>4</v>
      </c>
      <c r="P779" s="11" t="s">
        <v>66</v>
      </c>
      <c r="Q779" s="12" t="s">
        <v>34</v>
      </c>
    </row>
    <row r="780" customFormat="false" ht="15" hidden="false" customHeight="false" outlineLevel="0" collapsed="false">
      <c r="A780" s="15" t="s">
        <v>68</v>
      </c>
      <c r="B780" s="16" t="s">
        <v>73</v>
      </c>
      <c r="C780" s="17" t="n">
        <v>5</v>
      </c>
      <c r="D780" s="17" t="n">
        <f aca="false">100-(Q780*100/$T$1)</f>
        <v>-4.9860073426041</v>
      </c>
      <c r="E780" s="17" t="n">
        <v>2</v>
      </c>
      <c r="F780" s="17" t="n">
        <v>3</v>
      </c>
      <c r="G780" s="18" t="n">
        <v>1</v>
      </c>
      <c r="H780" s="18" t="n">
        <v>27</v>
      </c>
      <c r="I780" s="18" t="n">
        <f aca="false">SUM(L780:O780)</f>
        <v>13</v>
      </c>
      <c r="J780" s="14" t="n">
        <f aca="false">I780/H780*100</f>
        <v>48.1481481481482</v>
      </c>
      <c r="K780" s="19" t="n">
        <f aca="false">H780-SUM(L780:O780)</f>
        <v>14</v>
      </c>
      <c r="L780" s="18"/>
      <c r="M780" s="18"/>
      <c r="N780" s="18" t="n">
        <v>4</v>
      </c>
      <c r="O780" s="18" t="n">
        <v>9</v>
      </c>
      <c r="P780" s="18" t="n">
        <f aca="false">SUM(K780:O780)</f>
        <v>27</v>
      </c>
      <c r="Q780" s="14" t="n">
        <f aca="false">(L780*1+M780*2+N780*3+O780*4)/H780</f>
        <v>1.77777777777778</v>
      </c>
    </row>
    <row r="781" customFormat="false" ht="15" hidden="false" customHeight="false" outlineLevel="0" collapsed="false">
      <c r="A781" s="15" t="s">
        <v>68</v>
      </c>
      <c r="B781" s="16" t="s">
        <v>73</v>
      </c>
      <c r="C781" s="17" t="n">
        <v>5</v>
      </c>
      <c r="D781" s="17" t="n">
        <f aca="false">100-(Q781*100/$T$1)</f>
        <v>-15.747073095221</v>
      </c>
      <c r="E781" s="17" t="n">
        <v>2</v>
      </c>
      <c r="F781" s="17" t="n">
        <v>3</v>
      </c>
      <c r="G781" s="20" t="n">
        <v>2</v>
      </c>
      <c r="H781" s="18" t="n">
        <v>25</v>
      </c>
      <c r="I781" s="18" t="n">
        <f aca="false">SUM(L781:O781)</f>
        <v>15</v>
      </c>
      <c r="J781" s="14" t="n">
        <f aca="false">I781/H781*100</f>
        <v>60</v>
      </c>
      <c r="K781" s="19" t="n">
        <f aca="false">H781-SUM(L781:O781)</f>
        <v>10</v>
      </c>
      <c r="L781" s="18"/>
      <c r="M781" s="18" t="n">
        <v>2</v>
      </c>
      <c r="N781" s="18" t="n">
        <v>7</v>
      </c>
      <c r="O781" s="18" t="n">
        <v>6</v>
      </c>
      <c r="P781" s="18" t="n">
        <f aca="false">SUM(K781:O781)</f>
        <v>25</v>
      </c>
      <c r="Q781" s="14" t="n">
        <f aca="false">(L781*1+M781*2+N781*3+O781*4)/H781</f>
        <v>1.96</v>
      </c>
    </row>
    <row r="782" customFormat="false" ht="15" hidden="false" customHeight="false" outlineLevel="0" collapsed="false">
      <c r="A782" s="15" t="s">
        <v>68</v>
      </c>
      <c r="B782" s="16" t="s">
        <v>73</v>
      </c>
      <c r="C782" s="17" t="n">
        <v>5</v>
      </c>
      <c r="D782" s="17" t="n">
        <f aca="false">100-(Q782*100/$T$1)</f>
        <v>-12.2037953474081</v>
      </c>
      <c r="E782" s="17" t="n">
        <v>2</v>
      </c>
      <c r="F782" s="17" t="n">
        <v>3</v>
      </c>
      <c r="G782" s="20" t="n">
        <v>3</v>
      </c>
      <c r="H782" s="18" t="n">
        <v>40</v>
      </c>
      <c r="I782" s="18" t="n">
        <f aca="false">SUM(L782:O782)</f>
        <v>22</v>
      </c>
      <c r="J782" s="14" t="n">
        <f aca="false">I782/H782*100</f>
        <v>55</v>
      </c>
      <c r="K782" s="19" t="n">
        <f aca="false">H782-SUM(L782:O782)</f>
        <v>18</v>
      </c>
      <c r="L782" s="18"/>
      <c r="M782" s="18"/>
      <c r="N782" s="18" t="n">
        <v>12</v>
      </c>
      <c r="O782" s="18" t="n">
        <v>10</v>
      </c>
      <c r="P782" s="18" t="n">
        <f aca="false">SUM(K782:O782)</f>
        <v>40</v>
      </c>
      <c r="Q782" s="14" t="n">
        <f aca="false">(L782*1+M782*2+N782*3+O782*4)/H782</f>
        <v>1.9</v>
      </c>
    </row>
    <row r="783" customFormat="false" ht="15" hidden="false" customHeight="false" outlineLevel="0" collapsed="false">
      <c r="A783" s="15" t="s">
        <v>68</v>
      </c>
      <c r="B783" s="16" t="s">
        <v>73</v>
      </c>
      <c r="C783" s="17" t="n">
        <v>5</v>
      </c>
      <c r="D783" s="17" t="n">
        <f aca="false">100-(Q783*100/$T$1)</f>
        <v>-24.6708837193424</v>
      </c>
      <c r="E783" s="17" t="n">
        <v>2</v>
      </c>
      <c r="F783" s="17" t="n">
        <v>3</v>
      </c>
      <c r="G783" s="20" t="n">
        <v>4</v>
      </c>
      <c r="H783" s="18" t="n">
        <v>27</v>
      </c>
      <c r="I783" s="18" t="n">
        <f aca="false">SUM(L783:O783)</f>
        <v>18</v>
      </c>
      <c r="J783" s="14" t="n">
        <f aca="false">I783/H783*100</f>
        <v>66.6666666666667</v>
      </c>
      <c r="K783" s="19" t="n">
        <f aca="false">H783-SUM(L783:O783)</f>
        <v>9</v>
      </c>
      <c r="L783" s="18" t="n">
        <v>1</v>
      </c>
      <c r="M783" s="18" t="n">
        <v>2</v>
      </c>
      <c r="N783" s="18" t="n">
        <v>8</v>
      </c>
      <c r="O783" s="18" t="n">
        <v>7</v>
      </c>
      <c r="P783" s="18" t="n">
        <f aca="false">SUM(K783:O783)</f>
        <v>27</v>
      </c>
      <c r="Q783" s="14" t="n">
        <f aca="false">(L783*1+M783*2+N783*3+O783*4)/H783</f>
        <v>2.11111111111111</v>
      </c>
    </row>
    <row r="784" customFormat="false" ht="15" hidden="false" customHeight="false" outlineLevel="0" collapsed="false">
      <c r="A784" s="15" t="s">
        <v>68</v>
      </c>
      <c r="B784" s="16" t="s">
        <v>73</v>
      </c>
      <c r="C784" s="17" t="n">
        <v>5</v>
      </c>
      <c r="D784" s="17" t="n">
        <f aca="false">100-(Q784*100/$T$1)</f>
        <v>-44.8244476288601</v>
      </c>
      <c r="E784" s="17" t="n">
        <v>2</v>
      </c>
      <c r="F784" s="17" t="n">
        <v>3</v>
      </c>
      <c r="G784" s="20" t="n">
        <v>5</v>
      </c>
      <c r="H784" s="18" t="n">
        <v>42</v>
      </c>
      <c r="I784" s="18" t="n">
        <f aca="false">SUM(L784:O784)</f>
        <v>29</v>
      </c>
      <c r="J784" s="14" t="n">
        <f aca="false">I784/H784*100</f>
        <v>69.0476190476191</v>
      </c>
      <c r="K784" s="19" t="n">
        <f aca="false">H784-SUM(L784:O784)</f>
        <v>13</v>
      </c>
      <c r="L784" s="18" t="n">
        <v>1</v>
      </c>
      <c r="M784" s="18"/>
      <c r="N784" s="18" t="n">
        <v>10</v>
      </c>
      <c r="O784" s="18" t="n">
        <v>18</v>
      </c>
      <c r="P784" s="18" t="n">
        <f aca="false">SUM(K784:O784)</f>
        <v>42</v>
      </c>
      <c r="Q784" s="14" t="n">
        <f aca="false">(L784*1+M784*2+N784*3+O784*4)/H784</f>
        <v>2.45238095238095</v>
      </c>
    </row>
    <row r="785" customFormat="false" ht="15" hidden="false" customHeight="false" outlineLevel="0" collapsed="false">
      <c r="A785" s="15" t="s">
        <v>68</v>
      </c>
      <c r="B785" s="16" t="s">
        <v>73</v>
      </c>
      <c r="C785" s="17" t="n">
        <v>5</v>
      </c>
      <c r="D785" s="17" t="n">
        <f aca="false">100-(Q785*100/$T$1)</f>
        <v>-5.80621052496821</v>
      </c>
      <c r="E785" s="17" t="n">
        <v>2</v>
      </c>
      <c r="F785" s="17" t="n">
        <v>3</v>
      </c>
      <c r="G785" s="20" t="n">
        <v>6</v>
      </c>
      <c r="H785" s="18" t="n">
        <v>24</v>
      </c>
      <c r="I785" s="18" t="n">
        <f aca="false">SUM(L785:O785)</f>
        <v>12</v>
      </c>
      <c r="J785" s="14" t="n">
        <f aca="false">I785/H785*100</f>
        <v>50</v>
      </c>
      <c r="K785" s="19" t="n">
        <f aca="false">H785-SUM(L785:O785)</f>
        <v>12</v>
      </c>
      <c r="L785" s="18"/>
      <c r="M785" s="18"/>
      <c r="N785" s="18" t="n">
        <v>5</v>
      </c>
      <c r="O785" s="18" t="n">
        <v>7</v>
      </c>
      <c r="P785" s="18" t="n">
        <f aca="false">SUM(K785:O785)</f>
        <v>24</v>
      </c>
      <c r="Q785" s="14" t="n">
        <f aca="false">(L785*1+M785*2+N785*3+O785*4)/H785</f>
        <v>1.79166666666667</v>
      </c>
    </row>
    <row r="786" customFormat="false" ht="15" hidden="false" customHeight="false" outlineLevel="0" collapsed="false">
      <c r="A786" s="15" t="s">
        <v>68</v>
      </c>
      <c r="B786" s="16" t="s">
        <v>73</v>
      </c>
      <c r="C786" s="17" t="n">
        <v>5</v>
      </c>
      <c r="D786" s="17" t="n">
        <f aca="false">100-(Q786*100/$T$1)</f>
        <v>17.6814260609127</v>
      </c>
      <c r="E786" s="17" t="n">
        <v>2</v>
      </c>
      <c r="F786" s="17" t="n">
        <v>3</v>
      </c>
      <c r="G786" s="20" t="n">
        <v>7</v>
      </c>
      <c r="H786" s="18" t="n">
        <v>33</v>
      </c>
      <c r="I786" s="18" t="n">
        <f aca="false">SUM(L786:O786)</f>
        <v>13</v>
      </c>
      <c r="J786" s="14" t="n">
        <f aca="false">I786/H786*100</f>
        <v>39.3939393939394</v>
      </c>
      <c r="K786" s="19" t="n">
        <f aca="false">H786-SUM(L786:O786)</f>
        <v>20</v>
      </c>
      <c r="L786" s="18"/>
      <c r="M786" s="18"/>
      <c r="N786" s="18" t="n">
        <v>6</v>
      </c>
      <c r="O786" s="18" t="n">
        <v>7</v>
      </c>
      <c r="P786" s="18" t="n">
        <f aca="false">SUM(K786:O786)</f>
        <v>33</v>
      </c>
      <c r="Q786" s="14" t="n">
        <f aca="false">(L786*1+M786*2+N786*3+O786*4)/H786</f>
        <v>1.39393939393939</v>
      </c>
    </row>
    <row r="787" customFormat="false" ht="15" hidden="true" customHeight="false" outlineLevel="0" collapsed="false">
      <c r="A787" s="15" t="s">
        <v>133</v>
      </c>
      <c r="B787" s="16"/>
      <c r="C787" s="17" t="n">
        <v>5</v>
      </c>
      <c r="D787" s="17" t="n">
        <f aca="false">100-(Q787*100/$T$1)</f>
        <v>-12.9367130853559</v>
      </c>
      <c r="E787" s="17" t="n">
        <v>2</v>
      </c>
      <c r="F787" s="17" t="n">
        <v>3</v>
      </c>
      <c r="G787" s="22" t="s">
        <v>69</v>
      </c>
      <c r="H787" s="23" t="n">
        <f aca="false">SUM(H780:H786)</f>
        <v>218</v>
      </c>
      <c r="I787" s="23" t="n">
        <f aca="false">SUM(I780:I786)</f>
        <v>122</v>
      </c>
      <c r="J787" s="24" t="n">
        <f aca="false">I787/H787*100</f>
        <v>55.9633027522936</v>
      </c>
      <c r="K787" s="22" t="n">
        <f aca="false">(SUM(K780:K786)*100/H787)</f>
        <v>44.0366972477064</v>
      </c>
      <c r="L787" s="23" t="n">
        <f aca="false">(SUM(L780:L786)*100/H787)</f>
        <v>0.91743119266055</v>
      </c>
      <c r="M787" s="23" t="n">
        <f aca="false">(SUM(M780:M786)*100/H787)</f>
        <v>1.8348623853211</v>
      </c>
      <c r="N787" s="23" t="n">
        <f aca="false">(SUM(N780:N786)*100/H787)</f>
        <v>23.8532110091743</v>
      </c>
      <c r="O787" s="23" t="n">
        <f aca="false">(SUM(O780:O786)*100/H787)</f>
        <v>29.3577981651376</v>
      </c>
      <c r="P787" s="23" t="n">
        <f aca="false">SUM(P780:P786)</f>
        <v>218</v>
      </c>
      <c r="Q787" s="25" t="n">
        <f aca="false">AVERAGE(Q780:Q786)</f>
        <v>1.91241084312513</v>
      </c>
    </row>
    <row r="788" customFormat="false" ht="25.5" hidden="true" customHeight="false" outlineLevel="0" collapsed="false">
      <c r="A788" s="7" t="s">
        <v>70</v>
      </c>
      <c r="B788" s="8"/>
      <c r="C788" s="9" t="s">
        <v>29</v>
      </c>
      <c r="D788" s="9" t="s">
        <v>62</v>
      </c>
      <c r="E788" s="9" t="s">
        <v>63</v>
      </c>
      <c r="F788" s="9" t="s">
        <v>71</v>
      </c>
      <c r="G788" s="9" t="s">
        <v>65</v>
      </c>
      <c r="H788" s="9" t="s">
        <v>31</v>
      </c>
      <c r="I788" s="9" t="s">
        <v>32</v>
      </c>
      <c r="J788" s="9" t="s">
        <v>33</v>
      </c>
      <c r="K788" s="10" t="n">
        <v>0</v>
      </c>
      <c r="L788" s="11" t="n">
        <v>1</v>
      </c>
      <c r="M788" s="11" t="n">
        <v>2</v>
      </c>
      <c r="N788" s="11" t="n">
        <v>3</v>
      </c>
      <c r="O788" s="11" t="n">
        <v>4</v>
      </c>
      <c r="P788" s="11" t="s">
        <v>66</v>
      </c>
      <c r="Q788" s="12" t="s">
        <v>34</v>
      </c>
    </row>
    <row r="789" customFormat="false" ht="15.75" hidden="false" customHeight="false" outlineLevel="0" collapsed="false">
      <c r="A789" s="15" t="s">
        <v>68</v>
      </c>
      <c r="B789" s="26" t="s">
        <v>55</v>
      </c>
      <c r="C789" s="17" t="n">
        <v>2</v>
      </c>
      <c r="D789" s="17" t="n">
        <f aca="false">100-(Q789*100/$T$1)</f>
        <v>47.3296551000787</v>
      </c>
      <c r="E789" s="17" t="n">
        <v>2</v>
      </c>
      <c r="F789" s="17" t="n">
        <v>2</v>
      </c>
      <c r="G789" s="18" t="n">
        <v>1</v>
      </c>
      <c r="H789" s="18" t="n">
        <v>37</v>
      </c>
      <c r="I789" s="18" t="n">
        <f aca="false">SUM(L789:O789)</f>
        <v>10</v>
      </c>
      <c r="J789" s="14" t="n">
        <f aca="false">I789/H789*100</f>
        <v>27.027027027027</v>
      </c>
      <c r="K789" s="19" t="n">
        <f aca="false">H789-SUM(L789:O789)</f>
        <v>27</v>
      </c>
      <c r="L789" s="18"/>
      <c r="M789" s="18" t="n">
        <v>0</v>
      </c>
      <c r="N789" s="18" t="n">
        <v>7</v>
      </c>
      <c r="O789" s="18" t="n">
        <v>3</v>
      </c>
      <c r="P789" s="18" t="n">
        <f aca="false">SUM(K789:O789)</f>
        <v>37</v>
      </c>
      <c r="Q789" s="14" t="n">
        <f aca="false">(L789*1+M789*2+N789*3+O789*4)/H789</f>
        <v>0.891891891891892</v>
      </c>
    </row>
    <row r="790" customFormat="false" ht="15.75" hidden="false" customHeight="false" outlineLevel="0" collapsed="false">
      <c r="A790" s="15" t="s">
        <v>68</v>
      </c>
      <c r="B790" s="26" t="s">
        <v>55</v>
      </c>
      <c r="C790" s="17" t="n">
        <v>2</v>
      </c>
      <c r="D790" s="17" t="n">
        <f aca="false">100-(Q790*100/$T$1)</f>
        <v>40.9453708697852</v>
      </c>
      <c r="E790" s="17" t="n">
        <v>2</v>
      </c>
      <c r="F790" s="17" t="n">
        <v>2</v>
      </c>
      <c r="G790" s="18"/>
      <c r="H790" s="18" t="n">
        <v>30</v>
      </c>
      <c r="I790" s="18" t="n">
        <f aca="false">SUM(L790:O790)</f>
        <v>9</v>
      </c>
      <c r="J790" s="14" t="n">
        <f aca="false">I790/H790*100</f>
        <v>30</v>
      </c>
      <c r="K790" s="19" t="n">
        <f aca="false">H790-SUM(L790:O790)</f>
        <v>21</v>
      </c>
      <c r="L790" s="18"/>
      <c r="M790" s="18"/>
      <c r="N790" s="18" t="n">
        <v>6</v>
      </c>
      <c r="O790" s="18" t="n">
        <v>3</v>
      </c>
      <c r="P790" s="18" t="n">
        <f aca="false">SUM(K790:O790)</f>
        <v>30</v>
      </c>
      <c r="Q790" s="14" t="n">
        <f aca="false">(L790*1+M790*2+N790*3+O790*4)/H790</f>
        <v>1</v>
      </c>
    </row>
    <row r="791" customFormat="false" ht="15.75" hidden="false" customHeight="false" outlineLevel="0" collapsed="false">
      <c r="A791" s="15" t="s">
        <v>68</v>
      </c>
      <c r="B791" s="26" t="s">
        <v>55</v>
      </c>
      <c r="C791" s="17" t="n">
        <v>2</v>
      </c>
      <c r="D791" s="17" t="n">
        <f aca="false">100-(Q791*100/$T$1)</f>
        <v>-20.0777458981034</v>
      </c>
      <c r="E791" s="17" t="n">
        <v>2</v>
      </c>
      <c r="F791" s="17" t="n">
        <v>2</v>
      </c>
      <c r="G791" s="20" t="n">
        <v>2</v>
      </c>
      <c r="H791" s="18" t="n">
        <v>30</v>
      </c>
      <c r="I791" s="18" t="n">
        <f aca="false">SUM(L791:O791)</f>
        <v>17</v>
      </c>
      <c r="J791" s="14" t="n">
        <f aca="false">I791/H791*100</f>
        <v>56.6666666666667</v>
      </c>
      <c r="K791" s="19" t="n">
        <f aca="false">H791-SUM(L791:O791)</f>
        <v>13</v>
      </c>
      <c r="L791" s="18"/>
      <c r="M791" s="18"/>
      <c r="N791" s="18" t="n">
        <v>7</v>
      </c>
      <c r="O791" s="18" t="n">
        <v>10</v>
      </c>
      <c r="P791" s="18" t="n">
        <f aca="false">SUM(K791:O791)</f>
        <v>30</v>
      </c>
      <c r="Q791" s="14" t="n">
        <f aca="false">(L791*1+M791*2+N791*3+O791*4)/H791</f>
        <v>2.03333333333333</v>
      </c>
    </row>
    <row r="792" customFormat="false" ht="15.75" hidden="false" customHeight="false" outlineLevel="0" collapsed="false">
      <c r="A792" s="15" t="s">
        <v>68</v>
      </c>
      <c r="B792" s="26" t="s">
        <v>55</v>
      </c>
      <c r="C792" s="17" t="n">
        <v>2</v>
      </c>
      <c r="D792" s="17" t="n">
        <f aca="false">100-(Q792*100/$T$1)</f>
        <v>-9.90722643678868</v>
      </c>
      <c r="E792" s="17" t="n">
        <v>2</v>
      </c>
      <c r="F792" s="17" t="n">
        <v>2</v>
      </c>
      <c r="G792" s="20"/>
      <c r="H792" s="18" t="n">
        <v>36</v>
      </c>
      <c r="I792" s="18" t="n">
        <f aca="false">SUM(L792:O792)</f>
        <v>19</v>
      </c>
      <c r="J792" s="14" t="n">
        <f aca="false">I792/H792*100</f>
        <v>52.7777777777778</v>
      </c>
      <c r="K792" s="19" t="n">
        <f aca="false">H792-SUM(L792:O792)</f>
        <v>17</v>
      </c>
      <c r="L792" s="18"/>
      <c r="M792" s="18"/>
      <c r="N792" s="18" t="n">
        <v>9</v>
      </c>
      <c r="O792" s="18" t="n">
        <v>10</v>
      </c>
      <c r="P792" s="18" t="n">
        <f aca="false">SUM(K792:O792)</f>
        <v>36</v>
      </c>
      <c r="Q792" s="14" t="n">
        <f aca="false">(L792*1+M792*2+N792*3+O792*4)/H792</f>
        <v>1.86111111111111</v>
      </c>
    </row>
    <row r="793" customFormat="false" ht="15.75" hidden="false" customHeight="false" outlineLevel="0" collapsed="false">
      <c r="A793" s="15" t="s">
        <v>68</v>
      </c>
      <c r="B793" s="26" t="s">
        <v>55</v>
      </c>
      <c r="C793" s="17" t="n">
        <v>2</v>
      </c>
      <c r="D793" s="17" t="n">
        <f aca="false">100-(Q793*100/$T$1)</f>
        <v>11.4180563046778</v>
      </c>
      <c r="E793" s="17" t="n">
        <v>2</v>
      </c>
      <c r="F793" s="17" t="n">
        <v>2</v>
      </c>
      <c r="G793" s="20" t="n">
        <v>3</v>
      </c>
      <c r="H793" s="18" t="n">
        <v>30</v>
      </c>
      <c r="I793" s="18" t="n">
        <f aca="false">SUM(L793:O793)</f>
        <v>13</v>
      </c>
      <c r="J793" s="14" t="n">
        <f aca="false">I793/H793*100</f>
        <v>43.3333333333333</v>
      </c>
      <c r="K793" s="19" t="n">
        <f aca="false">H793-SUM(L793:O793)</f>
        <v>17</v>
      </c>
      <c r="L793" s="18"/>
      <c r="M793" s="18"/>
      <c r="N793" s="18" t="n">
        <v>7</v>
      </c>
      <c r="O793" s="18" t="n">
        <v>6</v>
      </c>
      <c r="P793" s="18" t="n">
        <f aca="false">SUM(K793:O793)</f>
        <v>30</v>
      </c>
      <c r="Q793" s="14" t="n">
        <f aca="false">(L793*1+M793*2+N793*3+O793*4)/H793</f>
        <v>1.5</v>
      </c>
    </row>
    <row r="794" customFormat="false" ht="15.75" hidden="false" customHeight="false" outlineLevel="0" collapsed="false">
      <c r="A794" s="15" t="s">
        <v>68</v>
      </c>
      <c r="B794" s="26" t="s">
        <v>55</v>
      </c>
      <c r="C794" s="17" t="n">
        <v>2</v>
      </c>
      <c r="D794" s="17" t="n">
        <f aca="false">100-(Q794*100/$T$1)</f>
        <v>28.1768024091982</v>
      </c>
      <c r="E794" s="17" t="n">
        <v>2</v>
      </c>
      <c r="F794" s="17" t="n">
        <v>2</v>
      </c>
      <c r="G794" s="20" t="n">
        <v>3</v>
      </c>
      <c r="H794" s="18" t="n">
        <v>37</v>
      </c>
      <c r="I794" s="18" t="n">
        <f aca="false">SUM(L794:O794)</f>
        <v>13</v>
      </c>
      <c r="J794" s="14" t="n">
        <f aca="false">I794/H794*100</f>
        <v>35.1351351351351</v>
      </c>
      <c r="K794" s="19" t="n">
        <f aca="false">H794-SUM(L794:O794)</f>
        <v>24</v>
      </c>
      <c r="L794" s="18"/>
      <c r="M794" s="18"/>
      <c r="N794" s="18" t="n">
        <v>7</v>
      </c>
      <c r="O794" s="18" t="n">
        <v>6</v>
      </c>
      <c r="P794" s="18" t="n">
        <f aca="false">SUM(K794:O794)</f>
        <v>37</v>
      </c>
      <c r="Q794" s="14" t="n">
        <f aca="false">(L794*1+M794*2+N794*3+O794*4)/H794</f>
        <v>1.21621621621622</v>
      </c>
    </row>
    <row r="795" customFormat="false" ht="15.75" hidden="false" customHeight="false" outlineLevel="0" collapsed="false">
      <c r="A795" s="15" t="s">
        <v>68</v>
      </c>
      <c r="B795" s="26" t="s">
        <v>55</v>
      </c>
      <c r="C795" s="17" t="n">
        <v>2</v>
      </c>
      <c r="D795" s="17" t="n">
        <f aca="false">100-(Q795*100/$T$1)</f>
        <v>25.1974697683946</v>
      </c>
      <c r="E795" s="17" t="n">
        <v>2</v>
      </c>
      <c r="F795" s="17" t="n">
        <v>2</v>
      </c>
      <c r="G795" s="20" t="n">
        <v>4</v>
      </c>
      <c r="H795" s="18" t="n">
        <v>30</v>
      </c>
      <c r="I795" s="18" t="n">
        <f aca="false">SUM(L795:O795)</f>
        <v>11</v>
      </c>
      <c r="J795" s="14" t="n">
        <f aca="false">I795/H795*100</f>
        <v>36.6666666666667</v>
      </c>
      <c r="K795" s="19" t="n">
        <f aca="false">H795-SUM(L795:O795)</f>
        <v>19</v>
      </c>
      <c r="L795" s="18"/>
      <c r="M795" s="18"/>
      <c r="N795" s="18" t="n">
        <v>6</v>
      </c>
      <c r="O795" s="18" t="n">
        <v>5</v>
      </c>
      <c r="P795" s="18" t="n">
        <f aca="false">SUM(K795:O795)</f>
        <v>30</v>
      </c>
      <c r="Q795" s="14" t="n">
        <f aca="false">(L795*1+M795*2+N795*3+O795*4)/H795</f>
        <v>1.26666666666667</v>
      </c>
    </row>
    <row r="796" customFormat="false" ht="15" hidden="true" customHeight="false" outlineLevel="0" collapsed="false">
      <c r="A796" s="15" t="s">
        <v>134</v>
      </c>
      <c r="B796" s="16"/>
      <c r="C796" s="17" t="n">
        <v>2</v>
      </c>
      <c r="D796" s="17" t="n">
        <f aca="false">100-(Q796*100/$T$1)</f>
        <v>17.5831974453203</v>
      </c>
      <c r="E796" s="17" t="n">
        <v>2</v>
      </c>
      <c r="F796" s="17" t="n">
        <v>2</v>
      </c>
      <c r="G796" s="22" t="s">
        <v>69</v>
      </c>
      <c r="H796" s="23" t="n">
        <f aca="false">SUM(H789:H795)</f>
        <v>230</v>
      </c>
      <c r="I796" s="23" t="n">
        <f aca="false">SUM(I789:I795)</f>
        <v>92</v>
      </c>
      <c r="J796" s="24" t="n">
        <f aca="false">I796/H796*100</f>
        <v>40</v>
      </c>
      <c r="K796" s="22" t="n">
        <f aca="false">(SUM(K789:K795)*100/H796)</f>
        <v>60</v>
      </c>
      <c r="L796" s="23" t="n">
        <f aca="false">(SUM(L789:L795)*100/H796)</f>
        <v>0</v>
      </c>
      <c r="M796" s="23" t="n">
        <f aca="false">(SUM(M789:M795)*100/H796)</f>
        <v>0</v>
      </c>
      <c r="N796" s="23" t="n">
        <f aca="false">(SUM(N789:N795)*100/H796)</f>
        <v>21.304347826087</v>
      </c>
      <c r="O796" s="23" t="n">
        <f aca="false">(SUM(O789:O795)*100/H796)</f>
        <v>18.695652173913</v>
      </c>
      <c r="P796" s="23" t="n">
        <f aca="false">SUM(P789:P795)</f>
        <v>230</v>
      </c>
      <c r="Q796" s="25" t="n">
        <f aca="false">AVERAGE(Q789:Q795)</f>
        <v>1.39560274560275</v>
      </c>
    </row>
    <row r="797" customFormat="false" ht="25.5" hidden="true" customHeight="false" outlineLevel="0" collapsed="false">
      <c r="A797" s="7" t="s">
        <v>70</v>
      </c>
      <c r="B797" s="8"/>
      <c r="C797" s="9" t="s">
        <v>29</v>
      </c>
      <c r="D797" s="9" t="s">
        <v>62</v>
      </c>
      <c r="E797" s="9" t="s">
        <v>63</v>
      </c>
      <c r="F797" s="9" t="s">
        <v>71</v>
      </c>
      <c r="G797" s="9" t="s">
        <v>65</v>
      </c>
      <c r="H797" s="9" t="s">
        <v>31</v>
      </c>
      <c r="I797" s="9" t="s">
        <v>32</v>
      </c>
      <c r="J797" s="9" t="s">
        <v>33</v>
      </c>
      <c r="K797" s="10" t="n">
        <v>0</v>
      </c>
      <c r="L797" s="11" t="n">
        <v>1</v>
      </c>
      <c r="M797" s="11" t="n">
        <v>2</v>
      </c>
      <c r="N797" s="11" t="n">
        <v>3</v>
      </c>
      <c r="O797" s="11" t="n">
        <v>4</v>
      </c>
      <c r="P797" s="11" t="s">
        <v>66</v>
      </c>
      <c r="Q797" s="12" t="s">
        <v>34</v>
      </c>
    </row>
    <row r="798" customFormat="false" ht="15" hidden="false" customHeight="false" outlineLevel="0" collapsed="false">
      <c r="A798" s="15" t="s">
        <v>68</v>
      </c>
      <c r="B798" s="16" t="s">
        <v>37</v>
      </c>
      <c r="C798" s="17" t="n">
        <v>11</v>
      </c>
      <c r="D798" s="17" t="n">
        <f aca="false">100-(Q798*100/$T$1)</f>
        <v>5.51259339165631</v>
      </c>
      <c r="E798" s="17" t="n">
        <v>1</v>
      </c>
      <c r="F798" s="17" t="n">
        <v>2</v>
      </c>
      <c r="G798" s="18" t="n">
        <v>1</v>
      </c>
      <c r="H798" s="18" t="n">
        <v>30</v>
      </c>
      <c r="I798" s="18" t="n">
        <f aca="false">SUM(L798:O798)</f>
        <v>14</v>
      </c>
      <c r="J798" s="14" t="n">
        <f aca="false">I798/H798*100</f>
        <v>46.6666666666667</v>
      </c>
      <c r="K798" s="19" t="n">
        <f aca="false">H798-SUM(L798:O798)</f>
        <v>16</v>
      </c>
      <c r="L798" s="18"/>
      <c r="M798" s="18"/>
      <c r="N798" s="18" t="n">
        <v>8</v>
      </c>
      <c r="O798" s="18" t="n">
        <v>6</v>
      </c>
      <c r="P798" s="18" t="n">
        <f aca="false">SUM(K798:O798)</f>
        <v>30</v>
      </c>
      <c r="Q798" s="14" t="n">
        <f aca="false">(L798*1+M798*2+N798*3+O798*4)/H798</f>
        <v>1.6</v>
      </c>
    </row>
    <row r="799" customFormat="false" ht="15" hidden="false" customHeight="false" outlineLevel="0" collapsed="false">
      <c r="A799" s="15" t="s">
        <v>68</v>
      </c>
      <c r="B799" s="16" t="s">
        <v>37</v>
      </c>
      <c r="C799" s="17" t="n">
        <v>11</v>
      </c>
      <c r="D799" s="17" t="n">
        <f aca="false">100-(Q799*100/$T$1)</f>
        <v>-4.21405140626143</v>
      </c>
      <c r="E799" s="17" t="n">
        <v>1</v>
      </c>
      <c r="F799" s="17" t="n">
        <v>2</v>
      </c>
      <c r="G799" s="20" t="n">
        <v>2</v>
      </c>
      <c r="H799" s="18" t="n">
        <v>34</v>
      </c>
      <c r="I799" s="18" t="n">
        <f aca="false">SUM(L799:O799)</f>
        <v>17</v>
      </c>
      <c r="J799" s="14" t="n">
        <f aca="false">I799/H799*100</f>
        <v>50</v>
      </c>
      <c r="K799" s="19" t="n">
        <f aca="false">H799-SUM(L799:O799)</f>
        <v>17</v>
      </c>
      <c r="L799" s="18"/>
      <c r="M799" s="18" t="n">
        <v>1</v>
      </c>
      <c r="N799" s="18" t="n">
        <v>6</v>
      </c>
      <c r="O799" s="18" t="n">
        <v>10</v>
      </c>
      <c r="P799" s="18" t="n">
        <f aca="false">SUM(K799:O799)</f>
        <v>34</v>
      </c>
      <c r="Q799" s="14" t="n">
        <f aca="false">(L799*1+M799*2+N799*3+O799*4)/H799</f>
        <v>1.76470588235294</v>
      </c>
    </row>
    <row r="800" customFormat="false" ht="15" hidden="false" customHeight="false" outlineLevel="0" collapsed="false">
      <c r="A800" s="15" t="s">
        <v>68</v>
      </c>
      <c r="B800" s="16" t="s">
        <v>37</v>
      </c>
      <c r="C800" s="17" t="n">
        <v>11</v>
      </c>
      <c r="D800" s="17" t="n">
        <f aca="false">100-(Q800*100/$T$1)</f>
        <v>-24.6708837193424</v>
      </c>
      <c r="E800" s="17" t="n">
        <v>1</v>
      </c>
      <c r="F800" s="17" t="n">
        <v>2</v>
      </c>
      <c r="G800" s="20" t="n">
        <v>3</v>
      </c>
      <c r="H800" s="18" t="n">
        <v>36</v>
      </c>
      <c r="I800" s="18" t="n">
        <f aca="false">SUM(L800:O800)</f>
        <v>21</v>
      </c>
      <c r="J800" s="14" t="n">
        <f aca="false">I800/H800*100</f>
        <v>58.3333333333333</v>
      </c>
      <c r="K800" s="19" t="n">
        <f aca="false">H800-SUM(L800:O800)</f>
        <v>15</v>
      </c>
      <c r="L800" s="18"/>
      <c r="M800" s="18" t="n">
        <v>1</v>
      </c>
      <c r="N800" s="18" t="n">
        <v>6</v>
      </c>
      <c r="O800" s="18" t="n">
        <v>14</v>
      </c>
      <c r="P800" s="18" t="n">
        <f aca="false">SUM(K800:O800)</f>
        <v>36</v>
      </c>
      <c r="Q800" s="14" t="n">
        <f aca="false">(L800*1+M800*2+N800*3+O800*4)/H800</f>
        <v>2.11111111111111</v>
      </c>
    </row>
    <row r="801" customFormat="false" ht="15" hidden="false" customHeight="false" outlineLevel="0" collapsed="false">
      <c r="A801" s="15" t="s">
        <v>68</v>
      </c>
      <c r="B801" s="16" t="s">
        <v>37</v>
      </c>
      <c r="C801" s="17" t="n">
        <v>11</v>
      </c>
      <c r="D801" s="17" t="n">
        <f aca="false">100-(Q801*100/$T$1)</f>
        <v>-27.557998921264</v>
      </c>
      <c r="E801" s="17" t="n">
        <v>1</v>
      </c>
      <c r="F801" s="17" t="n">
        <v>2</v>
      </c>
      <c r="G801" s="20" t="n">
        <v>4</v>
      </c>
      <c r="H801" s="18" t="n">
        <v>25</v>
      </c>
      <c r="I801" s="18" t="n">
        <f aca="false">SUM(L801:O801)</f>
        <v>15</v>
      </c>
      <c r="J801" s="14" t="n">
        <f aca="false">I801/H801*100</f>
        <v>60</v>
      </c>
      <c r="K801" s="19" t="n">
        <f aca="false">H801-SUM(L801:O801)</f>
        <v>10</v>
      </c>
      <c r="L801" s="18"/>
      <c r="M801" s="18" t="n">
        <v>1</v>
      </c>
      <c r="N801" s="18" t="n">
        <v>4</v>
      </c>
      <c r="O801" s="18" t="n">
        <v>10</v>
      </c>
      <c r="P801" s="18" t="n">
        <f aca="false">SUM(K801:O801)</f>
        <v>25</v>
      </c>
      <c r="Q801" s="14" t="n">
        <f aca="false">(L801*1+M801*2+N801*3+O801*4)/H801</f>
        <v>2.16</v>
      </c>
    </row>
    <row r="802" customFormat="false" ht="15" hidden="false" customHeight="false" outlineLevel="0" collapsed="false">
      <c r="A802" s="15" t="s">
        <v>68</v>
      </c>
      <c r="B802" s="16" t="s">
        <v>37</v>
      </c>
      <c r="C802" s="17" t="n">
        <v>11</v>
      </c>
      <c r="D802" s="17" t="n">
        <f aca="false">100-(Q802*100/$T$1)</f>
        <v>40.9453708697852</v>
      </c>
      <c r="E802" s="17" t="n">
        <v>1</v>
      </c>
      <c r="F802" s="17" t="n">
        <v>2</v>
      </c>
      <c r="G802" s="20" t="n">
        <v>5</v>
      </c>
      <c r="H802" s="18" t="n">
        <v>21</v>
      </c>
      <c r="I802" s="18" t="n">
        <f aca="false">SUM(L802:O802)</f>
        <v>6</v>
      </c>
      <c r="J802" s="14" t="n">
        <f aca="false">I802/H802*100</f>
        <v>28.5714285714286</v>
      </c>
      <c r="K802" s="19" t="n">
        <f aca="false">H802-SUM(L802:O802)</f>
        <v>15</v>
      </c>
      <c r="L802" s="18"/>
      <c r="M802" s="18"/>
      <c r="N802" s="18" t="n">
        <v>3</v>
      </c>
      <c r="O802" s="18" t="n">
        <v>3</v>
      </c>
      <c r="P802" s="18" t="n">
        <f aca="false">SUM(K802:O802)</f>
        <v>21</v>
      </c>
      <c r="Q802" s="14" t="n">
        <f aca="false">(L802*1+M802*2+N802*3+O802*4)/H802</f>
        <v>1</v>
      </c>
    </row>
    <row r="803" customFormat="false" ht="15" hidden="false" customHeight="false" outlineLevel="0" collapsed="false">
      <c r="A803" s="15" t="s">
        <v>68</v>
      </c>
      <c r="B803" s="16" t="s">
        <v>37</v>
      </c>
      <c r="C803" s="17" t="n">
        <v>11</v>
      </c>
      <c r="D803" s="17" t="n">
        <f aca="false">100-(Q803*100/$T$1)</f>
        <v>17.3235192176993</v>
      </c>
      <c r="E803" s="17" t="n">
        <v>1</v>
      </c>
      <c r="F803" s="17" t="n">
        <v>2</v>
      </c>
      <c r="G803" s="20" t="n">
        <v>6</v>
      </c>
      <c r="H803" s="18" t="n">
        <v>20</v>
      </c>
      <c r="I803" s="18" t="n">
        <f aca="false">SUM(L803:O803)</f>
        <v>8</v>
      </c>
      <c r="J803" s="14" t="n">
        <f aca="false">I803/H803*100</f>
        <v>40</v>
      </c>
      <c r="K803" s="19" t="n">
        <f aca="false">H803-SUM(L803:O803)</f>
        <v>12</v>
      </c>
      <c r="L803" s="18"/>
      <c r="M803" s="18"/>
      <c r="N803" s="18" t="n">
        <v>4</v>
      </c>
      <c r="O803" s="18" t="n">
        <v>4</v>
      </c>
      <c r="P803" s="18" t="n">
        <f aca="false">SUM(K803:O803)</f>
        <v>20</v>
      </c>
      <c r="Q803" s="14" t="n">
        <f aca="false">(L803*1+M803*2+N803*3+O803*4)/H803</f>
        <v>1.4</v>
      </c>
    </row>
    <row r="804" customFormat="false" ht="15" hidden="false" customHeight="false" outlineLevel="0" collapsed="false">
      <c r="A804" s="15" t="s">
        <v>68</v>
      </c>
      <c r="B804" s="16" t="s">
        <v>37</v>
      </c>
      <c r="C804" s="17" t="n">
        <v>11</v>
      </c>
      <c r="D804" s="17" t="n">
        <f aca="false">100-(Q804*100/$T$1)</f>
        <v>16.3392753988623</v>
      </c>
      <c r="E804" s="17" t="n">
        <v>1</v>
      </c>
      <c r="F804" s="17" t="n">
        <v>2</v>
      </c>
      <c r="G804" s="20" t="n">
        <v>7</v>
      </c>
      <c r="H804" s="18" t="n">
        <v>24</v>
      </c>
      <c r="I804" s="18" t="n">
        <f aca="false">SUM(L804:O804)</f>
        <v>9</v>
      </c>
      <c r="J804" s="14" t="n">
        <f aca="false">I804/H804*100</f>
        <v>37.5</v>
      </c>
      <c r="K804" s="19" t="n">
        <f aca="false">H804-SUM(L804:O804)</f>
        <v>15</v>
      </c>
      <c r="L804" s="18"/>
      <c r="M804" s="18"/>
      <c r="N804" s="18" t="n">
        <v>2</v>
      </c>
      <c r="O804" s="18" t="n">
        <v>7</v>
      </c>
      <c r="P804" s="18" t="n">
        <f aca="false">SUM(K804:O804)</f>
        <v>24</v>
      </c>
      <c r="Q804" s="14" t="n">
        <f aca="false">(L804*1+M804*2+N804*3+O804*4)/H804</f>
        <v>1.41666666666667</v>
      </c>
    </row>
    <row r="805" customFormat="false" ht="15" hidden="false" customHeight="false" outlineLevel="0" collapsed="false">
      <c r="A805" s="15" t="s">
        <v>68</v>
      </c>
      <c r="B805" s="16" t="s">
        <v>37</v>
      </c>
      <c r="C805" s="17" t="n">
        <v>11</v>
      </c>
      <c r="D805" s="17" t="n">
        <f aca="false">100-(Q805*100/$T$1)</f>
        <v>-4.9860073426041</v>
      </c>
      <c r="E805" s="17" t="n">
        <v>1</v>
      </c>
      <c r="F805" s="17" t="n">
        <v>2</v>
      </c>
      <c r="G805" s="20" t="n">
        <v>8</v>
      </c>
      <c r="H805" s="18" t="n">
        <v>18</v>
      </c>
      <c r="I805" s="18" t="n">
        <f aca="false">SUM(L805:O805)</f>
        <v>9</v>
      </c>
      <c r="J805" s="14" t="n">
        <f aca="false">I805/H805*100</f>
        <v>50</v>
      </c>
      <c r="K805" s="19" t="n">
        <f aca="false">H805-SUM(L805:O805)</f>
        <v>9</v>
      </c>
      <c r="L805" s="18"/>
      <c r="M805" s="18"/>
      <c r="N805" s="18" t="n">
        <v>4</v>
      </c>
      <c r="O805" s="18" t="n">
        <v>5</v>
      </c>
      <c r="P805" s="18" t="n">
        <f aca="false">SUM(K805:O805)</f>
        <v>18</v>
      </c>
      <c r="Q805" s="14" t="n">
        <f aca="false">(L805*1+M805*2+N805*3+O805*4)/H805</f>
        <v>1.77777777777778</v>
      </c>
    </row>
    <row r="806" customFormat="false" ht="15" hidden="false" customHeight="false" outlineLevel="0" collapsed="false">
      <c r="A806" s="15" t="s">
        <v>68</v>
      </c>
      <c r="B806" s="16" t="s">
        <v>37</v>
      </c>
      <c r="C806" s="17" t="n">
        <v>11</v>
      </c>
      <c r="D806" s="17" t="n">
        <f aca="false">100-(Q806*100/$T$1)</f>
        <v>62.2050373566625</v>
      </c>
      <c r="E806" s="17" t="n">
        <v>1</v>
      </c>
      <c r="F806" s="17" t="n">
        <v>2</v>
      </c>
      <c r="G806" s="20" t="n">
        <v>9</v>
      </c>
      <c r="H806" s="18" t="n">
        <v>25</v>
      </c>
      <c r="I806" s="18" t="n">
        <f aca="false">SUM(L806:O806)</f>
        <v>5</v>
      </c>
      <c r="J806" s="14" t="n">
        <f aca="false">I806/H806*100</f>
        <v>20</v>
      </c>
      <c r="K806" s="19" t="n">
        <f aca="false">H806-SUM(L806:O806)</f>
        <v>20</v>
      </c>
      <c r="L806" s="18"/>
      <c r="M806" s="18" t="n">
        <v>1</v>
      </c>
      <c r="N806" s="18" t="n">
        <v>2</v>
      </c>
      <c r="O806" s="18" t="n">
        <v>2</v>
      </c>
      <c r="P806" s="18" t="n">
        <f aca="false">SUM(K806:O806)</f>
        <v>25</v>
      </c>
      <c r="Q806" s="14" t="n">
        <f aca="false">(L806*1+M806*2+N806*3+O806*4)/H806</f>
        <v>0.64</v>
      </c>
    </row>
    <row r="807" customFormat="false" ht="15" hidden="false" customHeight="false" outlineLevel="0" collapsed="false">
      <c r="A807" s="15" t="s">
        <v>68</v>
      </c>
      <c r="B807" s="16" t="s">
        <v>37</v>
      </c>
      <c r="C807" s="17" t="n">
        <v>11</v>
      </c>
      <c r="D807" s="17" t="n">
        <f aca="false">100-(Q807*100/$T$1)</f>
        <v>35.0399079567637</v>
      </c>
      <c r="E807" s="17" t="n">
        <v>1</v>
      </c>
      <c r="F807" s="17" t="n">
        <v>2</v>
      </c>
      <c r="G807" s="20" t="n">
        <v>10</v>
      </c>
      <c r="H807" s="18" t="n">
        <v>20</v>
      </c>
      <c r="I807" s="18" t="n">
        <f aca="false">SUM(L807:O807)</f>
        <v>7</v>
      </c>
      <c r="J807" s="14" t="n">
        <f aca="false">I807/H807*100</f>
        <v>35</v>
      </c>
      <c r="K807" s="19" t="n">
        <f aca="false">H807-SUM(L807:O807)</f>
        <v>13</v>
      </c>
      <c r="L807" s="18"/>
      <c r="M807" s="18" t="n">
        <v>2</v>
      </c>
      <c r="N807" s="18" t="n">
        <v>2</v>
      </c>
      <c r="O807" s="18" t="n">
        <v>3</v>
      </c>
      <c r="P807" s="18" t="n">
        <f aca="false">SUM(K807:O807)</f>
        <v>20</v>
      </c>
      <c r="Q807" s="14" t="n">
        <f aca="false">(L807*1+M807*2+N807*3+O807*4)/H807</f>
        <v>1.1</v>
      </c>
    </row>
    <row r="808" customFormat="false" ht="15" hidden="true" customHeight="false" outlineLevel="0" collapsed="false">
      <c r="A808" s="15" t="s">
        <v>135</v>
      </c>
      <c r="B808" s="16"/>
      <c r="C808" s="17" t="n">
        <v>11</v>
      </c>
      <c r="D808" s="17" t="n">
        <f aca="false">100-(Q808*100/$T$1)</f>
        <v>11.5936762801958</v>
      </c>
      <c r="E808" s="17" t="n">
        <v>1</v>
      </c>
      <c r="F808" s="17" t="n">
        <v>2</v>
      </c>
      <c r="G808" s="22" t="s">
        <v>69</v>
      </c>
      <c r="H808" s="23" t="n">
        <f aca="false">SUM(H798:H807)</f>
        <v>253</v>
      </c>
      <c r="I808" s="23" t="n">
        <f aca="false">SUM(I798:I807)</f>
        <v>111</v>
      </c>
      <c r="J808" s="24" t="n">
        <f aca="false">I808/H808*100</f>
        <v>43.8735177865613</v>
      </c>
      <c r="K808" s="22" t="n">
        <f aca="false">(SUM(K798:K807)*100/H808)</f>
        <v>56.1264822134387</v>
      </c>
      <c r="L808" s="23" t="n">
        <f aca="false">(SUM(L798:L807)*100/H808)</f>
        <v>0</v>
      </c>
      <c r="M808" s="23" t="n">
        <f aca="false">(SUM(M798:M807)*100/H808)</f>
        <v>2.37154150197628</v>
      </c>
      <c r="N808" s="23" t="n">
        <f aca="false">(SUM(N798:N807)*100/H808)</f>
        <v>16.2055335968379</v>
      </c>
      <c r="O808" s="23" t="n">
        <f aca="false">(SUM(O798:O807)*100/H808)</f>
        <v>25.296442687747</v>
      </c>
      <c r="P808" s="23" t="n">
        <f aca="false">SUM(P798:P807)</f>
        <v>253</v>
      </c>
      <c r="Q808" s="25" t="n">
        <f aca="false">AVERAGE(Q798:Q807)</f>
        <v>1.49702614379085</v>
      </c>
    </row>
    <row r="809" customFormat="false" ht="25.5" hidden="true" customHeight="false" outlineLevel="0" collapsed="false">
      <c r="A809" s="7" t="s">
        <v>70</v>
      </c>
      <c r="B809" s="8"/>
      <c r="C809" s="9" t="s">
        <v>29</v>
      </c>
      <c r="D809" s="9" t="s">
        <v>62</v>
      </c>
      <c r="E809" s="9" t="s">
        <v>63</v>
      </c>
      <c r="F809" s="9" t="s">
        <v>71</v>
      </c>
      <c r="G809" s="9" t="s">
        <v>65</v>
      </c>
      <c r="H809" s="9" t="s">
        <v>31</v>
      </c>
      <c r="I809" s="9" t="s">
        <v>32</v>
      </c>
      <c r="J809" s="9" t="s">
        <v>33</v>
      </c>
      <c r="K809" s="10" t="n">
        <v>0</v>
      </c>
      <c r="L809" s="11" t="n">
        <v>1</v>
      </c>
      <c r="M809" s="11" t="n">
        <v>2</v>
      </c>
      <c r="N809" s="11" t="n">
        <v>3</v>
      </c>
      <c r="O809" s="11" t="n">
        <v>4</v>
      </c>
      <c r="P809" s="11" t="s">
        <v>66</v>
      </c>
      <c r="Q809" s="12" t="s">
        <v>34</v>
      </c>
    </row>
    <row r="810" customFormat="false" ht="15" hidden="false" customHeight="false" outlineLevel="0" collapsed="false">
      <c r="A810" s="15" t="s">
        <v>68</v>
      </c>
      <c r="B810" s="16" t="s">
        <v>57</v>
      </c>
      <c r="C810" s="17" t="n">
        <v>4</v>
      </c>
      <c r="D810" s="17" t="n">
        <f aca="false">100-(Q810*100/$T$1)</f>
        <v>12.972125492315</v>
      </c>
      <c r="E810" s="17" t="n">
        <v>1</v>
      </c>
      <c r="F810" s="17" t="n">
        <v>3</v>
      </c>
      <c r="G810" s="18" t="n">
        <v>1</v>
      </c>
      <c r="H810" s="18" t="n">
        <v>38</v>
      </c>
      <c r="I810" s="18" t="n">
        <f aca="false">SUM(L810:O810)</f>
        <v>15</v>
      </c>
      <c r="J810" s="14" t="n">
        <f aca="false">I810/H810*100</f>
        <v>39.4736842105263</v>
      </c>
      <c r="K810" s="19" t="n">
        <f aca="false">H810-SUM(L810:O810)</f>
        <v>23</v>
      </c>
      <c r="L810" s="18"/>
      <c r="M810" s="18"/>
      <c r="N810" s="18" t="n">
        <v>4</v>
      </c>
      <c r="O810" s="18" t="n">
        <v>11</v>
      </c>
      <c r="P810" s="18" t="n">
        <f aca="false">SUM(K810:O810)</f>
        <v>38</v>
      </c>
      <c r="Q810" s="14" t="n">
        <f aca="false">(L810*1+M810*2+N810*3+O810*4)/H810</f>
        <v>1.47368421052632</v>
      </c>
    </row>
    <row r="811" customFormat="false" ht="15" hidden="false" customHeight="false" outlineLevel="0" collapsed="false">
      <c r="A811" s="15" t="s">
        <v>68</v>
      </c>
      <c r="B811" s="16" t="s">
        <v>57</v>
      </c>
      <c r="C811" s="17" t="n">
        <v>4</v>
      </c>
      <c r="D811" s="17" t="n">
        <f aca="false">100-(Q811*100/$T$1)</f>
        <v>-23.477860908631</v>
      </c>
      <c r="E811" s="17" t="n">
        <v>1</v>
      </c>
      <c r="F811" s="17" t="n">
        <v>3</v>
      </c>
      <c r="G811" s="20" t="n">
        <v>2</v>
      </c>
      <c r="H811" s="18" t="n">
        <v>33</v>
      </c>
      <c r="I811" s="18" t="n">
        <f aca="false">SUM(L811:O811)</f>
        <v>19</v>
      </c>
      <c r="J811" s="14" t="n">
        <f aca="false">I811/H811*100</f>
        <v>57.5757575757576</v>
      </c>
      <c r="K811" s="19" t="n">
        <f aca="false">H811-SUM(L811:O811)</f>
        <v>14</v>
      </c>
      <c r="L811" s="18"/>
      <c r="M811" s="18" t="n">
        <v>2</v>
      </c>
      <c r="N811" s="18" t="n">
        <v>3</v>
      </c>
      <c r="O811" s="18" t="n">
        <v>14</v>
      </c>
      <c r="P811" s="18" t="n">
        <f aca="false">SUM(K811:O811)</f>
        <v>33</v>
      </c>
      <c r="Q811" s="14" t="n">
        <f aca="false">(L811*1+M811*2+N811*3+O811*4)/H811</f>
        <v>2.09090909090909</v>
      </c>
    </row>
    <row r="812" customFormat="false" ht="15" hidden="false" customHeight="false" outlineLevel="0" collapsed="false">
      <c r="A812" s="15" t="s">
        <v>68</v>
      </c>
      <c r="B812" s="16" t="s">
        <v>57</v>
      </c>
      <c r="C812" s="17" t="n">
        <v>4</v>
      </c>
      <c r="D812" s="17" t="n">
        <f aca="false">100-(Q812*100/$T$1)</f>
        <v>31.8600433112906</v>
      </c>
      <c r="E812" s="17" t="n">
        <v>1</v>
      </c>
      <c r="F812" s="17" t="n">
        <v>3</v>
      </c>
      <c r="G812" s="20" t="n">
        <v>3</v>
      </c>
      <c r="H812" s="18" t="n">
        <v>39</v>
      </c>
      <c r="I812" s="18" t="n">
        <f aca="false">SUM(L812:O812)</f>
        <v>13</v>
      </c>
      <c r="J812" s="14" t="n">
        <f aca="false">I812/H812*100</f>
        <v>33.3333333333333</v>
      </c>
      <c r="K812" s="19" t="n">
        <f aca="false">H812-SUM(L812:O812)</f>
        <v>26</v>
      </c>
      <c r="L812" s="18"/>
      <c r="M812" s="18" t="n">
        <v>1</v>
      </c>
      <c r="N812" s="18" t="n">
        <v>5</v>
      </c>
      <c r="O812" s="18" t="n">
        <v>7</v>
      </c>
      <c r="P812" s="18" t="n">
        <f aca="false">SUM(K812:O812)</f>
        <v>39</v>
      </c>
      <c r="Q812" s="14" t="n">
        <f aca="false">(L812*1+M812*2+N812*3+O812*4)/H812</f>
        <v>1.15384615384615</v>
      </c>
    </row>
    <row r="813" customFormat="false" ht="15" hidden="false" customHeight="false" outlineLevel="0" collapsed="false">
      <c r="A813" s="15" t="s">
        <v>68</v>
      </c>
      <c r="B813" s="16" t="s">
        <v>57</v>
      </c>
      <c r="C813" s="17" t="n">
        <v>4</v>
      </c>
      <c r="D813" s="17" t="n">
        <f aca="false">100-(Q813*100/$T$1)</f>
        <v>21.2604944930469</v>
      </c>
      <c r="E813" s="17" t="n">
        <v>1</v>
      </c>
      <c r="F813" s="17" t="n">
        <v>3</v>
      </c>
      <c r="G813" s="20" t="n">
        <v>4</v>
      </c>
      <c r="H813" s="18" t="n">
        <v>30</v>
      </c>
      <c r="I813" s="18" t="n">
        <f aca="false">SUM(L813:O813)</f>
        <v>11</v>
      </c>
      <c r="J813" s="14" t="n">
        <f aca="false">I813/H813*100</f>
        <v>36.6666666666667</v>
      </c>
      <c r="K813" s="19" t="n">
        <f aca="false">H813-SUM(L813:O813)</f>
        <v>19</v>
      </c>
      <c r="L813" s="18"/>
      <c r="M813" s="18"/>
      <c r="N813" s="18" t="n">
        <v>4</v>
      </c>
      <c r="O813" s="18" t="n">
        <v>7</v>
      </c>
      <c r="P813" s="18" t="n">
        <f aca="false">SUM(K813:O813)</f>
        <v>30</v>
      </c>
      <c r="Q813" s="14" t="n">
        <f aca="false">(L813*1+M813*2+N813*3+O813*4)/H813</f>
        <v>1.33333333333333</v>
      </c>
    </row>
    <row r="814" customFormat="false" ht="15" hidden="false" customHeight="false" outlineLevel="0" collapsed="false">
      <c r="A814" s="15" t="s">
        <v>68</v>
      </c>
      <c r="B814" s="16" t="s">
        <v>57</v>
      </c>
      <c r="C814" s="17" t="n">
        <v>4</v>
      </c>
      <c r="D814" s="17" t="n">
        <f aca="false">100-(Q814*100/$T$1)</f>
        <v>-29.9201840864726</v>
      </c>
      <c r="E814" s="17" t="n">
        <v>1</v>
      </c>
      <c r="F814" s="17" t="n">
        <v>3</v>
      </c>
      <c r="G814" s="20" t="n">
        <v>5</v>
      </c>
      <c r="H814" s="18" t="n">
        <v>20</v>
      </c>
      <c r="I814" s="18" t="n">
        <f aca="false">SUM(L814:O814)</f>
        <v>13</v>
      </c>
      <c r="J814" s="14" t="n">
        <f aca="false">I814/H814*100</f>
        <v>65</v>
      </c>
      <c r="K814" s="19" t="n">
        <f aca="false">H814-SUM(L814:O814)</f>
        <v>7</v>
      </c>
      <c r="L814" s="18"/>
      <c r="M814" s="18"/>
      <c r="N814" s="18" t="n">
        <v>8</v>
      </c>
      <c r="O814" s="18" t="n">
        <v>5</v>
      </c>
      <c r="P814" s="18" t="n">
        <f aca="false">SUM(K814:O814)</f>
        <v>20</v>
      </c>
      <c r="Q814" s="14" t="n">
        <f aca="false">(L814*1+M814*2+N814*3+O814*4)/H814</f>
        <v>2.2</v>
      </c>
    </row>
    <row r="815" customFormat="false" ht="15" hidden="false" customHeight="false" outlineLevel="0" collapsed="false">
      <c r="A815" s="15" t="s">
        <v>68</v>
      </c>
      <c r="B815" s="16" t="s">
        <v>57</v>
      </c>
      <c r="C815" s="17" t="n">
        <v>4</v>
      </c>
      <c r="D815" s="17" t="n">
        <f aca="false">100-(Q815*100/$T$1)</f>
        <v>-50.9173855549934</v>
      </c>
      <c r="E815" s="17" t="n">
        <v>1</v>
      </c>
      <c r="F815" s="17" t="n">
        <v>3</v>
      </c>
      <c r="G815" s="20" t="n">
        <v>6</v>
      </c>
      <c r="H815" s="18" t="n">
        <v>27</v>
      </c>
      <c r="I815" s="18" t="n">
        <f aca="false">SUM(L815:O815)</f>
        <v>20</v>
      </c>
      <c r="J815" s="14" t="n">
        <f aca="false">I815/H815*100</f>
        <v>74.0740740740741</v>
      </c>
      <c r="K815" s="19" t="n">
        <f aca="false">H815-SUM(L815:O815)</f>
        <v>7</v>
      </c>
      <c r="L815" s="18"/>
      <c r="M815" s="18"/>
      <c r="N815" s="18" t="n">
        <v>11</v>
      </c>
      <c r="O815" s="18" t="n">
        <v>9</v>
      </c>
      <c r="P815" s="18" t="n">
        <f aca="false">SUM(K815:O815)</f>
        <v>27</v>
      </c>
      <c r="Q815" s="14" t="n">
        <f aca="false">(L815*1+M815*2+N815*3+O815*4)/H815</f>
        <v>2.55555555555556</v>
      </c>
    </row>
    <row r="816" customFormat="false" ht="15" hidden="false" customHeight="false" outlineLevel="0" collapsed="false">
      <c r="A816" s="15" t="s">
        <v>68</v>
      </c>
      <c r="B816" s="16" t="s">
        <v>57</v>
      </c>
      <c r="C816" s="17" t="n">
        <v>4</v>
      </c>
      <c r="D816" s="17" t="n">
        <f aca="false">100-(Q816*100/$T$1)</f>
        <v>-19.5496150684836</v>
      </c>
      <c r="E816" s="17" t="n">
        <v>1</v>
      </c>
      <c r="F816" s="17" t="n">
        <v>3</v>
      </c>
      <c r="G816" s="20" t="n">
        <v>7</v>
      </c>
      <c r="H816" s="18" t="n">
        <v>41</v>
      </c>
      <c r="I816" s="18" t="n">
        <f aca="false">SUM(L816:O816)</f>
        <v>24</v>
      </c>
      <c r="J816" s="14" t="n">
        <f aca="false">I816/H816*100</f>
        <v>58.5365853658537</v>
      </c>
      <c r="K816" s="19" t="n">
        <f aca="false">H816-SUM(L816:O816)</f>
        <v>17</v>
      </c>
      <c r="L816" s="18"/>
      <c r="M816" s="18" t="n">
        <v>1</v>
      </c>
      <c r="N816" s="18" t="n">
        <v>11</v>
      </c>
      <c r="O816" s="18" t="n">
        <v>12</v>
      </c>
      <c r="P816" s="18" t="n">
        <f aca="false">SUM(K816:O816)</f>
        <v>41</v>
      </c>
      <c r="Q816" s="14" t="n">
        <f aca="false">(L816*1+M816*2+N816*3+O816*4)/H816</f>
        <v>2.02439024390244</v>
      </c>
    </row>
    <row r="817" customFormat="false" ht="15" hidden="false" customHeight="false" outlineLevel="0" collapsed="false">
      <c r="A817" s="15" t="s">
        <v>68</v>
      </c>
      <c r="B817" s="16" t="s">
        <v>57</v>
      </c>
      <c r="C817" s="17" t="n">
        <v>4</v>
      </c>
      <c r="D817" s="17" t="n">
        <f aca="false">100-(Q817*100/$T$1)</f>
        <v>0.450768037637886</v>
      </c>
      <c r="E817" s="17" t="n">
        <v>1</v>
      </c>
      <c r="F817" s="17" t="n">
        <v>3</v>
      </c>
      <c r="G817" s="20" t="n">
        <v>8</v>
      </c>
      <c r="H817" s="18" t="n">
        <v>35</v>
      </c>
      <c r="I817" s="18" t="n">
        <f aca="false">SUM(L817:O817)</f>
        <v>18</v>
      </c>
      <c r="J817" s="14" t="n">
        <f aca="false">I817/H817*100</f>
        <v>51.4285714285714</v>
      </c>
      <c r="K817" s="19" t="n">
        <f aca="false">H817-SUM(L817:O817)</f>
        <v>17</v>
      </c>
      <c r="L817" s="18"/>
      <c r="M817" s="18" t="n">
        <v>1</v>
      </c>
      <c r="N817" s="18" t="n">
        <v>11</v>
      </c>
      <c r="O817" s="18" t="n">
        <v>6</v>
      </c>
      <c r="P817" s="18" t="n">
        <f aca="false">SUM(K817:O817)</f>
        <v>35</v>
      </c>
      <c r="Q817" s="14" t="n">
        <f aca="false">(L817*1+M817*2+N817*3+O817*4)/H817</f>
        <v>1.68571428571429</v>
      </c>
    </row>
    <row r="818" customFormat="false" ht="15" hidden="false" customHeight="false" outlineLevel="0" collapsed="false">
      <c r="A818" s="15" t="s">
        <v>68</v>
      </c>
      <c r="B818" s="16" t="s">
        <v>57</v>
      </c>
      <c r="C818" s="17" t="n">
        <v>4</v>
      </c>
      <c r="D818" s="17" t="n">
        <f aca="false">100-(Q818*100/$T$1)</f>
        <v>-2.14854768469588</v>
      </c>
      <c r="E818" s="17" t="n">
        <v>1</v>
      </c>
      <c r="F818" s="17" t="n">
        <v>3</v>
      </c>
      <c r="G818" s="20" t="n">
        <v>9</v>
      </c>
      <c r="H818" s="18" t="n">
        <v>37</v>
      </c>
      <c r="I818" s="18" t="n">
        <f aca="false">SUM(L818:O818)</f>
        <v>18</v>
      </c>
      <c r="J818" s="14" t="n">
        <f aca="false">I818/H818*100</f>
        <v>48.6486486486487</v>
      </c>
      <c r="K818" s="19" t="n">
        <f aca="false">H818-SUM(L818:O818)</f>
        <v>19</v>
      </c>
      <c r="L818" s="18"/>
      <c r="M818" s="18"/>
      <c r="N818" s="18" t="n">
        <v>8</v>
      </c>
      <c r="O818" s="18" t="n">
        <v>10</v>
      </c>
      <c r="P818" s="18" t="n">
        <f aca="false">SUM(K818:O818)</f>
        <v>37</v>
      </c>
      <c r="Q818" s="14" t="n">
        <f aca="false">(L818*1+M818*2+N818*3+O818*4)/H818</f>
        <v>1.72972972972973</v>
      </c>
    </row>
    <row r="819" customFormat="false" ht="15" hidden="false" customHeight="false" outlineLevel="0" collapsed="false">
      <c r="A819" s="15" t="s">
        <v>68</v>
      </c>
      <c r="B819" s="16" t="s">
        <v>57</v>
      </c>
      <c r="C819" s="17" t="n">
        <v>4</v>
      </c>
      <c r="D819" s="17" t="n">
        <f aca="false">100-(Q819*100/$T$1)</f>
        <v>18.7998849459546</v>
      </c>
      <c r="E819" s="17" t="n">
        <v>1</v>
      </c>
      <c r="F819" s="17" t="n">
        <v>3</v>
      </c>
      <c r="G819" s="20" t="n">
        <v>10</v>
      </c>
      <c r="H819" s="18" t="n">
        <v>24</v>
      </c>
      <c r="I819" s="18" t="n">
        <f aca="false">SUM(L819:O819)</f>
        <v>10</v>
      </c>
      <c r="J819" s="14" t="n">
        <f aca="false">I819/H819*100</f>
        <v>41.6666666666667</v>
      </c>
      <c r="K819" s="19" t="n">
        <f aca="false">H819-SUM(L819:O819)</f>
        <v>14</v>
      </c>
      <c r="L819" s="18"/>
      <c r="M819" s="18"/>
      <c r="N819" s="18" t="n">
        <v>7</v>
      </c>
      <c r="O819" s="18" t="n">
        <v>3</v>
      </c>
      <c r="P819" s="18" t="n">
        <f aca="false">SUM(K819:O819)</f>
        <v>24</v>
      </c>
      <c r="Q819" s="14" t="n">
        <f aca="false">(L819*1+M819*2+N819*3+O819*4)/H819</f>
        <v>1.375</v>
      </c>
    </row>
    <row r="820" customFormat="false" ht="15" hidden="true" customHeight="false" outlineLevel="0" collapsed="false">
      <c r="A820" s="15" t="s">
        <v>136</v>
      </c>
      <c r="B820" s="16"/>
      <c r="C820" s="17" t="n">
        <v>4</v>
      </c>
      <c r="D820" s="17" t="n">
        <f aca="false">100-(Q820*100/$T$1)</f>
        <v>-4.06702770230314</v>
      </c>
      <c r="E820" s="17" t="n">
        <v>1</v>
      </c>
      <c r="F820" s="17" t="n">
        <v>3</v>
      </c>
      <c r="G820" s="22" t="s">
        <v>69</v>
      </c>
      <c r="H820" s="23" t="n">
        <f aca="false">SUM(H810:H819)</f>
        <v>324</v>
      </c>
      <c r="I820" s="23" t="n">
        <f aca="false">SUM(I810:I819)</f>
        <v>161</v>
      </c>
      <c r="J820" s="24" t="n">
        <f aca="false">I820/H820*100</f>
        <v>49.6913580246914</v>
      </c>
      <c r="K820" s="22" t="n">
        <f aca="false">(SUM(K810:K819)*100/H820)</f>
        <v>50.3086419753086</v>
      </c>
      <c r="L820" s="23" t="n">
        <f aca="false">(SUM(L810:L819)*100/H820)</f>
        <v>0</v>
      </c>
      <c r="M820" s="23" t="n">
        <f aca="false">(SUM(M810:M819)*100/H820)</f>
        <v>1.54320987654321</v>
      </c>
      <c r="N820" s="23" t="n">
        <f aca="false">(SUM(N810:N819)*100/H820)</f>
        <v>22.2222222222222</v>
      </c>
      <c r="O820" s="23" t="n">
        <f aca="false">(SUM(O810:O819)*100/H820)</f>
        <v>25.9259259259259</v>
      </c>
      <c r="P820" s="23" t="n">
        <f aca="false">SUM(P810:P819)</f>
        <v>324</v>
      </c>
      <c r="Q820" s="25" t="n">
        <f aca="false">AVERAGE(Q810:Q819)</f>
        <v>1.76221626035169</v>
      </c>
    </row>
    <row r="821" customFormat="false" ht="25.5" hidden="true" customHeight="false" outlineLevel="0" collapsed="false">
      <c r="A821" s="7" t="s">
        <v>70</v>
      </c>
      <c r="B821" s="8"/>
      <c r="C821" s="9" t="s">
        <v>29</v>
      </c>
      <c r="D821" s="9" t="s">
        <v>62</v>
      </c>
      <c r="E821" s="9" t="s">
        <v>63</v>
      </c>
      <c r="F821" s="9" t="s">
        <v>71</v>
      </c>
      <c r="G821" s="9" t="s">
        <v>65</v>
      </c>
      <c r="H821" s="9" t="s">
        <v>31</v>
      </c>
      <c r="I821" s="9" t="s">
        <v>32</v>
      </c>
      <c r="J821" s="9" t="s">
        <v>33</v>
      </c>
      <c r="K821" s="10" t="n">
        <v>0</v>
      </c>
      <c r="L821" s="11" t="n">
        <v>1</v>
      </c>
      <c r="M821" s="11" t="n">
        <v>2</v>
      </c>
      <c r="N821" s="11" t="n">
        <v>3</v>
      </c>
      <c r="O821" s="11" t="n">
        <v>4</v>
      </c>
      <c r="P821" s="11" t="s">
        <v>66</v>
      </c>
      <c r="Q821" s="12" t="s">
        <v>34</v>
      </c>
    </row>
    <row r="822" customFormat="false" ht="15" hidden="false" customHeight="false" outlineLevel="0" collapsed="false">
      <c r="A822" s="15" t="s">
        <v>68</v>
      </c>
      <c r="B822" s="16" t="s">
        <v>57</v>
      </c>
      <c r="C822" s="17" t="n">
        <v>4</v>
      </c>
      <c r="D822" s="17" t="n">
        <f aca="false">100-(Q822*100/$T$1)</f>
        <v>40.9453708697852</v>
      </c>
      <c r="E822" s="17" t="n">
        <v>2</v>
      </c>
      <c r="F822" s="17" t="n">
        <v>1</v>
      </c>
      <c r="G822" s="18" t="n">
        <v>1</v>
      </c>
      <c r="H822" s="18" t="n">
        <v>28</v>
      </c>
      <c r="I822" s="18" t="n">
        <f aca="false">SUM(L822:O822)</f>
        <v>9</v>
      </c>
      <c r="J822" s="14" t="n">
        <f aca="false">I822/H822*100</f>
        <v>32.1428571428571</v>
      </c>
      <c r="K822" s="19" t="n">
        <f aca="false">H822-SUM(L822:O822)</f>
        <v>19</v>
      </c>
      <c r="L822" s="18" t="n">
        <v>1</v>
      </c>
      <c r="M822" s="18"/>
      <c r="N822" s="18" t="n">
        <v>5</v>
      </c>
      <c r="O822" s="18" t="n">
        <v>3</v>
      </c>
      <c r="P822" s="18" t="n">
        <f aca="false">SUM(K822:O822)</f>
        <v>28</v>
      </c>
      <c r="Q822" s="14" t="n">
        <f aca="false">(L822*1+M822*2+N822*3+O822*4)/H822</f>
        <v>1</v>
      </c>
    </row>
    <row r="823" customFormat="false" ht="15" hidden="false" customHeight="false" outlineLevel="0" collapsed="false">
      <c r="A823" s="15" t="s">
        <v>68</v>
      </c>
      <c r="B823" s="16" t="s">
        <v>57</v>
      </c>
      <c r="C823" s="17" t="n">
        <v>4</v>
      </c>
      <c r="D823" s="17" t="n">
        <f aca="false">100-(Q823*100/$T$1)</f>
        <v>5.51259339165631</v>
      </c>
      <c r="E823" s="17" t="n">
        <v>2</v>
      </c>
      <c r="F823" s="17" t="n">
        <v>1</v>
      </c>
      <c r="G823" s="20" t="n">
        <v>2</v>
      </c>
      <c r="H823" s="18" t="n">
        <v>20</v>
      </c>
      <c r="I823" s="18" t="n">
        <f aca="false">SUM(L823:O823)</f>
        <v>9</v>
      </c>
      <c r="J823" s="14" t="n">
        <f aca="false">I823/H823*100</f>
        <v>45</v>
      </c>
      <c r="K823" s="19" t="n">
        <f aca="false">H823-SUM(L823:O823)</f>
        <v>11</v>
      </c>
      <c r="L823" s="18"/>
      <c r="M823" s="18"/>
      <c r="N823" s="18" t="n">
        <v>4</v>
      </c>
      <c r="O823" s="18" t="n">
        <v>5</v>
      </c>
      <c r="P823" s="18" t="n">
        <f aca="false">SUM(K823:O823)</f>
        <v>20</v>
      </c>
      <c r="Q823" s="14" t="n">
        <f aca="false">(L823*1+M823*2+N823*3+O823*4)/H823</f>
        <v>1.6</v>
      </c>
    </row>
    <row r="824" customFormat="false" ht="15" hidden="false" customHeight="false" outlineLevel="0" collapsed="false">
      <c r="A824" s="15" t="s">
        <v>68</v>
      </c>
      <c r="B824" s="16" t="s">
        <v>57</v>
      </c>
      <c r="C824" s="17" t="n">
        <v>4</v>
      </c>
      <c r="D824" s="17" t="n">
        <f aca="false">100-(Q824*100/$T$1)</f>
        <v>62.2706536112517</v>
      </c>
      <c r="E824" s="17" t="n">
        <v>2</v>
      </c>
      <c r="F824" s="17" t="n">
        <v>1</v>
      </c>
      <c r="G824" s="20" t="n">
        <v>3</v>
      </c>
      <c r="H824" s="18" t="n">
        <v>36</v>
      </c>
      <c r="I824" s="18" t="n">
        <f aca="false">SUM(L824:O824)</f>
        <v>7</v>
      </c>
      <c r="J824" s="14" t="n">
        <f aca="false">I824/H824*100</f>
        <v>19.4444444444444</v>
      </c>
      <c r="K824" s="19" t="n">
        <f aca="false">H824-SUM(L824:O824)</f>
        <v>29</v>
      </c>
      <c r="L824" s="18"/>
      <c r="M824" s="18"/>
      <c r="N824" s="18" t="n">
        <v>5</v>
      </c>
      <c r="O824" s="18" t="n">
        <v>2</v>
      </c>
      <c r="P824" s="18" t="n">
        <f aca="false">SUM(K824:O824)</f>
        <v>36</v>
      </c>
      <c r="Q824" s="14" t="n">
        <f aca="false">(L824*1+M824*2+N824*3+O824*4)/H824</f>
        <v>0.638888888888889</v>
      </c>
    </row>
    <row r="825" customFormat="false" ht="15" hidden="false" customHeight="false" outlineLevel="0" collapsed="false">
      <c r="A825" s="15" t="s">
        <v>68</v>
      </c>
      <c r="B825" s="16" t="s">
        <v>57</v>
      </c>
      <c r="C825" s="17" t="n">
        <v>4</v>
      </c>
      <c r="D825" s="17" t="n">
        <f aca="false">100-(Q825*100/$T$1)</f>
        <v>65.551466340708</v>
      </c>
      <c r="E825" s="17" t="n">
        <v>2</v>
      </c>
      <c r="F825" s="17" t="n">
        <v>1</v>
      </c>
      <c r="G825" s="20" t="n">
        <v>4</v>
      </c>
      <c r="H825" s="18" t="n">
        <v>36</v>
      </c>
      <c r="I825" s="18" t="n">
        <f aca="false">SUM(L825:O825)</f>
        <v>6</v>
      </c>
      <c r="J825" s="14" t="n">
        <f aca="false">I825/H825*100</f>
        <v>16.6666666666667</v>
      </c>
      <c r="K825" s="19" t="n">
        <f aca="false">H825-SUM(L825:O825)</f>
        <v>30</v>
      </c>
      <c r="L825" s="18"/>
      <c r="M825" s="18"/>
      <c r="N825" s="18" t="n">
        <v>3</v>
      </c>
      <c r="O825" s="18" t="n">
        <v>3</v>
      </c>
      <c r="P825" s="18" t="n">
        <f aca="false">SUM(K825:O825)</f>
        <v>36</v>
      </c>
      <c r="Q825" s="14" t="n">
        <f aca="false">(L825*1+M825*2+N825*3+O825*4)/H825</f>
        <v>0.583333333333333</v>
      </c>
    </row>
    <row r="826" customFormat="false" ht="15" hidden="false" customHeight="false" outlineLevel="0" collapsed="false">
      <c r="A826" s="15" t="s">
        <v>68</v>
      </c>
      <c r="B826" s="16" t="s">
        <v>57</v>
      </c>
      <c r="C826" s="17" t="n">
        <v>4</v>
      </c>
      <c r="D826" s="17" t="n">
        <f aca="false">100-(Q826*100/$T$1)</f>
        <v>34.7290941192362</v>
      </c>
      <c r="E826" s="17" t="n">
        <v>2</v>
      </c>
      <c r="F826" s="17" t="n">
        <v>1</v>
      </c>
      <c r="G826" s="20" t="n">
        <v>5</v>
      </c>
      <c r="H826" s="18" t="n">
        <v>19</v>
      </c>
      <c r="I826" s="18" t="n">
        <f aca="false">SUM(L826:O826)</f>
        <v>6</v>
      </c>
      <c r="J826" s="14" t="n">
        <f aca="false">I826/H826*100</f>
        <v>31.5789473684211</v>
      </c>
      <c r="K826" s="19" t="n">
        <f aca="false">H826-SUM(L826:O826)</f>
        <v>13</v>
      </c>
      <c r="L826" s="18"/>
      <c r="M826" s="18"/>
      <c r="N826" s="18" t="n">
        <v>3</v>
      </c>
      <c r="O826" s="18" t="n">
        <v>3</v>
      </c>
      <c r="P826" s="18" t="n">
        <f aca="false">SUM(K826:O826)</f>
        <v>19</v>
      </c>
      <c r="Q826" s="14" t="n">
        <f aca="false">(L826*1+M826*2+N826*3+O826*4)/H826</f>
        <v>1.10526315789474</v>
      </c>
    </row>
    <row r="827" customFormat="false" ht="15" hidden="false" customHeight="false" outlineLevel="0" collapsed="false">
      <c r="A827" s="15" t="s">
        <v>68</v>
      </c>
      <c r="B827" s="16" t="s">
        <v>57</v>
      </c>
      <c r="C827" s="17" t="n">
        <v>4</v>
      </c>
      <c r="D827" s="17" t="n">
        <f aca="false">100-(Q827*100/$T$1)</f>
        <v>64.0537040076953</v>
      </c>
      <c r="E827" s="17" t="n">
        <v>2</v>
      </c>
      <c r="F827" s="17" t="n">
        <v>1</v>
      </c>
      <c r="G827" s="20" t="n">
        <v>6</v>
      </c>
      <c r="H827" s="18" t="n">
        <v>23</v>
      </c>
      <c r="I827" s="18" t="n">
        <f aca="false">SUM(L827:O827)</f>
        <v>4</v>
      </c>
      <c r="J827" s="14" t="n">
        <f aca="false">I827/H827*100</f>
        <v>17.3913043478261</v>
      </c>
      <c r="K827" s="19" t="n">
        <f aca="false">H827-SUM(L827:O827)</f>
        <v>19</v>
      </c>
      <c r="L827" s="18"/>
      <c r="M827" s="18"/>
      <c r="N827" s="18" t="n">
        <v>2</v>
      </c>
      <c r="O827" s="18" t="n">
        <v>2</v>
      </c>
      <c r="P827" s="18" t="n">
        <f aca="false">SUM(K827:O827)</f>
        <v>23</v>
      </c>
      <c r="Q827" s="14" t="n">
        <f aca="false">(L827*1+M827*2+N827*3+O827*4)/H827</f>
        <v>0.608695652173913</v>
      </c>
    </row>
    <row r="828" customFormat="false" ht="15" hidden="true" customHeight="false" outlineLevel="0" collapsed="false">
      <c r="A828" s="15" t="s">
        <v>137</v>
      </c>
      <c r="B828" s="16"/>
      <c r="C828" s="17" t="n">
        <v>4</v>
      </c>
      <c r="D828" s="17" t="n">
        <f aca="false">100-(Q828*100/$T$1)</f>
        <v>45.5104803900555</v>
      </c>
      <c r="E828" s="17" t="n">
        <v>2</v>
      </c>
      <c r="F828" s="17" t="n">
        <v>1</v>
      </c>
      <c r="G828" s="22" t="s">
        <v>69</v>
      </c>
      <c r="H828" s="23" t="n">
        <f aca="false">SUM(H822:H827)</f>
        <v>162</v>
      </c>
      <c r="I828" s="23" t="n">
        <f aca="false">SUM(I822:I827)</f>
        <v>41</v>
      </c>
      <c r="J828" s="24" t="n">
        <f aca="false">I828/H828*100</f>
        <v>25.3086419753086</v>
      </c>
      <c r="K828" s="22" t="n">
        <f aca="false">(SUM(K822:K827)*100/H828)</f>
        <v>74.6913580246914</v>
      </c>
      <c r="L828" s="23" t="n">
        <f aca="false">(SUM(L822:L827)*100/H828)</f>
        <v>0.617283950617284</v>
      </c>
      <c r="M828" s="23" t="n">
        <f aca="false">(SUM(M822:M827)*100/H828)</f>
        <v>0</v>
      </c>
      <c r="N828" s="23" t="n">
        <f aca="false">(SUM(N822:N827)*100/H828)</f>
        <v>13.5802469135802</v>
      </c>
      <c r="O828" s="23" t="n">
        <f aca="false">(SUM(O822:O827)*100/H828)</f>
        <v>11.1111111111111</v>
      </c>
      <c r="P828" s="23" t="n">
        <f aca="false">SUM(P822:P827)</f>
        <v>162</v>
      </c>
      <c r="Q828" s="25" t="n">
        <f aca="false">AVERAGE(Q822:Q827)</f>
        <v>0.922696838715146</v>
      </c>
    </row>
    <row r="829" customFormat="false" ht="25.5" hidden="true" customHeight="false" outlineLevel="0" collapsed="false">
      <c r="A829" s="7" t="s">
        <v>70</v>
      </c>
      <c r="B829" s="8"/>
      <c r="C829" s="9" t="s">
        <v>29</v>
      </c>
      <c r="D829" s="9" t="s">
        <v>62</v>
      </c>
      <c r="E829" s="9" t="s">
        <v>63</v>
      </c>
      <c r="F829" s="9" t="s">
        <v>71</v>
      </c>
      <c r="G829" s="9" t="s">
        <v>65</v>
      </c>
      <c r="H829" s="9" t="s">
        <v>31</v>
      </c>
      <c r="I829" s="9" t="s">
        <v>32</v>
      </c>
      <c r="J829" s="9" t="s">
        <v>33</v>
      </c>
      <c r="K829" s="10" t="n">
        <v>0</v>
      </c>
      <c r="L829" s="11" t="n">
        <v>1</v>
      </c>
      <c r="M829" s="11" t="n">
        <v>2</v>
      </c>
      <c r="N829" s="11" t="n">
        <v>3</v>
      </c>
      <c r="O829" s="11" t="n">
        <v>4</v>
      </c>
      <c r="P829" s="11" t="s">
        <v>66</v>
      </c>
      <c r="Q829" s="12" t="s">
        <v>34</v>
      </c>
    </row>
    <row r="830" customFormat="false" ht="15" hidden="false" customHeight="false" outlineLevel="0" collapsed="false">
      <c r="A830" s="15" t="s">
        <v>68</v>
      </c>
      <c r="B830" s="16" t="s">
        <v>59</v>
      </c>
      <c r="C830" s="17" t="n">
        <v>8</v>
      </c>
      <c r="D830" s="17" t="n">
        <f aca="false">100-(Q830*100/$T$1)</f>
        <v>34.662963515507</v>
      </c>
      <c r="E830" s="17" t="n">
        <v>1</v>
      </c>
      <c r="F830" s="17" t="n">
        <v>4</v>
      </c>
      <c r="G830" s="18" t="n">
        <v>1</v>
      </c>
      <c r="H830" s="18" t="n">
        <v>47</v>
      </c>
      <c r="I830" s="18" t="n">
        <f aca="false">SUM(L830:O830)</f>
        <v>15</v>
      </c>
      <c r="J830" s="14" t="n">
        <f aca="false">I830/H830*100</f>
        <v>31.9148936170213</v>
      </c>
      <c r="K830" s="19" t="n">
        <f aca="false">H830-SUM(L830:O830)</f>
        <v>32</v>
      </c>
      <c r="L830" s="18"/>
      <c r="M830" s="18" t="n">
        <v>1</v>
      </c>
      <c r="N830" s="18" t="n">
        <v>6</v>
      </c>
      <c r="O830" s="18" t="n">
        <v>8</v>
      </c>
      <c r="P830" s="18" t="n">
        <f aca="false">SUM(K830:O830)</f>
        <v>47</v>
      </c>
      <c r="Q830" s="14" t="n">
        <f aca="false">(L830*1+M830*2+N830*3+O830*4)/H830</f>
        <v>1.1063829787234</v>
      </c>
    </row>
    <row r="831" customFormat="false" ht="15" hidden="false" customHeight="false" outlineLevel="0" collapsed="false">
      <c r="A831" s="15" t="s">
        <v>68</v>
      </c>
      <c r="B831" s="16" t="s">
        <v>59</v>
      </c>
      <c r="C831" s="17" t="n">
        <v>8</v>
      </c>
      <c r="D831" s="17" t="n">
        <f aca="false">100-(Q831*100/$T$1)</f>
        <v>-0.611590369995611</v>
      </c>
      <c r="E831" s="17" t="n">
        <v>1</v>
      </c>
      <c r="F831" s="17" t="n">
        <v>4</v>
      </c>
      <c r="G831" s="20" t="n">
        <v>2</v>
      </c>
      <c r="H831" s="18" t="n">
        <v>27</v>
      </c>
      <c r="I831" s="18" t="n">
        <f aca="false">SUM(L831:O831)</f>
        <v>14</v>
      </c>
      <c r="J831" s="14" t="n">
        <f aca="false">I831/H831*100</f>
        <v>51.8518518518519</v>
      </c>
      <c r="K831" s="19" t="n">
        <f aca="false">H831-SUM(L831:O831)</f>
        <v>13</v>
      </c>
      <c r="L831" s="18"/>
      <c r="M831" s="18" t="n">
        <v>2</v>
      </c>
      <c r="N831" s="18" t="n">
        <v>6</v>
      </c>
      <c r="O831" s="18" t="n">
        <v>6</v>
      </c>
      <c r="P831" s="18" t="n">
        <f aca="false">SUM(K831:O831)</f>
        <v>27</v>
      </c>
      <c r="Q831" s="14" t="n">
        <f aca="false">(L831*1+M831*2+N831*3+O831*4)/H831</f>
        <v>1.7037037037037</v>
      </c>
    </row>
    <row r="832" customFormat="false" ht="15" hidden="false" customHeight="false" outlineLevel="0" collapsed="false">
      <c r="A832" s="15" t="s">
        <v>68</v>
      </c>
      <c r="B832" s="16" t="s">
        <v>59</v>
      </c>
      <c r="C832" s="17" t="n">
        <v>8</v>
      </c>
      <c r="D832" s="17" t="n">
        <f aca="false">100-(Q832*100/$T$1)</f>
        <v>17.3235192176993</v>
      </c>
      <c r="E832" s="17" t="n">
        <v>1</v>
      </c>
      <c r="F832" s="17" t="n">
        <v>4</v>
      </c>
      <c r="G832" s="20" t="n">
        <v>2</v>
      </c>
      <c r="H832" s="18" t="n">
        <v>30</v>
      </c>
      <c r="I832" s="18" t="n">
        <f aca="false">SUM(L832:O832)</f>
        <v>13</v>
      </c>
      <c r="J832" s="14" t="n">
        <f aca="false">I832/H832*100</f>
        <v>43.3333333333333</v>
      </c>
      <c r="K832" s="19" t="n">
        <f aca="false">H832-SUM(L832:O832)</f>
        <v>17</v>
      </c>
      <c r="L832" s="18"/>
      <c r="M832" s="18" t="n">
        <v>2</v>
      </c>
      <c r="N832" s="18" t="n">
        <v>6</v>
      </c>
      <c r="O832" s="18" t="n">
        <v>5</v>
      </c>
      <c r="P832" s="18" t="n">
        <f aca="false">SUM(K832:O832)</f>
        <v>30</v>
      </c>
      <c r="Q832" s="14" t="n">
        <f aca="false">(L832*1+M832*2+N832*3+O832*4)/H832</f>
        <v>1.4</v>
      </c>
    </row>
    <row r="833" customFormat="false" ht="15" hidden="false" customHeight="false" outlineLevel="0" collapsed="false">
      <c r="A833" s="15" t="s">
        <v>68</v>
      </c>
      <c r="B833" s="16" t="s">
        <v>59</v>
      </c>
      <c r="C833" s="17" t="n">
        <v>8</v>
      </c>
      <c r="D833" s="17" t="n">
        <f aca="false">100-(Q833*100/$T$1)</f>
        <v>12.0206545611085</v>
      </c>
      <c r="E833" s="17" t="n">
        <v>1</v>
      </c>
      <c r="F833" s="17" t="n">
        <v>4</v>
      </c>
      <c r="G833" s="20" t="n">
        <v>3</v>
      </c>
      <c r="H833" s="18" t="n">
        <v>49</v>
      </c>
      <c r="I833" s="18" t="n">
        <f aca="false">SUM(L833:O833)</f>
        <v>21</v>
      </c>
      <c r="J833" s="14" t="n">
        <f aca="false">I833/H833*100</f>
        <v>42.8571428571429</v>
      </c>
      <c r="K833" s="19" t="n">
        <f aca="false">H833-SUM(L833:O833)</f>
        <v>28</v>
      </c>
      <c r="L833" s="18"/>
      <c r="M833" s="18"/>
      <c r="N833" s="18" t="n">
        <v>11</v>
      </c>
      <c r="O833" s="18" t="n">
        <v>10</v>
      </c>
      <c r="P833" s="18" t="n">
        <f aca="false">SUM(K833:O833)</f>
        <v>49</v>
      </c>
      <c r="Q833" s="14" t="n">
        <f aca="false">(L833*1+M833*2+N833*3+O833*4)/H833</f>
        <v>1.48979591836735</v>
      </c>
    </row>
    <row r="834" customFormat="false" ht="15" hidden="false" customHeight="false" outlineLevel="0" collapsed="false">
      <c r="A834" s="15" t="s">
        <v>68</v>
      </c>
      <c r="B834" s="16" t="s">
        <v>59</v>
      </c>
      <c r="C834" s="17" t="n">
        <v>8</v>
      </c>
      <c r="D834" s="17" t="n">
        <f aca="false">100-(Q834*100/$T$1)</f>
        <v>15.1089706253162</v>
      </c>
      <c r="E834" s="17" t="n">
        <v>1</v>
      </c>
      <c r="F834" s="17" t="n">
        <v>4</v>
      </c>
      <c r="G834" s="20" t="n">
        <v>4</v>
      </c>
      <c r="H834" s="18" t="n">
        <v>48</v>
      </c>
      <c r="I834" s="18" t="n">
        <f aca="false">SUM(L834:O834)</f>
        <v>22</v>
      </c>
      <c r="J834" s="14" t="n">
        <f aca="false">I834/H834*100</f>
        <v>45.8333333333333</v>
      </c>
      <c r="K834" s="19" t="n">
        <f aca="false">H834-SUM(L834:O834)</f>
        <v>26</v>
      </c>
      <c r="L834" s="18" t="n">
        <v>1</v>
      </c>
      <c r="M834" s="18" t="n">
        <v>3</v>
      </c>
      <c r="N834" s="18" t="n">
        <v>10</v>
      </c>
      <c r="O834" s="18" t="n">
        <v>8</v>
      </c>
      <c r="P834" s="18" t="n">
        <f aca="false">SUM(K834:O834)</f>
        <v>48</v>
      </c>
      <c r="Q834" s="14" t="n">
        <f aca="false">(L834*1+M834*2+N834*3+O834*4)/H834</f>
        <v>1.4375</v>
      </c>
    </row>
    <row r="835" customFormat="false" ht="15" hidden="false" customHeight="false" outlineLevel="0" collapsed="false">
      <c r="A835" s="15" t="s">
        <v>68</v>
      </c>
      <c r="B835" s="16" t="s">
        <v>59</v>
      </c>
      <c r="C835" s="17" t="n">
        <v>8</v>
      </c>
      <c r="D835" s="17" t="n">
        <f aca="false">100-(Q835*100/$T$1)</f>
        <v>3.54410575398246</v>
      </c>
      <c r="E835" s="17" t="n">
        <v>1</v>
      </c>
      <c r="F835" s="17" t="n">
        <v>4</v>
      </c>
      <c r="G835" s="20"/>
      <c r="H835" s="18" t="n">
        <v>30</v>
      </c>
      <c r="I835" s="18" t="n">
        <f aca="false">SUM(L835:O835)</f>
        <v>14</v>
      </c>
      <c r="J835" s="14" t="n">
        <f aca="false">I835/H835*100</f>
        <v>46.6666666666667</v>
      </c>
      <c r="K835" s="19" t="n">
        <f aca="false">H835-SUM(L835:O835)</f>
        <v>16</v>
      </c>
      <c r="L835" s="18"/>
      <c r="M835" s="18"/>
      <c r="N835" s="18" t="n">
        <v>7</v>
      </c>
      <c r="O835" s="18" t="n">
        <v>7</v>
      </c>
      <c r="P835" s="18" t="n">
        <f aca="false">SUM(K835:O835)</f>
        <v>30</v>
      </c>
      <c r="Q835" s="14" t="n">
        <f aca="false">(L835*1+M835*2+N835*3+O835*4)/H835</f>
        <v>1.63333333333333</v>
      </c>
    </row>
    <row r="836" customFormat="false" ht="15" hidden="false" customHeight="false" outlineLevel="0" collapsed="false">
      <c r="A836" s="15" t="s">
        <v>68</v>
      </c>
      <c r="B836" s="16" t="s">
        <v>59</v>
      </c>
      <c r="C836" s="17" t="n">
        <v>8</v>
      </c>
      <c r="D836" s="17" t="n">
        <f aca="false">100-(Q836*100/$T$1)</f>
        <v>26.5807313516248</v>
      </c>
      <c r="E836" s="17" t="n">
        <v>1</v>
      </c>
      <c r="F836" s="17" t="n">
        <v>4</v>
      </c>
      <c r="G836" s="20" t="n">
        <v>5</v>
      </c>
      <c r="H836" s="18" t="n">
        <v>37</v>
      </c>
      <c r="I836" s="18" t="n">
        <f aca="false">SUM(L836:O836)</f>
        <v>13</v>
      </c>
      <c r="J836" s="14" t="n">
        <f aca="false">I836/H836*100</f>
        <v>35.1351351351351</v>
      </c>
      <c r="K836" s="19" t="n">
        <f aca="false">H836-SUM(L836:O836)</f>
        <v>24</v>
      </c>
      <c r="L836" s="18"/>
      <c r="M836" s="18"/>
      <c r="N836" s="18" t="n">
        <v>6</v>
      </c>
      <c r="O836" s="18" t="n">
        <v>7</v>
      </c>
      <c r="P836" s="18" t="n">
        <f aca="false">SUM(K836:O836)</f>
        <v>37</v>
      </c>
      <c r="Q836" s="14" t="n">
        <f aca="false">(L836*1+M836*2+N836*3+O836*4)/H836</f>
        <v>1.24324324324324</v>
      </c>
    </row>
    <row r="837" customFormat="false" ht="15" hidden="true" customHeight="false" outlineLevel="0" collapsed="false">
      <c r="A837" s="15" t="s">
        <v>138</v>
      </c>
      <c r="B837" s="16"/>
      <c r="C837" s="17" t="n">
        <v>8</v>
      </c>
      <c r="D837" s="17" t="n">
        <f aca="false">100-(Q837*100/$T$1)</f>
        <v>15.5184792364633</v>
      </c>
      <c r="E837" s="17" t="n">
        <v>1</v>
      </c>
      <c r="F837" s="17" t="n">
        <v>4</v>
      </c>
      <c r="G837" s="22" t="s">
        <v>69</v>
      </c>
      <c r="H837" s="23" t="n">
        <f aca="false">SUM(H830:H836)</f>
        <v>268</v>
      </c>
      <c r="I837" s="23" t="n">
        <f aca="false">SUM(I830:I836)</f>
        <v>112</v>
      </c>
      <c r="J837" s="24" t="n">
        <f aca="false">I837/H837*100</f>
        <v>41.7910447761194</v>
      </c>
      <c r="K837" s="22" t="n">
        <f aca="false">(SUM(K830:K836)*100/H837)</f>
        <v>58.2089552238806</v>
      </c>
      <c r="L837" s="23" t="n">
        <f aca="false">(SUM(L830:L836)*100/H837)</f>
        <v>0.373134328358209</v>
      </c>
      <c r="M837" s="23" t="n">
        <f aca="false">(SUM(M830:M836)*100/H837)</f>
        <v>2.98507462686567</v>
      </c>
      <c r="N837" s="23" t="n">
        <f aca="false">(SUM(N830:N836)*100/H837)</f>
        <v>19.4029850746269</v>
      </c>
      <c r="O837" s="23" t="n">
        <f aca="false">(SUM(O830:O836)*100/H837)</f>
        <v>19.0298507462687</v>
      </c>
      <c r="P837" s="23" t="n">
        <f aca="false">SUM(P830:P836)</f>
        <v>268</v>
      </c>
      <c r="Q837" s="25" t="n">
        <f aca="false">AVERAGE(Q830:Q836)</f>
        <v>1.43056559676729</v>
      </c>
    </row>
    <row r="838" customFormat="false" ht="25.5" hidden="true" customHeight="false" outlineLevel="0" collapsed="false">
      <c r="A838" s="7" t="s">
        <v>70</v>
      </c>
      <c r="B838" s="8"/>
      <c r="C838" s="9" t="s">
        <v>29</v>
      </c>
      <c r="D838" s="9" t="s">
        <v>62</v>
      </c>
      <c r="E838" s="9" t="s">
        <v>63</v>
      </c>
      <c r="F838" s="9" t="s">
        <v>71</v>
      </c>
      <c r="G838" s="9" t="s">
        <v>65</v>
      </c>
      <c r="H838" s="9" t="s">
        <v>31</v>
      </c>
      <c r="I838" s="9" t="s">
        <v>32</v>
      </c>
      <c r="J838" s="9" t="s">
        <v>33</v>
      </c>
      <c r="K838" s="10" t="n">
        <v>0</v>
      </c>
      <c r="L838" s="11" t="n">
        <v>1</v>
      </c>
      <c r="M838" s="11" t="n">
        <v>2</v>
      </c>
      <c r="N838" s="11" t="n">
        <v>3</v>
      </c>
      <c r="O838" s="11" t="n">
        <v>4</v>
      </c>
      <c r="P838" s="11" t="s">
        <v>66</v>
      </c>
      <c r="Q838" s="12" t="s">
        <v>34</v>
      </c>
    </row>
    <row r="839" customFormat="false" ht="15" hidden="false" customHeight="false" outlineLevel="0" collapsed="false">
      <c r="A839" s="15" t="s">
        <v>68</v>
      </c>
      <c r="B839" s="16" t="s">
        <v>51</v>
      </c>
      <c r="C839" s="17" t="n">
        <v>7</v>
      </c>
      <c r="D839" s="17" t="n">
        <f aca="false">100-(Q839*100/$T$1)</f>
        <v>-11.5476328015169</v>
      </c>
      <c r="E839" s="17" t="n">
        <v>1</v>
      </c>
      <c r="F839" s="17" t="n">
        <v>2</v>
      </c>
      <c r="G839" s="18" t="n">
        <v>1</v>
      </c>
      <c r="H839" s="18" t="n">
        <v>27</v>
      </c>
      <c r="I839" s="18" t="n">
        <f aca="false">SUM(L839:O839)</f>
        <v>14</v>
      </c>
      <c r="J839" s="14" t="n">
        <f aca="false">I839/H839*100</f>
        <v>51.8518518518519</v>
      </c>
      <c r="K839" s="19" t="n">
        <f aca="false">H839-SUM(L839:O839)</f>
        <v>13</v>
      </c>
      <c r="L839" s="18"/>
      <c r="M839" s="18" t="n">
        <v>1</v>
      </c>
      <c r="N839" s="18" t="n">
        <v>3</v>
      </c>
      <c r="O839" s="18" t="n">
        <v>10</v>
      </c>
      <c r="P839" s="18" t="n">
        <f aca="false">SUM(K839:O839)</f>
        <v>27</v>
      </c>
      <c r="Q839" s="14" t="n">
        <f aca="false">(L839*1+M839*2+N839*3+O839*4)/H839</f>
        <v>1.88888888888889</v>
      </c>
    </row>
    <row r="840" customFormat="false" ht="15" hidden="false" customHeight="false" outlineLevel="0" collapsed="false">
      <c r="A840" s="15" t="s">
        <v>68</v>
      </c>
      <c r="B840" s="16" t="s">
        <v>51</v>
      </c>
      <c r="C840" s="17" t="n">
        <v>7</v>
      </c>
      <c r="D840" s="17" t="n">
        <f aca="false">100-(Q840*100/$T$1)</f>
        <v>18.2320519735487</v>
      </c>
      <c r="E840" s="17" t="n">
        <v>1</v>
      </c>
      <c r="F840" s="17" t="n">
        <v>2</v>
      </c>
      <c r="G840" s="20" t="n">
        <v>2</v>
      </c>
      <c r="H840" s="18" t="n">
        <v>39</v>
      </c>
      <c r="I840" s="18" t="n">
        <f aca="false">SUM(L840:O840)</f>
        <v>16</v>
      </c>
      <c r="J840" s="14" t="n">
        <f aca="false">I840/H840*100</f>
        <v>41.025641025641</v>
      </c>
      <c r="K840" s="19" t="n">
        <f aca="false">H840-SUM(L840:O840)</f>
        <v>23</v>
      </c>
      <c r="L840" s="18" t="n">
        <v>1</v>
      </c>
      <c r="M840" s="18"/>
      <c r="N840" s="18" t="n">
        <v>7</v>
      </c>
      <c r="O840" s="18" t="n">
        <v>8</v>
      </c>
      <c r="P840" s="18" t="n">
        <f aca="false">SUM(K840:O840)</f>
        <v>39</v>
      </c>
      <c r="Q840" s="14" t="n">
        <f aca="false">(L840*1+M840*2+N840*3+O840*4)/H840</f>
        <v>1.38461538461538</v>
      </c>
    </row>
    <row r="841" customFormat="false" ht="15" hidden="false" customHeight="false" outlineLevel="0" collapsed="false">
      <c r="A841" s="15" t="s">
        <v>68</v>
      </c>
      <c r="B841" s="16" t="s">
        <v>51</v>
      </c>
      <c r="C841" s="17" t="n">
        <v>7</v>
      </c>
      <c r="D841" s="17" t="n">
        <f aca="false">100-(Q841*100/$T$1)</f>
        <v>49.6298751536403</v>
      </c>
      <c r="E841" s="17" t="n">
        <v>1</v>
      </c>
      <c r="F841" s="17" t="n">
        <v>2</v>
      </c>
      <c r="G841" s="20" t="n">
        <v>3</v>
      </c>
      <c r="H841" s="18" t="n">
        <v>34</v>
      </c>
      <c r="I841" s="18" t="n">
        <f aca="false">SUM(L841:O841)</f>
        <v>9</v>
      </c>
      <c r="J841" s="14" t="n">
        <f aca="false">I841/H841*100</f>
        <v>26.4705882352941</v>
      </c>
      <c r="K841" s="19" t="n">
        <f aca="false">H841-SUM(L841:O841)</f>
        <v>25</v>
      </c>
      <c r="L841" s="18"/>
      <c r="M841" s="18" t="n">
        <v>1</v>
      </c>
      <c r="N841" s="18" t="n">
        <v>5</v>
      </c>
      <c r="O841" s="18" t="n">
        <v>3</v>
      </c>
      <c r="P841" s="18" t="n">
        <f aca="false">SUM(K841:O841)</f>
        <v>34</v>
      </c>
      <c r="Q841" s="14" t="n">
        <f aca="false">(L841*1+M841*2+N841*3+O841*4)/H841</f>
        <v>0.852941176470588</v>
      </c>
    </row>
    <row r="842" customFormat="false" ht="15" hidden="false" customHeight="false" outlineLevel="0" collapsed="false">
      <c r="A842" s="15" t="s">
        <v>68</v>
      </c>
      <c r="B842" s="16" t="s">
        <v>51</v>
      </c>
      <c r="C842" s="17" t="n">
        <v>7</v>
      </c>
      <c r="D842" s="17" t="n">
        <f aca="false">100-(Q842*100/$T$1)</f>
        <v>31.4966302089508</v>
      </c>
      <c r="E842" s="17" t="n">
        <v>1</v>
      </c>
      <c r="F842" s="17" t="n">
        <v>2</v>
      </c>
      <c r="G842" s="20" t="n">
        <v>4</v>
      </c>
      <c r="H842" s="18" t="n">
        <v>25</v>
      </c>
      <c r="I842" s="18" t="n">
        <f aca="false">SUM(L842:O842)</f>
        <v>8</v>
      </c>
      <c r="J842" s="14" t="n">
        <f aca="false">I842/H842*100</f>
        <v>32</v>
      </c>
      <c r="K842" s="19" t="n">
        <f aca="false">H842-SUM(L842:O842)</f>
        <v>17</v>
      </c>
      <c r="L842" s="18"/>
      <c r="M842" s="18"/>
      <c r="N842" s="18" t="n">
        <v>3</v>
      </c>
      <c r="O842" s="18" t="n">
        <v>5</v>
      </c>
      <c r="P842" s="18" t="n">
        <f aca="false">SUM(K842:O842)</f>
        <v>25</v>
      </c>
      <c r="Q842" s="14" t="n">
        <f aca="false">(L842*1+M842*2+N842*3+O842*4)/H842</f>
        <v>1.16</v>
      </c>
    </row>
    <row r="843" customFormat="false" ht="15" hidden="false" customHeight="false" outlineLevel="0" collapsed="false">
      <c r="A843" s="15" t="s">
        <v>68</v>
      </c>
      <c r="B843" s="16" t="s">
        <v>51</v>
      </c>
      <c r="C843" s="17" t="n">
        <v>7</v>
      </c>
      <c r="D843" s="17" t="n">
        <f aca="false">100-(Q843*100/$T$1)</f>
        <v>-0.552476627122502</v>
      </c>
      <c r="E843" s="17" t="n">
        <v>1</v>
      </c>
      <c r="F843" s="17" t="n">
        <v>2</v>
      </c>
      <c r="G843" s="20" t="n">
        <v>5</v>
      </c>
      <c r="H843" s="18" t="n">
        <v>37</v>
      </c>
      <c r="I843" s="18" t="n">
        <f aca="false">SUM(L843:O843)</f>
        <v>18</v>
      </c>
      <c r="J843" s="14" t="n">
        <f aca="false">I843/H843*100</f>
        <v>48.6486486486487</v>
      </c>
      <c r="K843" s="19" t="n">
        <f aca="false">H843-SUM(L843:O843)</f>
        <v>19</v>
      </c>
      <c r="L843" s="18"/>
      <c r="M843" s="18" t="n">
        <v>1</v>
      </c>
      <c r="N843" s="18" t="n">
        <v>7</v>
      </c>
      <c r="O843" s="18" t="n">
        <v>10</v>
      </c>
      <c r="P843" s="18" t="n">
        <f aca="false">SUM(K843:O843)</f>
        <v>37</v>
      </c>
      <c r="Q843" s="14" t="n">
        <f aca="false">(L843*1+M843*2+N843*3+O843*4)/H843</f>
        <v>1.7027027027027</v>
      </c>
    </row>
    <row r="844" customFormat="false" ht="15" hidden="false" customHeight="false" outlineLevel="0" collapsed="false">
      <c r="A844" s="15" t="s">
        <v>68</v>
      </c>
      <c r="B844" s="16" t="s">
        <v>51</v>
      </c>
      <c r="C844" s="17" t="n">
        <v>7</v>
      </c>
      <c r="D844" s="17" t="n">
        <f aca="false">100-(Q844*100/$T$1)</f>
        <v>64.5672225218711</v>
      </c>
      <c r="E844" s="17" t="n">
        <v>1</v>
      </c>
      <c r="F844" s="17" t="n">
        <v>2</v>
      </c>
      <c r="G844" s="20" t="n">
        <v>6</v>
      </c>
      <c r="H844" s="18" t="n">
        <v>30</v>
      </c>
      <c r="I844" s="18" t="n">
        <f aca="false">SUM(L844:O844)</f>
        <v>6</v>
      </c>
      <c r="J844" s="14" t="n">
        <f aca="false">I844/H844*100</f>
        <v>20</v>
      </c>
      <c r="K844" s="19" t="n">
        <f aca="false">H844-SUM(L844:O844)</f>
        <v>24</v>
      </c>
      <c r="L844" s="18"/>
      <c r="M844" s="18" t="n">
        <v>1</v>
      </c>
      <c r="N844" s="18" t="n">
        <v>4</v>
      </c>
      <c r="O844" s="18" t="n">
        <v>1</v>
      </c>
      <c r="P844" s="18" t="n">
        <f aca="false">SUM(K844:O844)</f>
        <v>30</v>
      </c>
      <c r="Q844" s="14" t="n">
        <f aca="false">(L844*1+M844*2+N844*3+O844*4)/H844</f>
        <v>0.6</v>
      </c>
    </row>
    <row r="845" customFormat="false" ht="15" hidden="false" customHeight="false" outlineLevel="0" collapsed="false">
      <c r="A845" s="15" t="s">
        <v>68</v>
      </c>
      <c r="B845" s="16" t="s">
        <v>51</v>
      </c>
      <c r="C845" s="17" t="n">
        <v>7</v>
      </c>
      <c r="D845" s="17" t="n">
        <f aca="false">100-(Q845*100/$T$1)</f>
        <v>43.8981023262959</v>
      </c>
      <c r="E845" s="17" t="n">
        <v>1</v>
      </c>
      <c r="F845" s="17" t="n">
        <v>2</v>
      </c>
      <c r="G845" s="20" t="n">
        <v>7</v>
      </c>
      <c r="H845" s="18" t="n">
        <v>40</v>
      </c>
      <c r="I845" s="18" t="n">
        <f aca="false">SUM(L845:O845)</f>
        <v>12</v>
      </c>
      <c r="J845" s="14" t="n">
        <f aca="false">I845/H845*100</f>
        <v>30</v>
      </c>
      <c r="K845" s="19" t="n">
        <f aca="false">H845-SUM(L845:O845)</f>
        <v>28</v>
      </c>
      <c r="L845" s="18"/>
      <c r="M845" s="18" t="n">
        <v>2</v>
      </c>
      <c r="N845" s="18" t="n">
        <v>6</v>
      </c>
      <c r="O845" s="18" t="n">
        <v>4</v>
      </c>
      <c r="P845" s="18" t="n">
        <f aca="false">SUM(K845:O845)</f>
        <v>40</v>
      </c>
      <c r="Q845" s="14" t="n">
        <f aca="false">(L845*1+M845*2+N845*3+O845*4)/H845</f>
        <v>0.95</v>
      </c>
    </row>
    <row r="846" customFormat="false" ht="15" hidden="false" customHeight="false" outlineLevel="0" collapsed="false">
      <c r="A846" s="15" t="s">
        <v>68</v>
      </c>
      <c r="B846" s="16" t="s">
        <v>51</v>
      </c>
      <c r="C846" s="17" t="n">
        <v>7</v>
      </c>
      <c r="D846" s="17" t="n">
        <f aca="false">100-(Q846*100/$T$1)</f>
        <v>26.1817135872315</v>
      </c>
      <c r="E846" s="17" t="n">
        <v>1</v>
      </c>
      <c r="F846" s="17" t="n">
        <v>2</v>
      </c>
      <c r="G846" s="20" t="n">
        <v>8</v>
      </c>
      <c r="H846" s="18" t="n">
        <v>28</v>
      </c>
      <c r="I846" s="18" t="n">
        <f aca="false">SUM(L846:O846)</f>
        <v>11</v>
      </c>
      <c r="J846" s="14" t="n">
        <f aca="false">I846/H846*100</f>
        <v>39.2857142857143</v>
      </c>
      <c r="K846" s="19" t="n">
        <f aca="false">H846-SUM(L846:O846)</f>
        <v>17</v>
      </c>
      <c r="L846" s="18"/>
      <c r="M846" s="18" t="n">
        <v>1</v>
      </c>
      <c r="N846" s="18" t="n">
        <v>7</v>
      </c>
      <c r="O846" s="18" t="n">
        <v>3</v>
      </c>
      <c r="P846" s="18" t="n">
        <f aca="false">SUM(K846:O846)</f>
        <v>28</v>
      </c>
      <c r="Q846" s="14" t="n">
        <f aca="false">(L846*1+M846*2+N846*3+O846*4)/H846</f>
        <v>1.25</v>
      </c>
    </row>
    <row r="847" customFormat="false" ht="15" hidden="false" customHeight="false" outlineLevel="0" collapsed="false">
      <c r="A847" s="15" t="s">
        <v>68</v>
      </c>
      <c r="B847" s="16" t="s">
        <v>51</v>
      </c>
      <c r="C847" s="17" t="n">
        <v>7</v>
      </c>
      <c r="D847" s="17" t="n">
        <f aca="false">100-(Q847*100/$T$1)</f>
        <v>58.9898408817953</v>
      </c>
      <c r="E847" s="17" t="n">
        <v>1</v>
      </c>
      <c r="F847" s="17" t="n">
        <v>2</v>
      </c>
      <c r="G847" s="20" t="n">
        <v>9</v>
      </c>
      <c r="H847" s="18" t="n">
        <v>36</v>
      </c>
      <c r="I847" s="18" t="n">
        <f aca="false">SUM(L847:O847)</f>
        <v>8</v>
      </c>
      <c r="J847" s="14" t="n">
        <f aca="false">I847/H847*100</f>
        <v>22.2222222222222</v>
      </c>
      <c r="K847" s="19" t="n">
        <f aca="false">H847-SUM(L847:O847)</f>
        <v>28</v>
      </c>
      <c r="L847" s="18"/>
      <c r="M847" s="18"/>
      <c r="N847" s="18" t="n">
        <v>7</v>
      </c>
      <c r="O847" s="18" t="n">
        <v>1</v>
      </c>
      <c r="P847" s="18" t="n">
        <f aca="false">SUM(K847:O847)</f>
        <v>36</v>
      </c>
      <c r="Q847" s="14" t="n">
        <f aca="false">(L847*1+M847*2+N847*3+O847*4)/H847</f>
        <v>0.694444444444444</v>
      </c>
    </row>
    <row r="848" customFormat="false" ht="15" hidden="false" customHeight="false" outlineLevel="0" collapsed="false">
      <c r="A848" s="15" t="s">
        <v>68</v>
      </c>
      <c r="B848" s="16" t="s">
        <v>51</v>
      </c>
      <c r="C848" s="17" t="n">
        <v>7</v>
      </c>
      <c r="D848" s="17" t="n">
        <f aca="false">100-(Q848*100/$T$1)</f>
        <v>54.5733622075271</v>
      </c>
      <c r="E848" s="17" t="n">
        <v>1</v>
      </c>
      <c r="F848" s="17" t="n">
        <v>2</v>
      </c>
      <c r="G848" s="20" t="n">
        <v>10</v>
      </c>
      <c r="H848" s="18" t="n">
        <v>26</v>
      </c>
      <c r="I848" s="18" t="n">
        <f aca="false">SUM(L848:O848)</f>
        <v>6</v>
      </c>
      <c r="J848" s="14" t="n">
        <f aca="false">I848/H848*100</f>
        <v>23.0769230769231</v>
      </c>
      <c r="K848" s="19" t="n">
        <f aca="false">H848-SUM(L848:O848)</f>
        <v>20</v>
      </c>
      <c r="L848" s="18"/>
      <c r="M848" s="18"/>
      <c r="N848" s="18" t="n">
        <v>4</v>
      </c>
      <c r="O848" s="18" t="n">
        <v>2</v>
      </c>
      <c r="P848" s="18" t="n">
        <f aca="false">SUM(K848:O848)</f>
        <v>26</v>
      </c>
      <c r="Q848" s="14" t="n">
        <f aca="false">(L848*1+M848*2+N848*3+O848*4)/H848</f>
        <v>0.769230769230769</v>
      </c>
    </row>
    <row r="849" customFormat="false" ht="15" hidden="true" customHeight="false" outlineLevel="0" collapsed="false">
      <c r="A849" s="15" t="s">
        <v>139</v>
      </c>
      <c r="B849" s="16"/>
      <c r="C849" s="17" t="n">
        <v>7</v>
      </c>
      <c r="D849" s="17" t="n">
        <f aca="false">100-(Q849*100/$T$1)</f>
        <v>33.5468689432221</v>
      </c>
      <c r="E849" s="17" t="n">
        <v>1</v>
      </c>
      <c r="F849" s="17" t="n">
        <v>2</v>
      </c>
      <c r="G849" s="22" t="s">
        <v>69</v>
      </c>
      <c r="H849" s="23" t="n">
        <f aca="false">SUM(H839:H848)</f>
        <v>322</v>
      </c>
      <c r="I849" s="23" t="n">
        <f aca="false">SUM(I839:I848)</f>
        <v>108</v>
      </c>
      <c r="J849" s="24" t="n">
        <f aca="false">I849/H849*100</f>
        <v>33.5403726708075</v>
      </c>
      <c r="K849" s="22" t="n">
        <f aca="false">(SUM(K839:K848)*100/H849)</f>
        <v>66.4596273291925</v>
      </c>
      <c r="L849" s="23" t="n">
        <f aca="false">(SUM(L839:L848)*100/H849)</f>
        <v>0.31055900621118</v>
      </c>
      <c r="M849" s="23" t="n">
        <f aca="false">(SUM(M839:M848)*100/H849)</f>
        <v>2.17391304347826</v>
      </c>
      <c r="N849" s="23" t="n">
        <f aca="false">(SUM(N839:N848)*100/H849)</f>
        <v>16.4596273291925</v>
      </c>
      <c r="O849" s="23" t="n">
        <f aca="false">(SUM(O839:O848)*100/H849)</f>
        <v>14.5962732919255</v>
      </c>
      <c r="P849" s="23" t="n">
        <f aca="false">SUM(P839:P848)</f>
        <v>322</v>
      </c>
      <c r="Q849" s="25" t="n">
        <f aca="false">AVERAGE(Q839:Q848)</f>
        <v>1.12528233663528</v>
      </c>
    </row>
    <row r="850" customFormat="false" ht="25.5" hidden="true" customHeight="false" outlineLevel="0" collapsed="false">
      <c r="A850" s="7" t="s">
        <v>70</v>
      </c>
      <c r="B850" s="8"/>
      <c r="C850" s="9" t="s">
        <v>29</v>
      </c>
      <c r="D850" s="9" t="s">
        <v>62</v>
      </c>
      <c r="E850" s="9" t="s">
        <v>63</v>
      </c>
      <c r="F850" s="9" t="s">
        <v>71</v>
      </c>
      <c r="G850" s="9" t="s">
        <v>65</v>
      </c>
      <c r="H850" s="9" t="s">
        <v>31</v>
      </c>
      <c r="I850" s="9" t="s">
        <v>32</v>
      </c>
      <c r="J850" s="9" t="s">
        <v>33</v>
      </c>
      <c r="K850" s="10" t="n">
        <v>0</v>
      </c>
      <c r="L850" s="11" t="n">
        <v>1</v>
      </c>
      <c r="M850" s="11" t="n">
        <v>2</v>
      </c>
      <c r="N850" s="11" t="n">
        <v>3</v>
      </c>
      <c r="O850" s="11" t="n">
        <v>4</v>
      </c>
      <c r="P850" s="11" t="s">
        <v>66</v>
      </c>
      <c r="Q850" s="12" t="s">
        <v>34</v>
      </c>
    </row>
    <row r="851" customFormat="false" ht="15" hidden="false" customHeight="false" outlineLevel="0" collapsed="false">
      <c r="A851" s="15" t="s">
        <v>68</v>
      </c>
      <c r="B851" s="16" t="s">
        <v>49</v>
      </c>
      <c r="C851" s="17" t="n">
        <v>13</v>
      </c>
      <c r="D851" s="17" t="n">
        <f aca="false">100-(Q851*100/$T$1)</f>
        <v>-14.4183439397912</v>
      </c>
      <c r="E851" s="17" t="n">
        <v>2</v>
      </c>
      <c r="F851" s="17" t="n">
        <v>3</v>
      </c>
      <c r="G851" s="18" t="n">
        <v>1</v>
      </c>
      <c r="H851" s="18" t="n">
        <v>16</v>
      </c>
      <c r="I851" s="18" t="n">
        <f aca="false">SUM(L851:O851)</f>
        <v>8</v>
      </c>
      <c r="J851" s="14" t="n">
        <f aca="false">I851/H851*100</f>
        <v>50</v>
      </c>
      <c r="K851" s="19" t="n">
        <f aca="false">H851-SUM(L851:O851)</f>
        <v>8</v>
      </c>
      <c r="L851" s="18"/>
      <c r="M851" s="18"/>
      <c r="N851" s="18" t="n">
        <v>1</v>
      </c>
      <c r="O851" s="18" t="n">
        <v>7</v>
      </c>
      <c r="P851" s="18" t="n">
        <f aca="false">SUM(K851:O851)</f>
        <v>16</v>
      </c>
      <c r="Q851" s="14" t="n">
        <f aca="false">(L851*1+M851*2+N851*3+O851*4)/H851</f>
        <v>1.9375</v>
      </c>
    </row>
    <row r="852" customFormat="false" ht="15" hidden="false" customHeight="false" outlineLevel="0" collapsed="false">
      <c r="A852" s="15" t="s">
        <v>68</v>
      </c>
      <c r="B852" s="16" t="s">
        <v>49</v>
      </c>
      <c r="C852" s="17" t="n">
        <v>13</v>
      </c>
      <c r="D852" s="17" t="n">
        <f aca="false">100-(Q852*100/$T$1)</f>
        <v>26.1817135872315</v>
      </c>
      <c r="E852" s="17" t="n">
        <v>2</v>
      </c>
      <c r="F852" s="17" t="n">
        <v>3</v>
      </c>
      <c r="G852" s="20" t="n">
        <v>2</v>
      </c>
      <c r="H852" s="18" t="n">
        <v>32</v>
      </c>
      <c r="I852" s="18" t="n">
        <f aca="false">SUM(L852:O852)</f>
        <v>11</v>
      </c>
      <c r="J852" s="14" t="n">
        <f aca="false">I852/H852*100</f>
        <v>34.375</v>
      </c>
      <c r="K852" s="19" t="n">
        <f aca="false">H852-SUM(L852:O852)</f>
        <v>21</v>
      </c>
      <c r="L852" s="18"/>
      <c r="M852" s="18"/>
      <c r="N852" s="18" t="n">
        <v>4</v>
      </c>
      <c r="O852" s="18" t="n">
        <v>7</v>
      </c>
      <c r="P852" s="18" t="n">
        <f aca="false">SUM(K852:O852)</f>
        <v>32</v>
      </c>
      <c r="Q852" s="14" t="n">
        <f aca="false">(L852*1+M852*2+N852*3+O852*4)/H852</f>
        <v>1.25</v>
      </c>
    </row>
    <row r="853" customFormat="false" ht="15" hidden="false" customHeight="false" outlineLevel="0" collapsed="false">
      <c r="A853" s="15" t="s">
        <v>68</v>
      </c>
      <c r="B853" s="16" t="s">
        <v>49</v>
      </c>
      <c r="C853" s="17" t="n">
        <v>13</v>
      </c>
      <c r="D853" s="17" t="n">
        <f aca="false">100-(Q853*100/$T$1)</f>
        <v>-3.00226011083978</v>
      </c>
      <c r="E853" s="17" t="n">
        <v>2</v>
      </c>
      <c r="F853" s="17" t="n">
        <v>3</v>
      </c>
      <c r="G853" s="20" t="n">
        <v>4</v>
      </c>
      <c r="H853" s="18" t="n">
        <v>43</v>
      </c>
      <c r="I853" s="18" t="n">
        <f aca="false">SUM(L853:O853)</f>
        <v>21</v>
      </c>
      <c r="J853" s="14" t="n">
        <f aca="false">I853/H853*100</f>
        <v>48.8372093023256</v>
      </c>
      <c r="K853" s="19" t="n">
        <f aca="false">H853-SUM(L853:O853)</f>
        <v>22</v>
      </c>
      <c r="L853" s="18"/>
      <c r="M853" s="18"/>
      <c r="N853" s="18" t="n">
        <v>9</v>
      </c>
      <c r="O853" s="18" t="n">
        <v>12</v>
      </c>
      <c r="P853" s="18" t="n">
        <f aca="false">SUM(K853:O853)</f>
        <v>43</v>
      </c>
      <c r="Q853" s="14" t="n">
        <f aca="false">(L853*1+M853*2+N853*3+O853*4)/H853</f>
        <v>1.74418604651163</v>
      </c>
    </row>
    <row r="854" customFormat="false" ht="15" hidden="false" customHeight="false" outlineLevel="0" collapsed="false">
      <c r="A854" s="15" t="s">
        <v>68</v>
      </c>
      <c r="B854" s="16" t="s">
        <v>49</v>
      </c>
      <c r="C854" s="17" t="n">
        <v>13</v>
      </c>
      <c r="D854" s="17" t="n">
        <f aca="false">100-(Q854*100/$T$1)</f>
        <v>29.6968700830776</v>
      </c>
      <c r="E854" s="17" t="n">
        <v>2</v>
      </c>
      <c r="F854" s="17" t="n">
        <v>3</v>
      </c>
      <c r="G854" s="20" t="n">
        <v>6</v>
      </c>
      <c r="H854" s="18" t="n">
        <v>21</v>
      </c>
      <c r="I854" s="18" t="n">
        <f aca="false">SUM(L854:O854)</f>
        <v>7</v>
      </c>
      <c r="J854" s="14" t="n">
        <f aca="false">I854/H854*100</f>
        <v>33.3333333333333</v>
      </c>
      <c r="K854" s="19" t="n">
        <f aca="false">H854-SUM(L854:O854)</f>
        <v>14</v>
      </c>
      <c r="L854" s="18"/>
      <c r="M854" s="18"/>
      <c r="N854" s="18" t="n">
        <v>3</v>
      </c>
      <c r="O854" s="18" t="n">
        <v>4</v>
      </c>
      <c r="P854" s="18" t="n">
        <f aca="false">SUM(K854:O854)</f>
        <v>21</v>
      </c>
      <c r="Q854" s="14" t="n">
        <f aca="false">(L854*1+M854*2+N854*3+O854*4)/H854</f>
        <v>1.19047619047619</v>
      </c>
    </row>
    <row r="855" customFormat="false" ht="15" hidden="false" customHeight="false" outlineLevel="0" collapsed="false">
      <c r="A855" s="15" t="s">
        <v>68</v>
      </c>
      <c r="B855" s="16" t="s">
        <v>49</v>
      </c>
      <c r="C855" s="17" t="n">
        <v>13</v>
      </c>
      <c r="D855" s="17" t="n">
        <f aca="false">100-(Q855*100/$T$1)</f>
        <v>17.8996619409209</v>
      </c>
      <c r="E855" s="17" t="n">
        <v>2</v>
      </c>
      <c r="F855" s="17" t="n">
        <v>3</v>
      </c>
      <c r="G855" s="20" t="n">
        <v>7</v>
      </c>
      <c r="H855" s="18" t="n">
        <v>41</v>
      </c>
      <c r="I855" s="18" t="n">
        <f aca="false">SUM(L855:O855)</f>
        <v>17</v>
      </c>
      <c r="J855" s="14" t="n">
        <f aca="false">I855/H855*100</f>
        <v>41.4634146341463</v>
      </c>
      <c r="K855" s="19" t="n">
        <f aca="false">H855-SUM(L855:O855)</f>
        <v>24</v>
      </c>
      <c r="L855" s="18"/>
      <c r="M855" s="18" t="n">
        <v>1</v>
      </c>
      <c r="N855" s="18" t="n">
        <v>9</v>
      </c>
      <c r="O855" s="18" t="n">
        <v>7</v>
      </c>
      <c r="P855" s="18" t="n">
        <f aca="false">SUM(K855:O855)</f>
        <v>41</v>
      </c>
      <c r="Q855" s="14" t="n">
        <f aca="false">(L855*1+M855*2+N855*3+O855*4)/H855</f>
        <v>1.39024390243902</v>
      </c>
    </row>
    <row r="856" customFormat="false" ht="15" hidden="false" customHeight="false" outlineLevel="0" collapsed="false">
      <c r="A856" s="15" t="s">
        <v>68</v>
      </c>
      <c r="B856" s="16" t="s">
        <v>49</v>
      </c>
      <c r="C856" s="17" t="n">
        <v>13</v>
      </c>
      <c r="D856" s="17" t="n">
        <f aca="false">100-(Q856*100/$T$1)</f>
        <v>18.7998849459546</v>
      </c>
      <c r="E856" s="17" t="n">
        <v>2</v>
      </c>
      <c r="F856" s="17" t="n">
        <v>3</v>
      </c>
      <c r="G856" s="20" t="n">
        <v>9</v>
      </c>
      <c r="H856" s="18" t="n">
        <v>16</v>
      </c>
      <c r="I856" s="18" t="n">
        <f aca="false">SUM(L856:O856)</f>
        <v>6</v>
      </c>
      <c r="J856" s="14" t="n">
        <f aca="false">I856/H856*100</f>
        <v>37.5</v>
      </c>
      <c r="K856" s="19" t="n">
        <f aca="false">H856-SUM(L856:O856)</f>
        <v>10</v>
      </c>
      <c r="L856" s="18"/>
      <c r="M856" s="18"/>
      <c r="N856" s="18" t="n">
        <v>2</v>
      </c>
      <c r="O856" s="18" t="n">
        <v>4</v>
      </c>
      <c r="P856" s="18" t="n">
        <f aca="false">SUM(K856:O856)</f>
        <v>16</v>
      </c>
      <c r="Q856" s="14" t="n">
        <f aca="false">(L856*1+M856*2+N856*3+O856*4)/H856</f>
        <v>1.375</v>
      </c>
    </row>
    <row r="857" customFormat="false" ht="15" hidden="true" customHeight="false" outlineLevel="0" collapsed="false">
      <c r="A857" s="15" t="s">
        <v>140</v>
      </c>
      <c r="B857" s="16"/>
      <c r="C857" s="17" t="n">
        <v>13</v>
      </c>
      <c r="D857" s="17" t="n">
        <f aca="false">100-(Q857*100/$T$1)</f>
        <v>12.5262544177589</v>
      </c>
      <c r="E857" s="17" t="n">
        <v>2</v>
      </c>
      <c r="F857" s="17" t="n">
        <v>3</v>
      </c>
      <c r="G857" s="22" t="s">
        <v>69</v>
      </c>
      <c r="H857" s="23" t="n">
        <f aca="false">SUM(H851:H856)</f>
        <v>169</v>
      </c>
      <c r="I857" s="23" t="n">
        <f aca="false">SUM(I851:I856)</f>
        <v>70</v>
      </c>
      <c r="J857" s="24" t="n">
        <f aca="false">I857/H857*100</f>
        <v>41.4201183431953</v>
      </c>
      <c r="K857" s="22" t="n">
        <f aca="false">(SUM(K851:K856)*100/H857)</f>
        <v>58.5798816568047</v>
      </c>
      <c r="L857" s="23" t="n">
        <f aca="false">(SUM(L851:L856)*100/H857)</f>
        <v>0</v>
      </c>
      <c r="M857" s="23" t="n">
        <f aca="false">(SUM(M851:M856)*100/H857)</f>
        <v>0.591715976331361</v>
      </c>
      <c r="N857" s="23" t="n">
        <f aca="false">(SUM(N851:N856)*100/H857)</f>
        <v>16.5680473372781</v>
      </c>
      <c r="O857" s="23" t="n">
        <f aca="false">(SUM(O851:O856)*100/H857)</f>
        <v>24.2603550295858</v>
      </c>
      <c r="P857" s="23" t="n">
        <f aca="false">SUM(P851:P856)</f>
        <v>169</v>
      </c>
      <c r="Q857" s="25" t="n">
        <f aca="false">AVERAGE(Q851:Q856)</f>
        <v>1.48123435657114</v>
      </c>
    </row>
    <row r="858" customFormat="false" ht="25.5" hidden="true" customHeight="false" outlineLevel="0" collapsed="false">
      <c r="A858" s="7" t="s">
        <v>70</v>
      </c>
      <c r="B858" s="8"/>
      <c r="C858" s="9" t="s">
        <v>29</v>
      </c>
      <c r="D858" s="9" t="s">
        <v>62</v>
      </c>
      <c r="E858" s="9" t="s">
        <v>63</v>
      </c>
      <c r="F858" s="9" t="s">
        <v>71</v>
      </c>
      <c r="G858" s="9" t="s">
        <v>65</v>
      </c>
      <c r="H858" s="9" t="s">
        <v>31</v>
      </c>
      <c r="I858" s="9" t="s">
        <v>32</v>
      </c>
      <c r="J858" s="9" t="s">
        <v>33</v>
      </c>
      <c r="K858" s="10" t="n">
        <v>0</v>
      </c>
      <c r="L858" s="11" t="n">
        <v>1</v>
      </c>
      <c r="M858" s="11" t="n">
        <v>2</v>
      </c>
      <c r="N858" s="11" t="n">
        <v>3</v>
      </c>
      <c r="O858" s="11" t="n">
        <v>4</v>
      </c>
      <c r="P858" s="11" t="s">
        <v>66</v>
      </c>
      <c r="Q858" s="12" t="s">
        <v>34</v>
      </c>
    </row>
    <row r="859" customFormat="false" ht="15" hidden="false" customHeight="false" outlineLevel="0" collapsed="false">
      <c r="A859" s="15" t="s">
        <v>68</v>
      </c>
      <c r="B859" s="16" t="s">
        <v>73</v>
      </c>
      <c r="C859" s="17" t="n">
        <v>5</v>
      </c>
      <c r="D859" s="17" t="n">
        <f aca="false">100-(Q859*100/$T$1)</f>
        <v>20.6453421062738</v>
      </c>
      <c r="E859" s="17" t="n">
        <v>1</v>
      </c>
      <c r="F859" s="17" t="n">
        <v>3</v>
      </c>
      <c r="G859" s="18" t="n">
        <v>1</v>
      </c>
      <c r="H859" s="18" t="n">
        <v>32</v>
      </c>
      <c r="I859" s="18" t="n">
        <f aca="false">SUM(L859:O859)</f>
        <v>13</v>
      </c>
      <c r="J859" s="14" t="n">
        <f aca="false">I859/H859*100</f>
        <v>40.625</v>
      </c>
      <c r="K859" s="19" t="n">
        <f aca="false">H859-SUM(L859:O859)</f>
        <v>19</v>
      </c>
      <c r="L859" s="18" t="n">
        <v>1</v>
      </c>
      <c r="M859" s="18"/>
      <c r="N859" s="18" t="n">
        <v>6</v>
      </c>
      <c r="O859" s="18" t="n">
        <v>6</v>
      </c>
      <c r="P859" s="18" t="n">
        <f aca="false">SUM(K859:O859)</f>
        <v>32</v>
      </c>
      <c r="Q859" s="14" t="n">
        <f aca="false">(L859*1+M859*2+N859*3+O859*4)/H859</f>
        <v>1.34375</v>
      </c>
    </row>
    <row r="860" customFormat="false" ht="15" hidden="false" customHeight="false" outlineLevel="0" collapsed="false">
      <c r="A860" s="15" t="s">
        <v>68</v>
      </c>
      <c r="B860" s="16" t="s">
        <v>73</v>
      </c>
      <c r="C860" s="17" t="n">
        <v>5</v>
      </c>
      <c r="D860" s="17" t="n">
        <f aca="false">100-(Q860*100/$T$1)</f>
        <v>27.6104546145754</v>
      </c>
      <c r="E860" s="17" t="n">
        <v>1</v>
      </c>
      <c r="F860" s="17" t="n">
        <v>3</v>
      </c>
      <c r="G860" s="20" t="n">
        <v>2</v>
      </c>
      <c r="H860" s="18" t="n">
        <v>31</v>
      </c>
      <c r="I860" s="18" t="n">
        <f aca="false">SUM(L860:O860)</f>
        <v>10</v>
      </c>
      <c r="J860" s="14" t="n">
        <f aca="false">I860/H860*100</f>
        <v>32.258064516129</v>
      </c>
      <c r="K860" s="19" t="n">
        <f aca="false">H860-SUM(L860:O860)</f>
        <v>21</v>
      </c>
      <c r="L860" s="18"/>
      <c r="M860" s="18"/>
      <c r="N860" s="18" t="n">
        <v>2</v>
      </c>
      <c r="O860" s="18" t="n">
        <v>8</v>
      </c>
      <c r="P860" s="18" t="n">
        <f aca="false">SUM(K860:O860)</f>
        <v>31</v>
      </c>
      <c r="Q860" s="14" t="n">
        <f aca="false">(L860*1+M860*2+N860*3+O860*4)/H860</f>
        <v>1.2258064516129</v>
      </c>
    </row>
    <row r="861" customFormat="false" ht="15" hidden="false" customHeight="false" outlineLevel="0" collapsed="false">
      <c r="A861" s="15" t="s">
        <v>68</v>
      </c>
      <c r="B861" s="16" t="s">
        <v>73</v>
      </c>
      <c r="C861" s="17" t="n">
        <v>5</v>
      </c>
      <c r="D861" s="17" t="n">
        <f aca="false">100-(Q861*100/$T$1)</f>
        <v>38.7581623834809</v>
      </c>
      <c r="E861" s="17" t="n">
        <v>1</v>
      </c>
      <c r="F861" s="17" t="n">
        <v>3</v>
      </c>
      <c r="G861" s="20" t="n">
        <v>3</v>
      </c>
      <c r="H861" s="18" t="n">
        <v>27</v>
      </c>
      <c r="I861" s="18" t="n">
        <f aca="false">SUM(L861:O861)</f>
        <v>8</v>
      </c>
      <c r="J861" s="14" t="n">
        <f aca="false">I861/H861*100</f>
        <v>29.6296296296296</v>
      </c>
      <c r="K861" s="19" t="n">
        <f aca="false">H861-SUM(L861:O861)</f>
        <v>19</v>
      </c>
      <c r="L861" s="18"/>
      <c r="M861" s="18"/>
      <c r="N861" s="18" t="n">
        <v>4</v>
      </c>
      <c r="O861" s="18" t="n">
        <v>4</v>
      </c>
      <c r="P861" s="18" t="n">
        <f aca="false">SUM(K861:O861)</f>
        <v>27</v>
      </c>
      <c r="Q861" s="14" t="n">
        <f aca="false">(L861*1+M861*2+N861*3+O861*4)/H861</f>
        <v>1.03703703703704</v>
      </c>
    </row>
    <row r="862" customFormat="false" ht="15" hidden="false" customHeight="false" outlineLevel="0" collapsed="false">
      <c r="A862" s="15" t="s">
        <v>68</v>
      </c>
      <c r="B862" s="16" t="s">
        <v>73</v>
      </c>
      <c r="C862" s="17" t="n">
        <v>5</v>
      </c>
      <c r="D862" s="17" t="n">
        <f aca="false">100-(Q862*100/$T$1)</f>
        <v>-12.7406556122283</v>
      </c>
      <c r="E862" s="17" t="n">
        <v>1</v>
      </c>
      <c r="F862" s="17" t="n">
        <v>3</v>
      </c>
      <c r="G862" s="20" t="n">
        <v>4</v>
      </c>
      <c r="H862" s="18" t="n">
        <v>22</v>
      </c>
      <c r="I862" s="18" t="n">
        <f aca="false">SUM(L862:O862)</f>
        <v>12</v>
      </c>
      <c r="J862" s="14" t="n">
        <f aca="false">I862/H862*100</f>
        <v>54.5454545454545</v>
      </c>
      <c r="K862" s="19" t="n">
        <f aca="false">H862-SUM(L862:O862)</f>
        <v>10</v>
      </c>
      <c r="L862" s="18"/>
      <c r="M862" s="18"/>
      <c r="N862" s="18" t="n">
        <v>6</v>
      </c>
      <c r="O862" s="18" t="n">
        <v>6</v>
      </c>
      <c r="P862" s="18" t="n">
        <f aca="false">SUM(K862:O862)</f>
        <v>22</v>
      </c>
      <c r="Q862" s="14" t="n">
        <f aca="false">(L862*1+M862*2+N862*3+O862*4)/H862</f>
        <v>1.90909090909091</v>
      </c>
    </row>
    <row r="863" customFormat="false" ht="15" hidden="false" customHeight="false" outlineLevel="0" collapsed="false">
      <c r="A863" s="15" t="s">
        <v>68</v>
      </c>
      <c r="B863" s="16" t="s">
        <v>73</v>
      </c>
      <c r="C863" s="17" t="n">
        <v>5</v>
      </c>
      <c r="D863" s="17" t="n">
        <f aca="false">100-(Q863*100/$T$1)</f>
        <v>6.32714000034892</v>
      </c>
      <c r="E863" s="17" t="n">
        <v>1</v>
      </c>
      <c r="F863" s="17" t="n">
        <v>3</v>
      </c>
      <c r="G863" s="20" t="n">
        <v>5</v>
      </c>
      <c r="H863" s="18" t="n">
        <v>29</v>
      </c>
      <c r="I863" s="18" t="n">
        <f aca="false">SUM(L863:O863)</f>
        <v>14</v>
      </c>
      <c r="J863" s="14" t="n">
        <f aca="false">I863/H863*100</f>
        <v>48.2758620689655</v>
      </c>
      <c r="K863" s="19" t="n">
        <f aca="false">H863-SUM(L863:O863)</f>
        <v>15</v>
      </c>
      <c r="L863" s="18"/>
      <c r="M863" s="18" t="n">
        <v>1</v>
      </c>
      <c r="N863" s="18" t="n">
        <v>8</v>
      </c>
      <c r="O863" s="18" t="n">
        <v>5</v>
      </c>
      <c r="P863" s="18" t="n">
        <f aca="false">SUM(K863:O863)</f>
        <v>29</v>
      </c>
      <c r="Q863" s="14" t="n">
        <f aca="false">(L863*1+M863*2+N863*3+O863*4)/H863</f>
        <v>1.58620689655172</v>
      </c>
    </row>
    <row r="864" customFormat="false" ht="15" hidden="false" customHeight="false" outlineLevel="0" collapsed="false">
      <c r="A864" s="15" t="s">
        <v>68</v>
      </c>
      <c r="B864" s="16" t="s">
        <v>73</v>
      </c>
      <c r="C864" s="17" t="n">
        <v>5</v>
      </c>
      <c r="D864" s="17" t="n">
        <f aca="false">100-(Q864*100/$T$1)</f>
        <v>12.5991488872821</v>
      </c>
      <c r="E864" s="17" t="n">
        <v>1</v>
      </c>
      <c r="F864" s="17" t="n">
        <v>3</v>
      </c>
      <c r="G864" s="20" t="n">
        <v>6</v>
      </c>
      <c r="H864" s="18" t="n">
        <v>25</v>
      </c>
      <c r="I864" s="18" t="n">
        <f aca="false">SUM(L864:O864)</f>
        <v>11</v>
      </c>
      <c r="J864" s="14" t="n">
        <f aca="false">I864/H864*100</f>
        <v>44</v>
      </c>
      <c r="K864" s="19" t="n">
        <f aca="false">H864-SUM(L864:O864)</f>
        <v>14</v>
      </c>
      <c r="L864" s="18"/>
      <c r="M864" s="18" t="n">
        <v>1</v>
      </c>
      <c r="N864" s="18" t="n">
        <v>5</v>
      </c>
      <c r="O864" s="18" t="n">
        <v>5</v>
      </c>
      <c r="P864" s="18" t="n">
        <f aca="false">SUM(K864:O864)</f>
        <v>25</v>
      </c>
      <c r="Q864" s="14" t="n">
        <f aca="false">(L864*1+M864*2+N864*3+O864*4)/H864</f>
        <v>1.48</v>
      </c>
    </row>
    <row r="865" customFormat="false" ht="15" hidden="false" customHeight="false" outlineLevel="0" collapsed="false">
      <c r="A865" s="15" t="s">
        <v>68</v>
      </c>
      <c r="B865" s="16" t="s">
        <v>73</v>
      </c>
      <c r="C865" s="17" t="n">
        <v>5</v>
      </c>
      <c r="D865" s="17" t="n">
        <f aca="false">100-(Q865*100/$T$1)</f>
        <v>29.1344450437422</v>
      </c>
      <c r="E865" s="17" t="n">
        <v>1</v>
      </c>
      <c r="F865" s="17" t="n">
        <v>3</v>
      </c>
      <c r="G865" s="20" t="n">
        <v>6</v>
      </c>
      <c r="H865" s="18" t="n">
        <v>30</v>
      </c>
      <c r="I865" s="18" t="n">
        <f aca="false">SUM(L865:O865)</f>
        <v>10</v>
      </c>
      <c r="J865" s="14" t="n">
        <f aca="false">I865/H865*100</f>
        <v>33.3333333333333</v>
      </c>
      <c r="K865" s="19" t="n">
        <f aca="false">H865-SUM(L865:O865)</f>
        <v>20</v>
      </c>
      <c r="L865" s="18"/>
      <c r="M865" s="18" t="n">
        <v>0</v>
      </c>
      <c r="N865" s="18" t="n">
        <v>4</v>
      </c>
      <c r="O865" s="18" t="n">
        <v>6</v>
      </c>
      <c r="P865" s="18" t="n">
        <f aca="false">SUM(K865:O865)</f>
        <v>30</v>
      </c>
      <c r="Q865" s="14" t="n">
        <f aca="false">(L865*1+M865*2+N865*3+O865*4)/H865</f>
        <v>1.2</v>
      </c>
    </row>
    <row r="866" customFormat="false" ht="15" hidden="false" customHeight="false" outlineLevel="0" collapsed="false">
      <c r="A866" s="15" t="s">
        <v>68</v>
      </c>
      <c r="B866" s="16" t="s">
        <v>73</v>
      </c>
      <c r="C866" s="17" t="n">
        <v>5</v>
      </c>
      <c r="D866" s="17" t="n">
        <f aca="false">100-(Q866*100/$T$1)</f>
        <v>-20.5698678075219</v>
      </c>
      <c r="E866" s="17" t="n">
        <v>1</v>
      </c>
      <c r="F866" s="17" t="n">
        <v>3</v>
      </c>
      <c r="G866" s="20" t="n">
        <v>7</v>
      </c>
      <c r="H866" s="18" t="n">
        <v>24</v>
      </c>
      <c r="I866" s="18" t="n">
        <f aca="false">SUM(L866:O866)</f>
        <v>14</v>
      </c>
      <c r="J866" s="14" t="n">
        <f aca="false">I866/H866*100</f>
        <v>58.3333333333333</v>
      </c>
      <c r="K866" s="19" t="n">
        <f aca="false">H866-SUM(L866:O866)</f>
        <v>10</v>
      </c>
      <c r="L866" s="18"/>
      <c r="M866" s="18" t="n">
        <v>1</v>
      </c>
      <c r="N866" s="18" t="n">
        <v>5</v>
      </c>
      <c r="O866" s="18" t="n">
        <v>8</v>
      </c>
      <c r="P866" s="18" t="n">
        <f aca="false">SUM(K866:O866)</f>
        <v>24</v>
      </c>
      <c r="Q866" s="14" t="n">
        <f aca="false">(L866*1+M866*2+N866*3+O866*4)/H866</f>
        <v>2.04166666666667</v>
      </c>
    </row>
    <row r="867" customFormat="false" ht="15" hidden="false" customHeight="false" outlineLevel="0" collapsed="false">
      <c r="A867" s="15" t="s">
        <v>68</v>
      </c>
      <c r="B867" s="16" t="s">
        <v>73</v>
      </c>
      <c r="C867" s="17" t="n">
        <v>5</v>
      </c>
      <c r="D867" s="17" t="n">
        <f aca="false">100-(Q867*100/$T$1)</f>
        <v>35.5767682215838</v>
      </c>
      <c r="E867" s="17" t="n">
        <v>1</v>
      </c>
      <c r="F867" s="17" t="n">
        <v>3</v>
      </c>
      <c r="G867" s="20" t="n">
        <v>8</v>
      </c>
      <c r="H867" s="18" t="n">
        <v>22</v>
      </c>
      <c r="I867" s="18" t="n">
        <f aca="false">SUM(L867:O867)</f>
        <v>7</v>
      </c>
      <c r="J867" s="14" t="n">
        <f aca="false">I867/H867*100</f>
        <v>31.8181818181818</v>
      </c>
      <c r="K867" s="19" t="n">
        <f aca="false">H867-SUM(L867:O867)</f>
        <v>15</v>
      </c>
      <c r="L867" s="18"/>
      <c r="M867" s="18"/>
      <c r="N867" s="18" t="n">
        <v>4</v>
      </c>
      <c r="O867" s="18" t="n">
        <v>3</v>
      </c>
      <c r="P867" s="18" t="n">
        <f aca="false">SUM(K867:O867)</f>
        <v>22</v>
      </c>
      <c r="Q867" s="14" t="n">
        <f aca="false">(L867*1+M867*2+N867*3+O867*4)/H867</f>
        <v>1.09090909090909</v>
      </c>
    </row>
    <row r="868" customFormat="false" ht="15" hidden="false" customHeight="false" outlineLevel="0" collapsed="false">
      <c r="A868" s="15" t="s">
        <v>68</v>
      </c>
      <c r="B868" s="16" t="s">
        <v>73</v>
      </c>
      <c r="C868" s="17" t="n">
        <v>5</v>
      </c>
      <c r="D868" s="17" t="n">
        <f aca="false">100-(Q868*100/$T$1)</f>
        <v>30.0093284382639</v>
      </c>
      <c r="E868" s="17" t="n">
        <v>1</v>
      </c>
      <c r="F868" s="17" t="n">
        <v>3</v>
      </c>
      <c r="G868" s="20" t="n">
        <v>9</v>
      </c>
      <c r="H868" s="18" t="n">
        <v>27</v>
      </c>
      <c r="I868" s="18" t="n">
        <f aca="false">SUM(L868:O868)</f>
        <v>9</v>
      </c>
      <c r="J868" s="14" t="n">
        <f aca="false">I868/H868*100</f>
        <v>33.3333333333333</v>
      </c>
      <c r="K868" s="19" t="n">
        <f aca="false">H868-SUM(L868:O868)</f>
        <v>18</v>
      </c>
      <c r="L868" s="18"/>
      <c r="M868" s="18"/>
      <c r="N868" s="18" t="n">
        <v>4</v>
      </c>
      <c r="O868" s="18" t="n">
        <v>5</v>
      </c>
      <c r="P868" s="18" t="n">
        <f aca="false">SUM(K868:O868)</f>
        <v>27</v>
      </c>
      <c r="Q868" s="14" t="n">
        <f aca="false">(L868*1+M868*2+N868*3+O868*4)/H868</f>
        <v>1.18518518518519</v>
      </c>
    </row>
    <row r="869" customFormat="false" ht="15" hidden="false" customHeight="false" outlineLevel="0" collapsed="false">
      <c r="A869" s="15" t="s">
        <v>68</v>
      </c>
      <c r="B869" s="16" t="s">
        <v>73</v>
      </c>
      <c r="C869" s="17" t="n">
        <v>5</v>
      </c>
      <c r="D869" s="17" t="n">
        <f aca="false">100-(Q869*100/$T$1)</f>
        <v>-32.1698842438141</v>
      </c>
      <c r="E869" s="17" t="n">
        <v>1</v>
      </c>
      <c r="F869" s="17" t="n">
        <v>3</v>
      </c>
      <c r="G869" s="20" t="n">
        <v>10</v>
      </c>
      <c r="H869" s="18" t="n">
        <v>21</v>
      </c>
      <c r="I869" s="18" t="n">
        <f aca="false">SUM(L869:O869)</f>
        <v>14</v>
      </c>
      <c r="J869" s="14" t="n">
        <f aca="false">I869/H869*100</f>
        <v>66.6666666666667</v>
      </c>
      <c r="K869" s="19" t="n">
        <f aca="false">H869-SUM(L869:O869)</f>
        <v>7</v>
      </c>
      <c r="L869" s="18"/>
      <c r="M869" s="18"/>
      <c r="N869" s="18" t="n">
        <v>9</v>
      </c>
      <c r="O869" s="18" t="n">
        <v>5</v>
      </c>
      <c r="P869" s="18" t="n">
        <f aca="false">SUM(K869:O869)</f>
        <v>21</v>
      </c>
      <c r="Q869" s="14" t="n">
        <f aca="false">(L869*1+M869*2+N869*3+O869*4)/H869</f>
        <v>2.23809523809524</v>
      </c>
    </row>
    <row r="870" customFormat="false" ht="15" hidden="false" customHeight="false" outlineLevel="0" collapsed="false">
      <c r="A870" s="15" t="s">
        <v>68</v>
      </c>
      <c r="B870" s="16" t="s">
        <v>73</v>
      </c>
      <c r="C870" s="17" t="n">
        <v>5</v>
      </c>
      <c r="D870" s="17" t="n">
        <f aca="false">100-(Q870*100/$T$1)</f>
        <v>9.57259914435858</v>
      </c>
      <c r="E870" s="17" t="n">
        <v>1</v>
      </c>
      <c r="F870" s="17" t="n">
        <v>3</v>
      </c>
      <c r="G870" s="20" t="n">
        <v>11</v>
      </c>
      <c r="H870" s="18" t="n">
        <v>32</v>
      </c>
      <c r="I870" s="18" t="n">
        <f aca="false">SUM(L870:O870)</f>
        <v>14</v>
      </c>
      <c r="J870" s="14" t="n">
        <f aca="false">I870/H870*100</f>
        <v>43.75</v>
      </c>
      <c r="K870" s="19" t="n">
        <f aca="false">H870-SUM(L870:O870)</f>
        <v>18</v>
      </c>
      <c r="L870" s="18"/>
      <c r="M870" s="18" t="n">
        <v>1</v>
      </c>
      <c r="N870" s="18" t="n">
        <v>5</v>
      </c>
      <c r="O870" s="18" t="n">
        <v>8</v>
      </c>
      <c r="P870" s="18" t="n">
        <f aca="false">SUM(K870:O870)</f>
        <v>32</v>
      </c>
      <c r="Q870" s="14" t="n">
        <f aca="false">(L870*1+M870*2+N870*3+O870*4)/H870</f>
        <v>1.53125</v>
      </c>
    </row>
    <row r="871" customFormat="false" ht="15" hidden="true" customHeight="false" outlineLevel="0" collapsed="false">
      <c r="A871" s="15" t="s">
        <v>141</v>
      </c>
      <c r="B871" s="16"/>
      <c r="C871" s="17" t="n">
        <v>5</v>
      </c>
      <c r="D871" s="17" t="n">
        <f aca="false">100-(Q871*100/$T$1)</f>
        <v>12.0627484313621</v>
      </c>
      <c r="E871" s="17" t="n">
        <v>1</v>
      </c>
      <c r="F871" s="17" t="n">
        <v>3</v>
      </c>
      <c r="G871" s="22" t="s">
        <v>69</v>
      </c>
      <c r="H871" s="23" t="n">
        <f aca="false">SUM(H859:H870)</f>
        <v>322</v>
      </c>
      <c r="I871" s="23" t="n">
        <f aca="false">SUM(I859:I870)</f>
        <v>136</v>
      </c>
      <c r="J871" s="24" t="n">
        <f aca="false">I871/H871*100</f>
        <v>42.2360248447205</v>
      </c>
      <c r="K871" s="22" t="n">
        <f aca="false">(SUM(K859:K870)*100/H871)</f>
        <v>57.7639751552795</v>
      </c>
      <c r="L871" s="23" t="n">
        <f aca="false">(SUM(L859:L870)*100/H871)</f>
        <v>0.31055900621118</v>
      </c>
      <c r="M871" s="23" t="n">
        <f aca="false">(SUM(M859:M870)*100/H871)</f>
        <v>1.24223602484472</v>
      </c>
      <c r="N871" s="23" t="n">
        <f aca="false">(SUM(N859:N870)*100/H871)</f>
        <v>19.2546583850932</v>
      </c>
      <c r="O871" s="23" t="n">
        <f aca="false">(SUM(O859:O870)*100/H871)</f>
        <v>21.4285714285714</v>
      </c>
      <c r="P871" s="23" t="n">
        <f aca="false">SUM(P859:P870)</f>
        <v>322</v>
      </c>
      <c r="Q871" s="25" t="n">
        <f aca="false">AVERAGE(Q859:Q870)</f>
        <v>1.48908312292906</v>
      </c>
    </row>
    <row r="872" customFormat="false" ht="25.5" hidden="true" customHeight="false" outlineLevel="0" collapsed="false">
      <c r="A872" s="7" t="s">
        <v>70</v>
      </c>
      <c r="B872" s="8"/>
      <c r="C872" s="9" t="s">
        <v>29</v>
      </c>
      <c r="D872" s="9" t="s">
        <v>62</v>
      </c>
      <c r="E872" s="9" t="s">
        <v>63</v>
      </c>
      <c r="F872" s="9" t="s">
        <v>71</v>
      </c>
      <c r="G872" s="9" t="s">
        <v>65</v>
      </c>
      <c r="H872" s="9" t="s">
        <v>31</v>
      </c>
      <c r="I872" s="9" t="s">
        <v>32</v>
      </c>
      <c r="J872" s="9" t="s">
        <v>33</v>
      </c>
      <c r="K872" s="10" t="n">
        <v>0</v>
      </c>
      <c r="L872" s="11" t="n">
        <v>1</v>
      </c>
      <c r="M872" s="11" t="n">
        <v>2</v>
      </c>
      <c r="N872" s="11" t="n">
        <v>3</v>
      </c>
      <c r="O872" s="11" t="n">
        <v>4</v>
      </c>
      <c r="P872" s="11" t="s">
        <v>66</v>
      </c>
      <c r="Q872" s="12" t="s">
        <v>34</v>
      </c>
    </row>
    <row r="873" customFormat="false" ht="15" hidden="false" customHeight="false" outlineLevel="0" collapsed="false">
      <c r="A873" s="15" t="s">
        <v>68</v>
      </c>
      <c r="B873" s="16" t="s">
        <v>45</v>
      </c>
      <c r="C873" s="17" t="n">
        <v>6</v>
      </c>
      <c r="D873" s="17" t="n">
        <f aca="false">100-(Q873*100/$T$1)</f>
        <v>-18.1092582604296</v>
      </c>
      <c r="E873" s="17" t="n">
        <v>2</v>
      </c>
      <c r="F873" s="17" t="n">
        <v>3</v>
      </c>
      <c r="G873" s="18" t="n">
        <v>1</v>
      </c>
      <c r="H873" s="18" t="n">
        <v>48</v>
      </c>
      <c r="I873" s="18" t="n">
        <f aca="false">SUM(L873:O873)</f>
        <v>29</v>
      </c>
      <c r="J873" s="14" t="n">
        <f aca="false">I873/H873*100</f>
        <v>60.4166666666667</v>
      </c>
      <c r="K873" s="19" t="n">
        <f aca="false">H873-SUM(L873:O873)</f>
        <v>19</v>
      </c>
      <c r="L873" s="18"/>
      <c r="M873" s="18" t="n">
        <v>2</v>
      </c>
      <c r="N873" s="18" t="n">
        <v>16</v>
      </c>
      <c r="O873" s="18" t="n">
        <v>11</v>
      </c>
      <c r="P873" s="18" t="n">
        <f aca="false">SUM(K873:O873)</f>
        <v>48</v>
      </c>
      <c r="Q873" s="14" t="n">
        <f aca="false">(L873*1+M873*2+N873*3+O873*4)/H873</f>
        <v>2</v>
      </c>
    </row>
    <row r="874" customFormat="false" ht="15" hidden="false" customHeight="false" outlineLevel="0" collapsed="false">
      <c r="A874" s="15" t="s">
        <v>68</v>
      </c>
      <c r="B874" s="16" t="s">
        <v>45</v>
      </c>
      <c r="C874" s="17" t="n">
        <v>6</v>
      </c>
      <c r="D874" s="17" t="n">
        <f aca="false">100-(Q874*100/$T$1)</f>
        <v>13.0894137328914</v>
      </c>
      <c r="E874" s="17" t="n">
        <v>2</v>
      </c>
      <c r="F874" s="17" t="n">
        <v>3</v>
      </c>
      <c r="G874" s="20" t="n">
        <v>2</v>
      </c>
      <c r="H874" s="18" t="n">
        <v>53</v>
      </c>
      <c r="I874" s="18" t="n">
        <f aca="false">SUM(L874:O874)</f>
        <v>23</v>
      </c>
      <c r="J874" s="14" t="n">
        <f aca="false">I874/H874*100</f>
        <v>43.3962264150943</v>
      </c>
      <c r="K874" s="19" t="n">
        <f aca="false">H874-SUM(L874:O874)</f>
        <v>30</v>
      </c>
      <c r="L874" s="18"/>
      <c r="M874" s="18" t="n">
        <v>2</v>
      </c>
      <c r="N874" s="18" t="n">
        <v>10</v>
      </c>
      <c r="O874" s="18" t="n">
        <v>11</v>
      </c>
      <c r="P874" s="18" t="n">
        <f aca="false">SUM(K874:O874)</f>
        <v>53</v>
      </c>
      <c r="Q874" s="14" t="n">
        <f aca="false">(L874*1+M874*2+N874*3+O874*4)/H874</f>
        <v>1.47169811320755</v>
      </c>
    </row>
    <row r="875" customFormat="false" ht="15" hidden="false" customHeight="false" outlineLevel="0" collapsed="false">
      <c r="A875" s="15" t="s">
        <v>68</v>
      </c>
      <c r="B875" s="16" t="s">
        <v>45</v>
      </c>
      <c r="C875" s="17" t="n">
        <v>6</v>
      </c>
      <c r="D875" s="17" t="n">
        <f aca="false">100-(Q875*100/$T$1)</f>
        <v>-6.29833243438667</v>
      </c>
      <c r="E875" s="17" t="n">
        <v>2</v>
      </c>
      <c r="F875" s="17" t="n">
        <v>3</v>
      </c>
      <c r="G875" s="20"/>
      <c r="H875" s="18" t="n">
        <v>30</v>
      </c>
      <c r="I875" s="18" t="n">
        <f aca="false">SUM(L875:O875)</f>
        <v>16</v>
      </c>
      <c r="J875" s="14" t="n">
        <f aca="false">I875/H875*100</f>
        <v>53.3333333333333</v>
      </c>
      <c r="K875" s="19" t="n">
        <f aca="false">H875-SUM(L875:O875)</f>
        <v>14</v>
      </c>
      <c r="L875" s="18"/>
      <c r="M875" s="18" t="n">
        <v>1</v>
      </c>
      <c r="N875" s="18" t="n">
        <v>8</v>
      </c>
      <c r="O875" s="18" t="n">
        <v>7</v>
      </c>
      <c r="P875" s="18" t="n">
        <f aca="false">SUM(K875:O875)</f>
        <v>30</v>
      </c>
      <c r="Q875" s="14" t="n">
        <f aca="false">(L875*1+M875*2+N875*3+O875*4)/H875</f>
        <v>1.8</v>
      </c>
    </row>
    <row r="876" customFormat="false" ht="15" hidden="false" customHeight="false" outlineLevel="0" collapsed="false">
      <c r="A876" s="15" t="s">
        <v>68</v>
      </c>
      <c r="B876" s="16" t="s">
        <v>45</v>
      </c>
      <c r="C876" s="17" t="n">
        <v>6</v>
      </c>
      <c r="D876" s="17" t="n">
        <f aca="false">100-(Q876*100/$T$1)</f>
        <v>-5.95095226303245</v>
      </c>
      <c r="E876" s="17" t="n">
        <v>2</v>
      </c>
      <c r="F876" s="17" t="n">
        <v>3</v>
      </c>
      <c r="G876" s="20" t="n">
        <v>3</v>
      </c>
      <c r="H876" s="18" t="n">
        <v>34</v>
      </c>
      <c r="I876" s="18" t="n">
        <f aca="false">SUM(L876:O876)</f>
        <v>18</v>
      </c>
      <c r="J876" s="14" t="n">
        <f aca="false">I876/H876*100</f>
        <v>52.9411764705882</v>
      </c>
      <c r="K876" s="19" t="n">
        <f aca="false">H876-SUM(L876:O876)</f>
        <v>16</v>
      </c>
      <c r="L876" s="18"/>
      <c r="M876" s="18" t="n">
        <v>1</v>
      </c>
      <c r="N876" s="18" t="n">
        <v>9</v>
      </c>
      <c r="O876" s="18" t="n">
        <v>8</v>
      </c>
      <c r="P876" s="18" t="n">
        <f aca="false">SUM(K876:O876)</f>
        <v>34</v>
      </c>
      <c r="Q876" s="14" t="n">
        <f aca="false">(L876*1+M876*2+N876*3+O876*4)/H876</f>
        <v>1.79411764705882</v>
      </c>
    </row>
    <row r="877" customFormat="false" ht="15" hidden="false" customHeight="false" outlineLevel="0" collapsed="false">
      <c r="A877" s="15" t="s">
        <v>68</v>
      </c>
      <c r="B877" s="16" t="s">
        <v>45</v>
      </c>
      <c r="C877" s="17" t="n">
        <v>6</v>
      </c>
      <c r="D877" s="17" t="n">
        <f aca="false">100-(Q877*100/$T$1)</f>
        <v>1.57561811630863</v>
      </c>
      <c r="E877" s="17" t="n">
        <v>2</v>
      </c>
      <c r="F877" s="17" t="n">
        <v>3</v>
      </c>
      <c r="G877" s="20"/>
      <c r="H877" s="18" t="n">
        <v>30</v>
      </c>
      <c r="I877" s="18" t="n">
        <f aca="false">SUM(L877:O877)</f>
        <v>15</v>
      </c>
      <c r="J877" s="14" t="n">
        <f aca="false">I877/H877*100</f>
        <v>50</v>
      </c>
      <c r="K877" s="19" t="n">
        <f aca="false">H877-SUM(L877:O877)</f>
        <v>15</v>
      </c>
      <c r="L877" s="18"/>
      <c r="M877" s="18" t="n">
        <v>2</v>
      </c>
      <c r="N877" s="18" t="n">
        <v>6</v>
      </c>
      <c r="O877" s="18" t="n">
        <v>7</v>
      </c>
      <c r="P877" s="18" t="n">
        <f aca="false">SUM(K877:O877)</f>
        <v>30</v>
      </c>
      <c r="Q877" s="14" t="n">
        <f aca="false">(L877*1+M877*2+N877*3+O877*4)/H877</f>
        <v>1.66666666666667</v>
      </c>
    </row>
    <row r="878" customFormat="false" ht="15" hidden="false" customHeight="false" outlineLevel="0" collapsed="false">
      <c r="A878" s="15" t="s">
        <v>68</v>
      </c>
      <c r="B878" s="16" t="s">
        <v>45</v>
      </c>
      <c r="C878" s="17" t="n">
        <v>6</v>
      </c>
      <c r="D878" s="17" t="n">
        <f aca="false">100-(Q878*100/$T$1)</f>
        <v>21.2604944930469</v>
      </c>
      <c r="E878" s="17" t="n">
        <v>2</v>
      </c>
      <c r="F878" s="17" t="n">
        <v>3</v>
      </c>
      <c r="G878" s="20" t="n">
        <v>4</v>
      </c>
      <c r="H878" s="18" t="n">
        <v>33</v>
      </c>
      <c r="I878" s="18" t="n">
        <f aca="false">SUM(L878:O878)</f>
        <v>13</v>
      </c>
      <c r="J878" s="14" t="n">
        <f aca="false">I878/H878*100</f>
        <v>39.3939393939394</v>
      </c>
      <c r="K878" s="19" t="n">
        <f aca="false">H878-SUM(L878:O878)</f>
        <v>20</v>
      </c>
      <c r="L878" s="18"/>
      <c r="M878" s="18" t="n">
        <v>1</v>
      </c>
      <c r="N878" s="18" t="n">
        <v>6</v>
      </c>
      <c r="O878" s="18" t="n">
        <v>6</v>
      </c>
      <c r="P878" s="18" t="n">
        <f aca="false">SUM(K878:O878)</f>
        <v>33</v>
      </c>
      <c r="Q878" s="14" t="n">
        <f aca="false">(L878*1+M878*2+N878*3+O878*4)/H878</f>
        <v>1.33333333333333</v>
      </c>
    </row>
    <row r="879" customFormat="false" ht="15" hidden="false" customHeight="false" outlineLevel="0" collapsed="false">
      <c r="A879" s="15" t="s">
        <v>68</v>
      </c>
      <c r="B879" s="16" t="s">
        <v>45</v>
      </c>
      <c r="C879" s="17" t="n">
        <v>6</v>
      </c>
      <c r="D879" s="17" t="n">
        <f aca="false">100-(Q879*100/$T$1)</f>
        <v>11.4180563046778</v>
      </c>
      <c r="E879" s="17" t="n">
        <v>2</v>
      </c>
      <c r="F879" s="17" t="n">
        <v>3</v>
      </c>
      <c r="G879" s="20"/>
      <c r="H879" s="18" t="n">
        <v>30</v>
      </c>
      <c r="I879" s="18" t="n">
        <f aca="false">SUM(L879:O879)</f>
        <v>13</v>
      </c>
      <c r="J879" s="14" t="n">
        <f aca="false">I879/H879*100</f>
        <v>43.3333333333333</v>
      </c>
      <c r="K879" s="19" t="n">
        <f aca="false">H879-SUM(L879:O879)</f>
        <v>17</v>
      </c>
      <c r="L879" s="18"/>
      <c r="M879" s="18"/>
      <c r="N879" s="18" t="n">
        <v>7</v>
      </c>
      <c r="O879" s="18" t="n">
        <v>6</v>
      </c>
      <c r="P879" s="18" t="n">
        <f aca="false">SUM(K879:O879)</f>
        <v>30</v>
      </c>
      <c r="Q879" s="14" t="n">
        <f aca="false">(L879*1+M879*2+N879*3+O879*4)/H879</f>
        <v>1.5</v>
      </c>
    </row>
    <row r="880" customFormat="false" ht="15" hidden="false" customHeight="false" outlineLevel="0" collapsed="false">
      <c r="A880" s="15" t="s">
        <v>68</v>
      </c>
      <c r="B880" s="16" t="s">
        <v>45</v>
      </c>
      <c r="C880" s="17" t="n">
        <v>6</v>
      </c>
      <c r="D880" s="17" t="n">
        <f aca="false">100-(Q880*100/$T$1)</f>
        <v>31.8600433112906</v>
      </c>
      <c r="E880" s="17" t="n">
        <v>2</v>
      </c>
      <c r="F880" s="17" t="n">
        <v>3</v>
      </c>
      <c r="G880" s="20" t="n">
        <v>5</v>
      </c>
      <c r="H880" s="18" t="n">
        <v>39</v>
      </c>
      <c r="I880" s="18" t="n">
        <f aca="false">SUM(L880:O880)</f>
        <v>13</v>
      </c>
      <c r="J880" s="14" t="n">
        <f aca="false">I880/H880*100</f>
        <v>33.3333333333333</v>
      </c>
      <c r="K880" s="19" t="n">
        <f aca="false">H880-SUM(L880:O880)</f>
        <v>26</v>
      </c>
      <c r="L880" s="18"/>
      <c r="M880" s="18"/>
      <c r="N880" s="18" t="n">
        <v>7</v>
      </c>
      <c r="O880" s="18" t="n">
        <v>6</v>
      </c>
      <c r="P880" s="18" t="n">
        <f aca="false">SUM(K880:O880)</f>
        <v>39</v>
      </c>
      <c r="Q880" s="14" t="n">
        <f aca="false">(L880*1+M880*2+N880*3+O880*4)/H880</f>
        <v>1.15384615384615</v>
      </c>
    </row>
    <row r="881" customFormat="false" ht="15" hidden="true" customHeight="false" outlineLevel="0" collapsed="false">
      <c r="A881" s="15" t="s">
        <v>142</v>
      </c>
      <c r="B881" s="16"/>
      <c r="C881" s="17" t="n">
        <v>6</v>
      </c>
      <c r="D881" s="17" t="n">
        <f aca="false">100-(Q881*100/$T$1)</f>
        <v>6.10563537504582</v>
      </c>
      <c r="E881" s="17" t="n">
        <v>2</v>
      </c>
      <c r="F881" s="17" t="n">
        <v>3</v>
      </c>
      <c r="G881" s="22" t="s">
        <v>69</v>
      </c>
      <c r="H881" s="23" t="n">
        <f aca="false">SUM(H873:H880)</f>
        <v>297</v>
      </c>
      <c r="I881" s="23" t="n">
        <f aca="false">SUM(I873:I880)</f>
        <v>140</v>
      </c>
      <c r="J881" s="24" t="n">
        <f aca="false">I881/H881*100</f>
        <v>47.1380471380471</v>
      </c>
      <c r="K881" s="22" t="n">
        <f aca="false">(SUM(K873:K880)*100/H881)</f>
        <v>52.8619528619529</v>
      </c>
      <c r="L881" s="23" t="n">
        <f aca="false">(SUM(L873:L880)*100/H881)</f>
        <v>0</v>
      </c>
      <c r="M881" s="23" t="n">
        <f aca="false">(SUM(M873:M880)*100/H881)</f>
        <v>3.03030303030303</v>
      </c>
      <c r="N881" s="23" t="n">
        <f aca="false">(SUM(N873:N880)*100/H881)</f>
        <v>23.2323232323232</v>
      </c>
      <c r="O881" s="23" t="n">
        <f aca="false">(SUM(O873:O880)*100/H881)</f>
        <v>20.8754208754209</v>
      </c>
      <c r="P881" s="23" t="n">
        <f aca="false">SUM(P873:P880)</f>
        <v>297</v>
      </c>
      <c r="Q881" s="25" t="n">
        <f aca="false">AVERAGE(Q873:Q880)</f>
        <v>1.58995773926407</v>
      </c>
    </row>
    <row r="882" customFormat="false" ht="25.5" hidden="true" customHeight="false" outlineLevel="0" collapsed="false">
      <c r="A882" s="7" t="s">
        <v>70</v>
      </c>
      <c r="B882" s="8"/>
      <c r="C882" s="9" t="s">
        <v>29</v>
      </c>
      <c r="D882" s="9" t="s">
        <v>62</v>
      </c>
      <c r="E882" s="9" t="s">
        <v>63</v>
      </c>
      <c r="F882" s="9" t="s">
        <v>71</v>
      </c>
      <c r="G882" s="9" t="s">
        <v>65</v>
      </c>
      <c r="H882" s="9" t="s">
        <v>31</v>
      </c>
      <c r="I882" s="9" t="s">
        <v>32</v>
      </c>
      <c r="J882" s="9" t="s">
        <v>33</v>
      </c>
      <c r="K882" s="10" t="n">
        <v>0</v>
      </c>
      <c r="L882" s="11" t="n">
        <v>1</v>
      </c>
      <c r="M882" s="11" t="n">
        <v>2</v>
      </c>
      <c r="N882" s="11" t="n">
        <v>3</v>
      </c>
      <c r="O882" s="11" t="n">
        <v>4</v>
      </c>
      <c r="P882" s="11" t="s">
        <v>66</v>
      </c>
      <c r="Q882" s="12" t="s">
        <v>34</v>
      </c>
    </row>
    <row r="883" customFormat="false" ht="15" hidden="false" customHeight="false" outlineLevel="0" collapsed="false">
      <c r="A883" s="15" t="s">
        <v>68</v>
      </c>
      <c r="B883" s="16" t="s">
        <v>59</v>
      </c>
      <c r="C883" s="17" t="n">
        <v>8</v>
      </c>
      <c r="D883" s="17" t="n">
        <f aca="false">100-(Q883*100/$T$1)</f>
        <v>43.2167027594088</v>
      </c>
      <c r="E883" s="17" t="n">
        <v>1</v>
      </c>
      <c r="F883" s="17" t="n">
        <v>3</v>
      </c>
      <c r="G883" s="18" t="n">
        <v>1</v>
      </c>
      <c r="H883" s="18" t="n">
        <v>26</v>
      </c>
      <c r="I883" s="18" t="n">
        <f aca="false">SUM(L883:O883)</f>
        <v>8</v>
      </c>
      <c r="J883" s="14" t="n">
        <f aca="false">I883/H883*100</f>
        <v>30.7692307692308</v>
      </c>
      <c r="K883" s="19" t="n">
        <f aca="false">H883-SUM(L883:O883)</f>
        <v>18</v>
      </c>
      <c r="L883" s="18"/>
      <c r="M883" s="18" t="n">
        <v>2</v>
      </c>
      <c r="N883" s="18" t="n">
        <v>3</v>
      </c>
      <c r="O883" s="18" t="n">
        <v>3</v>
      </c>
      <c r="P883" s="18" t="n">
        <f aca="false">SUM(K883:O883)</f>
        <v>26</v>
      </c>
      <c r="Q883" s="14" t="n">
        <f aca="false">(L883*1+M883*2+N883*3+O883*4)/H883</f>
        <v>0.961538461538462</v>
      </c>
    </row>
    <row r="884" customFormat="false" ht="15" hidden="false" customHeight="false" outlineLevel="0" collapsed="false">
      <c r="A884" s="15" t="s">
        <v>68</v>
      </c>
      <c r="B884" s="16" t="s">
        <v>59</v>
      </c>
      <c r="C884" s="17" t="n">
        <v>8</v>
      </c>
      <c r="D884" s="17" t="n">
        <f aca="false">100-(Q884*100/$T$1)</f>
        <v>43.3075560349938</v>
      </c>
      <c r="E884" s="17" t="n">
        <v>1</v>
      </c>
      <c r="F884" s="17" t="n">
        <v>3</v>
      </c>
      <c r="G884" s="18"/>
      <c r="H884" s="18" t="n">
        <v>25</v>
      </c>
      <c r="I884" s="18" t="n">
        <f aca="false">SUM(L884:O884)</f>
        <v>7</v>
      </c>
      <c r="J884" s="14" t="n">
        <f aca="false">I884/H884*100</f>
        <v>28</v>
      </c>
      <c r="K884" s="19" t="n">
        <f aca="false">H884-SUM(L884:O884)</f>
        <v>18</v>
      </c>
      <c r="L884" s="18"/>
      <c r="M884" s="18" t="n">
        <v>1</v>
      </c>
      <c r="N884" s="18" t="n">
        <v>2</v>
      </c>
      <c r="O884" s="18" t="n">
        <v>4</v>
      </c>
      <c r="P884" s="18" t="n">
        <f aca="false">SUM(K884:O884)</f>
        <v>25</v>
      </c>
      <c r="Q884" s="14" t="n">
        <f aca="false">(L884*1+M884*2+N884*3+O884*4)/H884</f>
        <v>0.96</v>
      </c>
    </row>
    <row r="885" customFormat="false" ht="15" hidden="false" customHeight="false" outlineLevel="0" collapsed="false">
      <c r="A885" s="15" t="s">
        <v>68</v>
      </c>
      <c r="B885" s="16" t="s">
        <v>59</v>
      </c>
      <c r="C885" s="17" t="n">
        <v>8</v>
      </c>
      <c r="D885" s="17" t="n">
        <f aca="false">100-(Q885*100/$T$1)</f>
        <v>-9.02393070193503</v>
      </c>
      <c r="E885" s="17" t="n">
        <v>1</v>
      </c>
      <c r="F885" s="17" t="n">
        <v>3</v>
      </c>
      <c r="G885" s="20" t="n">
        <v>2</v>
      </c>
      <c r="H885" s="18" t="n">
        <v>26</v>
      </c>
      <c r="I885" s="18" t="n">
        <f aca="false">SUM(L885:O885)</f>
        <v>14</v>
      </c>
      <c r="J885" s="14" t="n">
        <f aca="false">I885/H885*100</f>
        <v>53.8461538461539</v>
      </c>
      <c r="K885" s="19" t="n">
        <f aca="false">H885-SUM(L885:O885)</f>
        <v>12</v>
      </c>
      <c r="L885" s="18"/>
      <c r="M885" s="18" t="n">
        <v>1</v>
      </c>
      <c r="N885" s="18" t="n">
        <v>6</v>
      </c>
      <c r="O885" s="18" t="n">
        <v>7</v>
      </c>
      <c r="P885" s="18" t="n">
        <f aca="false">SUM(K885:O885)</f>
        <v>26</v>
      </c>
      <c r="Q885" s="14" t="n">
        <f aca="false">(L885*1+M885*2+N885*3+O885*4)/H885</f>
        <v>1.84615384615385</v>
      </c>
    </row>
    <row r="886" customFormat="false" ht="15" hidden="false" customHeight="false" outlineLevel="0" collapsed="false">
      <c r="A886" s="15" t="s">
        <v>68</v>
      </c>
      <c r="B886" s="16" t="s">
        <v>59</v>
      </c>
      <c r="C886" s="17" t="n">
        <v>8</v>
      </c>
      <c r="D886" s="17" t="n">
        <f aca="false">100-(Q886*100/$T$1)</f>
        <v>-8.66051759959525</v>
      </c>
      <c r="E886" s="17" t="n">
        <v>1</v>
      </c>
      <c r="F886" s="17" t="n">
        <v>3</v>
      </c>
      <c r="G886" s="20"/>
      <c r="H886" s="18" t="n">
        <v>25</v>
      </c>
      <c r="I886" s="18" t="n">
        <f aca="false">SUM(L886:O886)</f>
        <v>13</v>
      </c>
      <c r="J886" s="14" t="n">
        <f aca="false">I886/H886*100</f>
        <v>52</v>
      </c>
      <c r="K886" s="19" t="n">
        <f aca="false">H886-SUM(L886:O886)</f>
        <v>12</v>
      </c>
      <c r="L886" s="18"/>
      <c r="M886" s="18"/>
      <c r="N886" s="18" t="n">
        <v>6</v>
      </c>
      <c r="O886" s="18" t="n">
        <v>7</v>
      </c>
      <c r="P886" s="18" t="n">
        <f aca="false">SUM(K886:O886)</f>
        <v>25</v>
      </c>
      <c r="Q886" s="14" t="n">
        <f aca="false">(L886*1+M886*2+N886*3+O886*4)/H886</f>
        <v>1.84</v>
      </c>
    </row>
    <row r="887" customFormat="false" ht="15" hidden="false" customHeight="false" outlineLevel="0" collapsed="false">
      <c r="A887" s="15" t="s">
        <v>68</v>
      </c>
      <c r="B887" s="16" t="s">
        <v>59</v>
      </c>
      <c r="C887" s="17" t="n">
        <v>8</v>
      </c>
      <c r="D887" s="17" t="n">
        <f aca="false">100-(Q887*100/$T$1)</f>
        <v>27.6580793154868</v>
      </c>
      <c r="E887" s="17" t="n">
        <v>1</v>
      </c>
      <c r="F887" s="17" t="n">
        <v>3</v>
      </c>
      <c r="G887" s="20" t="n">
        <v>3</v>
      </c>
      <c r="H887" s="18" t="n">
        <v>40</v>
      </c>
      <c r="I887" s="18" t="n">
        <f aca="false">SUM(L887:O887)</f>
        <v>16</v>
      </c>
      <c r="J887" s="14" t="n">
        <f aca="false">I887/H887*100</f>
        <v>40</v>
      </c>
      <c r="K887" s="19" t="n">
        <f aca="false">H887-SUM(L887:O887)</f>
        <v>24</v>
      </c>
      <c r="L887" s="18"/>
      <c r="M887" s="18" t="n">
        <v>4</v>
      </c>
      <c r="N887" s="18" t="n">
        <v>7</v>
      </c>
      <c r="O887" s="18" t="n">
        <v>5</v>
      </c>
      <c r="P887" s="18" t="n">
        <f aca="false">SUM(K887:O887)</f>
        <v>40</v>
      </c>
      <c r="Q887" s="14" t="n">
        <f aca="false">(L887*1+M887*2+N887*3+O887*4)/H887</f>
        <v>1.225</v>
      </c>
    </row>
    <row r="888" customFormat="false" ht="15" hidden="false" customHeight="false" outlineLevel="0" collapsed="false">
      <c r="A888" s="15" t="s">
        <v>68</v>
      </c>
      <c r="B888" s="16" t="s">
        <v>59</v>
      </c>
      <c r="C888" s="17" t="n">
        <v>8</v>
      </c>
      <c r="D888" s="17" t="n">
        <f aca="false">100-(Q888*100/$T$1)</f>
        <v>17.3235192176993</v>
      </c>
      <c r="E888" s="17" t="n">
        <v>1</v>
      </c>
      <c r="F888" s="17" t="n">
        <v>3</v>
      </c>
      <c r="G888" s="20" t="n">
        <v>3</v>
      </c>
      <c r="H888" s="18" t="n">
        <v>30</v>
      </c>
      <c r="I888" s="18" t="n">
        <f aca="false">SUM(L888:O888)</f>
        <v>12</v>
      </c>
      <c r="J888" s="14" t="n">
        <f aca="false">I888/H888*100</f>
        <v>40</v>
      </c>
      <c r="K888" s="19" t="n">
        <f aca="false">H888-SUM(L888:O888)</f>
        <v>18</v>
      </c>
      <c r="L888" s="18"/>
      <c r="M888" s="18"/>
      <c r="N888" s="18" t="n">
        <v>6</v>
      </c>
      <c r="O888" s="18" t="n">
        <v>6</v>
      </c>
      <c r="P888" s="18" t="n">
        <f aca="false">SUM(K888:O888)</f>
        <v>30</v>
      </c>
      <c r="Q888" s="14" t="n">
        <f aca="false">(L888*1+M888*2+N888*3+O888*4)/H888</f>
        <v>1.4</v>
      </c>
    </row>
    <row r="889" customFormat="false" ht="15" hidden="false" customHeight="false" outlineLevel="0" collapsed="false">
      <c r="A889" s="15" t="s">
        <v>68</v>
      </c>
      <c r="B889" s="16" t="s">
        <v>59</v>
      </c>
      <c r="C889" s="17" t="n">
        <v>8</v>
      </c>
      <c r="D889" s="17" t="n">
        <f aca="false">100-(Q889*100/$T$1)</f>
        <v>17.3235192176993</v>
      </c>
      <c r="E889" s="17" t="n">
        <v>1</v>
      </c>
      <c r="F889" s="17" t="n">
        <v>3</v>
      </c>
      <c r="G889" s="20" t="n">
        <v>4</v>
      </c>
      <c r="H889" s="18" t="n">
        <v>30</v>
      </c>
      <c r="I889" s="18" t="n">
        <f aca="false">SUM(L889:O889)</f>
        <v>12</v>
      </c>
      <c r="J889" s="14" t="n">
        <f aca="false">I889/H889*100</f>
        <v>40</v>
      </c>
      <c r="K889" s="19" t="n">
        <f aca="false">H889-SUM(L889:O889)</f>
        <v>18</v>
      </c>
      <c r="L889" s="18"/>
      <c r="M889" s="18"/>
      <c r="N889" s="18" t="n">
        <v>6</v>
      </c>
      <c r="O889" s="18" t="n">
        <v>6</v>
      </c>
      <c r="P889" s="18" t="n">
        <f aca="false">SUM(K889:O889)</f>
        <v>30</v>
      </c>
      <c r="Q889" s="14" t="n">
        <f aca="false">(L889*1+M889*2+N889*3+O889*4)/H889</f>
        <v>1.4</v>
      </c>
    </row>
    <row r="890" customFormat="false" ht="15" hidden="true" customHeight="false" outlineLevel="0" collapsed="false">
      <c r="A890" s="15" t="s">
        <v>143</v>
      </c>
      <c r="B890" s="16"/>
      <c r="C890" s="17" t="n">
        <v>8</v>
      </c>
      <c r="D890" s="17" t="n">
        <f aca="false">100-(Q890*100/$T$1)</f>
        <v>18.7349897491082</v>
      </c>
      <c r="E890" s="17" t="n">
        <v>1</v>
      </c>
      <c r="F890" s="17" t="n">
        <v>3</v>
      </c>
      <c r="G890" s="22" t="s">
        <v>69</v>
      </c>
      <c r="H890" s="23" t="n">
        <f aca="false">SUM(H883:H889)</f>
        <v>202</v>
      </c>
      <c r="I890" s="23" t="n">
        <f aca="false">SUM(I883:I889)</f>
        <v>82</v>
      </c>
      <c r="J890" s="24" t="n">
        <f aca="false">I890/H890*100</f>
        <v>40.5940594059406</v>
      </c>
      <c r="K890" s="22" t="n">
        <f aca="false">(SUM(K883:K889)*100/H890)</f>
        <v>59.4059405940594</v>
      </c>
      <c r="L890" s="23" t="n">
        <f aca="false">(SUM(L883:L889)*100/H890)</f>
        <v>0</v>
      </c>
      <c r="M890" s="23" t="n">
        <f aca="false">(SUM(M883:M889)*100/H890)</f>
        <v>3.96039603960396</v>
      </c>
      <c r="N890" s="23" t="n">
        <f aca="false">(SUM(N883:N889)*100/H890)</f>
        <v>17.8217821782178</v>
      </c>
      <c r="O890" s="23" t="n">
        <f aca="false">(SUM(O883:O889)*100/H890)</f>
        <v>18.8118811881188</v>
      </c>
      <c r="P890" s="23" t="n">
        <f aca="false">SUM(P883:P889)</f>
        <v>202</v>
      </c>
      <c r="Q890" s="25" t="n">
        <f aca="false">AVERAGE(Q883:Q889)</f>
        <v>1.3760989010989</v>
      </c>
    </row>
    <row r="891" customFormat="false" ht="25.5" hidden="true" customHeight="false" outlineLevel="0" collapsed="false">
      <c r="A891" s="7" t="s">
        <v>70</v>
      </c>
      <c r="B891" s="8"/>
      <c r="C891" s="9" t="s">
        <v>29</v>
      </c>
      <c r="D891" s="9" t="s">
        <v>62</v>
      </c>
      <c r="E891" s="9" t="s">
        <v>63</v>
      </c>
      <c r="F891" s="9" t="s">
        <v>71</v>
      </c>
      <c r="G891" s="9" t="s">
        <v>65</v>
      </c>
      <c r="H891" s="9" t="s">
        <v>31</v>
      </c>
      <c r="I891" s="9" t="s">
        <v>32</v>
      </c>
      <c r="J891" s="9" t="s">
        <v>33</v>
      </c>
      <c r="K891" s="10" t="n">
        <v>0</v>
      </c>
      <c r="L891" s="11" t="n">
        <v>1</v>
      </c>
      <c r="M891" s="11" t="n">
        <v>2</v>
      </c>
      <c r="N891" s="11" t="n">
        <v>3</v>
      </c>
      <c r="O891" s="11" t="n">
        <v>4</v>
      </c>
      <c r="P891" s="11" t="s">
        <v>66</v>
      </c>
      <c r="Q891" s="12" t="s">
        <v>34</v>
      </c>
    </row>
    <row r="892" customFormat="false" ht="15" hidden="false" customHeight="false" outlineLevel="0" collapsed="false">
      <c r="A892" s="15" t="s">
        <v>68</v>
      </c>
      <c r="B892" s="16" t="s">
        <v>61</v>
      </c>
      <c r="C892" s="17" t="n">
        <v>1</v>
      </c>
      <c r="D892" s="17" t="n">
        <f aca="false">100-(Q892*100/$T$1)</f>
        <v>31.4966302089508</v>
      </c>
      <c r="E892" s="17" t="n">
        <v>0</v>
      </c>
      <c r="F892" s="17" t="n">
        <v>4</v>
      </c>
      <c r="G892" s="18" t="n">
        <v>1</v>
      </c>
      <c r="H892" s="18" t="n">
        <v>50</v>
      </c>
      <c r="I892" s="18" t="n">
        <f aca="false">SUM(L892:O892)</f>
        <v>16</v>
      </c>
      <c r="J892" s="14" t="n">
        <f aca="false">I892/H892*100</f>
        <v>32</v>
      </c>
      <c r="K892" s="19" t="n">
        <f aca="false">H892-SUM(L892:O892)</f>
        <v>34</v>
      </c>
      <c r="L892" s="18"/>
      <c r="M892" s="18"/>
      <c r="N892" s="18" t="n">
        <v>6</v>
      </c>
      <c r="O892" s="18" t="n">
        <v>10</v>
      </c>
      <c r="P892" s="18" t="n">
        <f aca="false">SUM(K892:O892)</f>
        <v>50</v>
      </c>
      <c r="Q892" s="14" t="n">
        <f aca="false">(L892*1+M892*2+N892*3+O892*4)/H892</f>
        <v>1.16</v>
      </c>
    </row>
    <row r="893" customFormat="false" ht="15" hidden="false" customHeight="false" outlineLevel="0" collapsed="false">
      <c r="A893" s="15" t="s">
        <v>68</v>
      </c>
      <c r="B893" s="16" t="s">
        <v>61</v>
      </c>
      <c r="C893" s="17" t="n">
        <v>1</v>
      </c>
      <c r="D893" s="17" t="n">
        <f aca="false">100-(Q893*100/$T$1)</f>
        <v>24.0726196897238</v>
      </c>
      <c r="E893" s="17" t="n">
        <v>0</v>
      </c>
      <c r="F893" s="17" t="n">
        <v>4</v>
      </c>
      <c r="G893" s="18" t="n">
        <v>1</v>
      </c>
      <c r="H893" s="18" t="n">
        <v>35</v>
      </c>
      <c r="I893" s="18" t="n">
        <f aca="false">SUM(L893:O893)</f>
        <v>13</v>
      </c>
      <c r="J893" s="14" t="n">
        <f aca="false">I893/H893*100</f>
        <v>37.1428571428571</v>
      </c>
      <c r="K893" s="19" t="n">
        <f aca="false">H893-SUM(L893:O893)</f>
        <v>22</v>
      </c>
      <c r="L893" s="18"/>
      <c r="M893" s="18"/>
      <c r="N893" s="18" t="n">
        <v>7</v>
      </c>
      <c r="O893" s="18" t="n">
        <v>6</v>
      </c>
      <c r="P893" s="18" t="n">
        <f aca="false">SUM(K893:O893)</f>
        <v>35</v>
      </c>
      <c r="Q893" s="14" t="n">
        <f aca="false">(L893*1+M893*2+N893*3+O893*4)/H893</f>
        <v>1.28571428571429</v>
      </c>
    </row>
    <row r="894" customFormat="false" ht="15" hidden="false" customHeight="false" outlineLevel="0" collapsed="false">
      <c r="A894" s="15" t="s">
        <v>68</v>
      </c>
      <c r="B894" s="16" t="s">
        <v>61</v>
      </c>
      <c r="C894" s="17" t="n">
        <v>1</v>
      </c>
      <c r="D894" s="17" t="n">
        <f aca="false">100-(Q894*100/$T$1)</f>
        <v>31.6209557439618</v>
      </c>
      <c r="E894" s="17" t="n">
        <v>0</v>
      </c>
      <c r="F894" s="17" t="n">
        <v>4</v>
      </c>
      <c r="G894" s="20" t="n">
        <v>2</v>
      </c>
      <c r="H894" s="18" t="n">
        <v>38</v>
      </c>
      <c r="I894" s="18" t="n">
        <f aca="false">SUM(L894:O894)</f>
        <v>13</v>
      </c>
      <c r="J894" s="14" t="n">
        <f aca="false">I894/H894*100</f>
        <v>34.2105263157895</v>
      </c>
      <c r="K894" s="19" t="n">
        <f aca="false">H894-SUM(L894:O894)</f>
        <v>25</v>
      </c>
      <c r="L894" s="18"/>
      <c r="M894" s="18"/>
      <c r="N894" s="18" t="n">
        <v>8</v>
      </c>
      <c r="O894" s="18" t="n">
        <v>5</v>
      </c>
      <c r="P894" s="18" t="n">
        <f aca="false">SUM(K894:O894)</f>
        <v>38</v>
      </c>
      <c r="Q894" s="14" t="n">
        <f aca="false">(L894*1+M894*2+N894*3+O894*4)/H894</f>
        <v>1.15789473684211</v>
      </c>
    </row>
    <row r="895" customFormat="false" ht="15" hidden="false" customHeight="false" outlineLevel="0" collapsed="false">
      <c r="A895" s="15" t="s">
        <v>68</v>
      </c>
      <c r="B895" s="16" t="s">
        <v>61</v>
      </c>
      <c r="C895" s="17" t="n">
        <v>1</v>
      </c>
      <c r="D895" s="17" t="n">
        <f aca="false">100-(Q895*100/$T$1)</f>
        <v>23.7211040401392</v>
      </c>
      <c r="E895" s="17" t="n">
        <v>0</v>
      </c>
      <c r="F895" s="17" t="n">
        <v>4</v>
      </c>
      <c r="G895" s="20" t="n">
        <v>3</v>
      </c>
      <c r="H895" s="18" t="n">
        <v>48</v>
      </c>
      <c r="I895" s="18" t="n">
        <f aca="false">SUM(L895:O895)</f>
        <v>18</v>
      </c>
      <c r="J895" s="14" t="n">
        <f aca="false">I895/H895*100</f>
        <v>37.5</v>
      </c>
      <c r="K895" s="19" t="n">
        <f aca="false">H895-SUM(L895:O895)</f>
        <v>30</v>
      </c>
      <c r="L895" s="18"/>
      <c r="M895" s="18" t="n">
        <v>1</v>
      </c>
      <c r="N895" s="18" t="n">
        <v>8</v>
      </c>
      <c r="O895" s="18" t="n">
        <v>9</v>
      </c>
      <c r="P895" s="18" t="n">
        <f aca="false">SUM(K895:O895)</f>
        <v>48</v>
      </c>
      <c r="Q895" s="14" t="n">
        <f aca="false">(L895*1+M895*2+N895*3+O895*4)/H895</f>
        <v>1.29166666666667</v>
      </c>
    </row>
    <row r="896" customFormat="false" ht="15" hidden="false" customHeight="false" outlineLevel="0" collapsed="false">
      <c r="A896" s="15" t="s">
        <v>68</v>
      </c>
      <c r="B896" s="16" t="s">
        <v>61</v>
      </c>
      <c r="C896" s="17" t="n">
        <v>1</v>
      </c>
      <c r="D896" s="17" t="n">
        <f aca="false">100-(Q896*100/$T$1)</f>
        <v>33.2425931571485</v>
      </c>
      <c r="E896" s="17" t="n">
        <v>0</v>
      </c>
      <c r="F896" s="17" t="n">
        <v>4</v>
      </c>
      <c r="G896" s="20" t="n">
        <v>4</v>
      </c>
      <c r="H896" s="18" t="n">
        <v>46</v>
      </c>
      <c r="I896" s="18" t="n">
        <f aca="false">SUM(L896:O896)</f>
        <v>17</v>
      </c>
      <c r="J896" s="14" t="n">
        <f aca="false">I896/H896*100</f>
        <v>36.9565217391304</v>
      </c>
      <c r="K896" s="19" t="n">
        <f aca="false">H896-SUM(L896:O896)</f>
        <v>29</v>
      </c>
      <c r="L896" s="18"/>
      <c r="M896" s="18" t="n">
        <v>4</v>
      </c>
      <c r="N896" s="18" t="n">
        <v>8</v>
      </c>
      <c r="O896" s="18" t="n">
        <v>5</v>
      </c>
      <c r="P896" s="18" t="n">
        <f aca="false">SUM(K896:O896)</f>
        <v>46</v>
      </c>
      <c r="Q896" s="14" t="n">
        <f aca="false">(L896*1+M896*2+N896*3+O896*4)/H896</f>
        <v>1.1304347826087</v>
      </c>
    </row>
    <row r="897" customFormat="false" ht="15" hidden="false" customHeight="false" outlineLevel="0" collapsed="false">
      <c r="A897" s="15" t="s">
        <v>68</v>
      </c>
      <c r="B897" s="16" t="s">
        <v>61</v>
      </c>
      <c r="C897" s="17" t="n">
        <v>1</v>
      </c>
      <c r="D897" s="17" t="n">
        <f aca="false">100-(Q897*100/$T$1)</f>
        <v>11.4180563046778</v>
      </c>
      <c r="E897" s="17" t="n">
        <v>0</v>
      </c>
      <c r="F897" s="17" t="n">
        <v>4</v>
      </c>
      <c r="G897" s="20" t="n">
        <v>5</v>
      </c>
      <c r="H897" s="18" t="n">
        <v>32</v>
      </c>
      <c r="I897" s="18" t="n">
        <f aca="false">SUM(L897:O897)</f>
        <v>14</v>
      </c>
      <c r="J897" s="14" t="n">
        <f aca="false">I897/H897*100</f>
        <v>43.75</v>
      </c>
      <c r="K897" s="19" t="n">
        <f aca="false">H897-SUM(L897:O897)</f>
        <v>18</v>
      </c>
      <c r="L897" s="18"/>
      <c r="M897" s="18" t="n">
        <v>1</v>
      </c>
      <c r="N897" s="18" t="n">
        <v>6</v>
      </c>
      <c r="O897" s="18" t="n">
        <v>7</v>
      </c>
      <c r="P897" s="18" t="n">
        <f aca="false">SUM(K897:O897)</f>
        <v>32</v>
      </c>
      <c r="Q897" s="14" t="n">
        <f aca="false">(L897*1+M897*2+N897*3+O897*4)/H897</f>
        <v>1.5</v>
      </c>
    </row>
    <row r="898" customFormat="false" ht="15" hidden="false" customHeight="false" outlineLevel="0" collapsed="false">
      <c r="A898" s="15" t="s">
        <v>68</v>
      </c>
      <c r="B898" s="16" t="s">
        <v>61</v>
      </c>
      <c r="C898" s="17" t="n">
        <v>1</v>
      </c>
      <c r="D898" s="17" t="n">
        <f aca="false">100-(Q898*100/$T$1)</f>
        <v>24.9846602940515</v>
      </c>
      <c r="E898" s="17" t="n">
        <v>0</v>
      </c>
      <c r="F898" s="17" t="n">
        <v>4</v>
      </c>
      <c r="G898" s="20" t="n">
        <v>5</v>
      </c>
      <c r="H898" s="18" t="n">
        <v>37</v>
      </c>
      <c r="I898" s="18" t="n">
        <f aca="false">SUM(L898:O898)</f>
        <v>14</v>
      </c>
      <c r="J898" s="14" t="n">
        <f aca="false">I898/H898*100</f>
        <v>37.8378378378378</v>
      </c>
      <c r="K898" s="19" t="n">
        <f aca="false">H898-SUM(L898:O898)</f>
        <v>23</v>
      </c>
      <c r="L898" s="18"/>
      <c r="M898" s="18" t="n">
        <v>2</v>
      </c>
      <c r="N898" s="18" t="n">
        <v>5</v>
      </c>
      <c r="O898" s="18" t="n">
        <v>7</v>
      </c>
      <c r="P898" s="18" t="n">
        <f aca="false">SUM(K898:O898)</f>
        <v>37</v>
      </c>
      <c r="Q898" s="14" t="n">
        <f aca="false">(L898*1+M898*2+N898*3+O898*4)/H898</f>
        <v>1.27027027027027</v>
      </c>
    </row>
    <row r="899" customFormat="false" ht="15" hidden="false" customHeight="false" outlineLevel="0" collapsed="false">
      <c r="A899" s="15" t="s">
        <v>68</v>
      </c>
      <c r="B899" s="16" t="s">
        <v>61</v>
      </c>
      <c r="C899" s="17" t="n">
        <v>1</v>
      </c>
      <c r="D899" s="17" t="n">
        <f aca="false">100-(Q899*100/$T$1)</f>
        <v>1.57561811630863</v>
      </c>
      <c r="E899" s="17" t="n">
        <v>0</v>
      </c>
      <c r="F899" s="17" t="n">
        <v>4</v>
      </c>
      <c r="G899" s="20" t="n">
        <v>6</v>
      </c>
      <c r="H899" s="18" t="n">
        <v>30</v>
      </c>
      <c r="I899" s="18" t="n">
        <f aca="false">SUM(L899:O899)</f>
        <v>15</v>
      </c>
      <c r="J899" s="14" t="n">
        <f aca="false">I899/H899*100</f>
        <v>50</v>
      </c>
      <c r="K899" s="19" t="n">
        <f aca="false">H899-SUM(L899:O899)</f>
        <v>15</v>
      </c>
      <c r="L899" s="18"/>
      <c r="M899" s="18" t="n">
        <v>2</v>
      </c>
      <c r="N899" s="18" t="n">
        <v>6</v>
      </c>
      <c r="O899" s="18" t="n">
        <v>7</v>
      </c>
      <c r="P899" s="18" t="n">
        <f aca="false">SUM(K899:O899)</f>
        <v>30</v>
      </c>
      <c r="Q899" s="14" t="n">
        <f aca="false">(L899*1+M899*2+N899*3+O899*4)/H899</f>
        <v>1.66666666666667</v>
      </c>
    </row>
    <row r="900" customFormat="false" ht="15" hidden="true" customHeight="false" outlineLevel="0" collapsed="false">
      <c r="A900" s="15" t="s">
        <v>144</v>
      </c>
      <c r="B900" s="16"/>
      <c r="C900" s="17" t="n">
        <v>1</v>
      </c>
      <c r="D900" s="17" t="n">
        <f aca="false">100-(Q900*100/$T$1)</f>
        <v>22.7665296943702</v>
      </c>
      <c r="E900" s="17" t="n">
        <v>0</v>
      </c>
      <c r="F900" s="17" t="n">
        <v>4</v>
      </c>
      <c r="G900" s="22" t="s">
        <v>69</v>
      </c>
      <c r="H900" s="23" t="n">
        <f aca="false">SUM(H892:H899)</f>
        <v>316</v>
      </c>
      <c r="I900" s="23" t="n">
        <f aca="false">SUM(I892:I899)</f>
        <v>120</v>
      </c>
      <c r="J900" s="24" t="n">
        <f aca="false">I900/H900*100</f>
        <v>37.9746835443038</v>
      </c>
      <c r="K900" s="22" t="n">
        <f aca="false">(SUM(K892:K899)*100/H900)</f>
        <v>62.0253164556962</v>
      </c>
      <c r="L900" s="23" t="n">
        <f aca="false">(SUM(L892:L899)*100/H900)</f>
        <v>0</v>
      </c>
      <c r="M900" s="23" t="n">
        <f aca="false">(SUM(M892:M899)*100/H900)</f>
        <v>3.16455696202532</v>
      </c>
      <c r="N900" s="23" t="n">
        <f aca="false">(SUM(N892:N899)*100/H900)</f>
        <v>17.0886075949367</v>
      </c>
      <c r="O900" s="23" t="n">
        <f aca="false">(SUM(O892:O899)*100/H900)</f>
        <v>17.7215189873418</v>
      </c>
      <c r="P900" s="23" t="n">
        <f aca="false">SUM(P892:P899)</f>
        <v>316</v>
      </c>
      <c r="Q900" s="25" t="n">
        <f aca="false">AVERAGE(Q892:Q899)</f>
        <v>1.30783092609609</v>
      </c>
    </row>
    <row r="901" customFormat="false" ht="25.5" hidden="true" customHeight="false" outlineLevel="0" collapsed="false">
      <c r="A901" s="7" t="s">
        <v>70</v>
      </c>
      <c r="B901" s="8"/>
      <c r="C901" s="9" t="s">
        <v>29</v>
      </c>
      <c r="D901" s="9" t="s">
        <v>62</v>
      </c>
      <c r="E901" s="9" t="s">
        <v>63</v>
      </c>
      <c r="F901" s="9" t="s">
        <v>71</v>
      </c>
      <c r="G901" s="9" t="s">
        <v>65</v>
      </c>
      <c r="H901" s="9" t="s">
        <v>31</v>
      </c>
      <c r="I901" s="9" t="s">
        <v>32</v>
      </c>
      <c r="J901" s="9" t="s">
        <v>33</v>
      </c>
      <c r="K901" s="10" t="n">
        <v>0</v>
      </c>
      <c r="L901" s="11" t="n">
        <v>1</v>
      </c>
      <c r="M901" s="11" t="n">
        <v>2</v>
      </c>
      <c r="N901" s="11" t="n">
        <v>3</v>
      </c>
      <c r="O901" s="11" t="n">
        <v>4</v>
      </c>
      <c r="P901" s="11" t="s">
        <v>66</v>
      </c>
      <c r="Q901" s="12" t="s">
        <v>34</v>
      </c>
    </row>
    <row r="902" customFormat="false" ht="15" hidden="false" customHeight="false" outlineLevel="0" collapsed="false">
      <c r="A902" s="15" t="s">
        <v>68</v>
      </c>
      <c r="B902" s="16" t="s">
        <v>49</v>
      </c>
      <c r="C902" s="17" t="n">
        <v>13</v>
      </c>
      <c r="D902" s="17" t="n">
        <f aca="false">100-(Q902*100/$T$1)</f>
        <v>23.0916457839063</v>
      </c>
      <c r="E902" s="17" t="n">
        <v>2</v>
      </c>
      <c r="F902" s="17" t="n">
        <v>2</v>
      </c>
      <c r="G902" s="18" t="n">
        <v>1</v>
      </c>
      <c r="H902" s="18" t="n">
        <v>43</v>
      </c>
      <c r="I902" s="18" t="n">
        <f aca="false">SUM(L902:O902)</f>
        <v>17</v>
      </c>
      <c r="J902" s="14" t="n">
        <f aca="false">I902/H902*100</f>
        <v>39.5348837209302</v>
      </c>
      <c r="K902" s="19" t="n">
        <f aca="false">H902-SUM(L902:O902)</f>
        <v>26</v>
      </c>
      <c r="L902" s="18"/>
      <c r="M902" s="18" t="n">
        <v>1</v>
      </c>
      <c r="N902" s="18" t="n">
        <v>10</v>
      </c>
      <c r="O902" s="18" t="n">
        <v>6</v>
      </c>
      <c r="P902" s="18" t="n">
        <f aca="false">SUM(K902:O902)</f>
        <v>43</v>
      </c>
      <c r="Q902" s="14" t="n">
        <f aca="false">(L902*1+M902*2+N902*3+O902*4)/H902</f>
        <v>1.30232558139535</v>
      </c>
    </row>
    <row r="903" customFormat="false" ht="15" hidden="false" customHeight="false" outlineLevel="0" collapsed="false">
      <c r="A903" s="15" t="s">
        <v>68</v>
      </c>
      <c r="B903" s="16" t="s">
        <v>49</v>
      </c>
      <c r="C903" s="17" t="n">
        <v>13</v>
      </c>
      <c r="D903" s="17" t="n">
        <f aca="false">100-(Q903*100/$T$1)</f>
        <v>39.6330457780026</v>
      </c>
      <c r="E903" s="17" t="n">
        <v>2</v>
      </c>
      <c r="F903" s="17" t="n">
        <v>2</v>
      </c>
      <c r="G903" s="20" t="n">
        <v>2</v>
      </c>
      <c r="H903" s="18" t="n">
        <v>45</v>
      </c>
      <c r="I903" s="18" t="n">
        <f aca="false">SUM(L903:O903)</f>
        <v>13</v>
      </c>
      <c r="J903" s="14" t="n">
        <f aca="false">I903/H903*100</f>
        <v>28.8888888888889</v>
      </c>
      <c r="K903" s="19" t="n">
        <f aca="false">H903-SUM(L903:O903)</f>
        <v>32</v>
      </c>
      <c r="L903" s="18"/>
      <c r="M903" s="18"/>
      <c r="N903" s="18" t="n">
        <v>6</v>
      </c>
      <c r="O903" s="18" t="n">
        <v>7</v>
      </c>
      <c r="P903" s="18" t="n">
        <f aca="false">SUM(K903:O903)</f>
        <v>45</v>
      </c>
      <c r="Q903" s="14" t="n">
        <f aca="false">(L903*1+M903*2+N903*3+O903*4)/H903</f>
        <v>1.02222222222222</v>
      </c>
    </row>
    <row r="904" customFormat="false" ht="15" hidden="false" customHeight="false" outlineLevel="0" collapsed="false">
      <c r="A904" s="15" t="s">
        <v>68</v>
      </c>
      <c r="B904" s="16" t="s">
        <v>49</v>
      </c>
      <c r="C904" s="17" t="n">
        <v>13</v>
      </c>
      <c r="D904" s="17" t="n">
        <f aca="false">100-(Q904*100/$T$1)</f>
        <v>32.5089952797545</v>
      </c>
      <c r="E904" s="17" t="n">
        <v>2</v>
      </c>
      <c r="F904" s="17" t="n">
        <v>2</v>
      </c>
      <c r="G904" s="20" t="n">
        <v>3</v>
      </c>
      <c r="H904" s="18" t="n">
        <v>42</v>
      </c>
      <c r="I904" s="18" t="n">
        <f aca="false">SUM(L904:O904)</f>
        <v>14</v>
      </c>
      <c r="J904" s="14" t="n">
        <f aca="false">I904/H904*100</f>
        <v>33.3333333333333</v>
      </c>
      <c r="K904" s="19" t="n">
        <f aca="false">H904-SUM(L904:O904)</f>
        <v>28</v>
      </c>
      <c r="L904" s="18" t="n">
        <v>1</v>
      </c>
      <c r="M904" s="18" t="n">
        <v>1</v>
      </c>
      <c r="N904" s="18" t="n">
        <v>3</v>
      </c>
      <c r="O904" s="18" t="n">
        <v>9</v>
      </c>
      <c r="P904" s="18" t="n">
        <f aca="false">SUM(K904:O904)</f>
        <v>42</v>
      </c>
      <c r="Q904" s="14" t="n">
        <f aca="false">(L904*1+M904*2+N904*3+O904*4)/H904</f>
        <v>1.14285714285714</v>
      </c>
    </row>
    <row r="905" customFormat="false" ht="15" hidden="false" customHeight="false" outlineLevel="0" collapsed="false">
      <c r="A905" s="15" t="s">
        <v>68</v>
      </c>
      <c r="B905" s="16" t="s">
        <v>49</v>
      </c>
      <c r="C905" s="17" t="n">
        <v>13</v>
      </c>
      <c r="D905" s="17" t="n">
        <f aca="false">100-(Q905*100/$T$1)</f>
        <v>27.1659574060684</v>
      </c>
      <c r="E905" s="17" t="n">
        <v>2</v>
      </c>
      <c r="F905" s="17" t="n">
        <v>2</v>
      </c>
      <c r="G905" s="20" t="n">
        <v>4</v>
      </c>
      <c r="H905" s="18" t="n">
        <v>30</v>
      </c>
      <c r="I905" s="18" t="n">
        <f aca="false">SUM(L905:O905)</f>
        <v>11</v>
      </c>
      <c r="J905" s="14" t="n">
        <f aca="false">I905/H905*100</f>
        <v>36.6666666666667</v>
      </c>
      <c r="K905" s="19" t="n">
        <f aca="false">H905-SUM(L905:O905)</f>
        <v>19</v>
      </c>
      <c r="L905" s="18" t="n">
        <v>0</v>
      </c>
      <c r="M905" s="18" t="n">
        <v>0</v>
      </c>
      <c r="N905" s="18" t="n">
        <v>7</v>
      </c>
      <c r="O905" s="18" t="n">
        <v>4</v>
      </c>
      <c r="P905" s="18" t="n">
        <f aca="false">SUM(K905:O905)</f>
        <v>30</v>
      </c>
      <c r="Q905" s="14" t="n">
        <f aca="false">(L905*1+M905*2+N905*3+O905*4)/H905</f>
        <v>1.23333333333333</v>
      </c>
    </row>
    <row r="906" customFormat="false" ht="15" hidden="false" customHeight="false" outlineLevel="0" collapsed="false">
      <c r="A906" s="15" t="s">
        <v>68</v>
      </c>
      <c r="B906" s="16" t="s">
        <v>49</v>
      </c>
      <c r="C906" s="17" t="n">
        <v>13</v>
      </c>
      <c r="D906" s="17" t="n">
        <f aca="false">100-(Q906*100/$T$1)</f>
        <v>62.5987348841973</v>
      </c>
      <c r="E906" s="17" t="n">
        <v>2</v>
      </c>
      <c r="F906" s="17" t="n">
        <v>2</v>
      </c>
      <c r="G906" s="20" t="n">
        <v>4</v>
      </c>
      <c r="H906" s="18" t="n">
        <v>30</v>
      </c>
      <c r="I906" s="18" t="n">
        <f aca="false">SUM(L906:O906)</f>
        <v>6</v>
      </c>
      <c r="J906" s="14" t="n">
        <f aca="false">I906/H906*100</f>
        <v>20</v>
      </c>
      <c r="K906" s="19" t="n">
        <f aca="false">H906-SUM(L906:O906)</f>
        <v>24</v>
      </c>
      <c r="L906" s="18" t="n">
        <v>1</v>
      </c>
      <c r="M906" s="18" t="n">
        <v>1</v>
      </c>
      <c r="N906" s="18" t="n">
        <v>0</v>
      </c>
      <c r="O906" s="18" t="n">
        <v>4</v>
      </c>
      <c r="P906" s="18" t="n">
        <f aca="false">SUM(K906:O906)</f>
        <v>30</v>
      </c>
      <c r="Q906" s="14" t="n">
        <f aca="false">(L906*1+M906*2+N906*3+O906*4)/H906</f>
        <v>0.633333333333333</v>
      </c>
    </row>
    <row r="907" customFormat="false" ht="15" hidden="false" customHeight="false" outlineLevel="0" collapsed="false">
      <c r="A907" s="15" t="s">
        <v>68</v>
      </c>
      <c r="B907" s="16" t="s">
        <v>49</v>
      </c>
      <c r="C907" s="17" t="n">
        <v>13</v>
      </c>
      <c r="D907" s="17" t="n">
        <f aca="false">100-(Q907*100/$T$1)</f>
        <v>18.6606051602702</v>
      </c>
      <c r="E907" s="17" t="n">
        <v>2</v>
      </c>
      <c r="F907" s="17" t="n">
        <v>2</v>
      </c>
      <c r="G907" s="20" t="n">
        <v>5</v>
      </c>
      <c r="H907" s="18" t="n">
        <v>53</v>
      </c>
      <c r="I907" s="18" t="n">
        <f aca="false">SUM(L907:O907)</f>
        <v>20</v>
      </c>
      <c r="J907" s="14" t="n">
        <f aca="false">I907/H907*100</f>
        <v>37.7358490566038</v>
      </c>
      <c r="K907" s="19" t="n">
        <f aca="false">H907-SUM(L907:O907)</f>
        <v>33</v>
      </c>
      <c r="L907" s="18"/>
      <c r="M907" s="18" t="n">
        <v>2</v>
      </c>
      <c r="N907" s="18" t="n">
        <v>3</v>
      </c>
      <c r="O907" s="18" t="n">
        <v>15</v>
      </c>
      <c r="P907" s="18" t="n">
        <f aca="false">SUM(K907:O907)</f>
        <v>53</v>
      </c>
      <c r="Q907" s="14" t="n">
        <f aca="false">(L907*1+M907*2+N907*3+O907*4)/H907</f>
        <v>1.37735849056604</v>
      </c>
    </row>
    <row r="908" customFormat="false" ht="15" hidden="true" customHeight="false" outlineLevel="0" collapsed="false">
      <c r="A908" s="15" t="s">
        <v>145</v>
      </c>
      <c r="B908" s="16"/>
      <c r="C908" s="17" t="n">
        <v>13</v>
      </c>
      <c r="D908" s="17" t="n">
        <f aca="false">100-(Q908*100/$T$1)</f>
        <v>33.9431640486999</v>
      </c>
      <c r="E908" s="17" t="n">
        <v>2</v>
      </c>
      <c r="F908" s="17" t="n">
        <v>2</v>
      </c>
      <c r="G908" s="22" t="s">
        <v>69</v>
      </c>
      <c r="H908" s="23" t="n">
        <f aca="false">SUM(H902:H907)</f>
        <v>243</v>
      </c>
      <c r="I908" s="23" t="n">
        <f aca="false">SUM(I902:I907)</f>
        <v>81</v>
      </c>
      <c r="J908" s="24" t="n">
        <f aca="false">I908/H908*100</f>
        <v>33.3333333333333</v>
      </c>
      <c r="K908" s="22" t="n">
        <f aca="false">(SUM(K902:K907)*100/H908)</f>
        <v>66.6666666666667</v>
      </c>
      <c r="L908" s="23" t="n">
        <f aca="false">(SUM(L902:L907)*100/H908)</f>
        <v>0.823045267489712</v>
      </c>
      <c r="M908" s="23" t="n">
        <f aca="false">(SUM(M902:M907)*100/H908)</f>
        <v>2.05761316872428</v>
      </c>
      <c r="N908" s="23" t="n">
        <f aca="false">(SUM(N902:N907)*100/H908)</f>
        <v>11.9341563786008</v>
      </c>
      <c r="O908" s="23" t="n">
        <f aca="false">(SUM(O902:O907)*100/H908)</f>
        <v>18.5185185185185</v>
      </c>
      <c r="P908" s="23" t="n">
        <f aca="false">SUM(P902:P907)</f>
        <v>243</v>
      </c>
      <c r="Q908" s="25" t="n">
        <f aca="false">AVERAGE(Q902:Q907)</f>
        <v>1.11857168395124</v>
      </c>
    </row>
    <row r="909" customFormat="false" ht="25.5" hidden="true" customHeight="false" outlineLevel="0" collapsed="false">
      <c r="A909" s="7" t="s">
        <v>70</v>
      </c>
      <c r="B909" s="8"/>
      <c r="C909" s="9" t="s">
        <v>29</v>
      </c>
      <c r="D909" s="9" t="s">
        <v>62</v>
      </c>
      <c r="E909" s="9" t="s">
        <v>63</v>
      </c>
      <c r="F909" s="9" t="s">
        <v>71</v>
      </c>
      <c r="G909" s="9" t="s">
        <v>65</v>
      </c>
      <c r="H909" s="9" t="s">
        <v>31</v>
      </c>
      <c r="I909" s="9" t="s">
        <v>32</v>
      </c>
      <c r="J909" s="9" t="s">
        <v>33</v>
      </c>
      <c r="K909" s="10" t="n">
        <v>0</v>
      </c>
      <c r="L909" s="11" t="n">
        <v>1</v>
      </c>
      <c r="M909" s="11" t="n">
        <v>2</v>
      </c>
      <c r="N909" s="11" t="n">
        <v>3</v>
      </c>
      <c r="O909" s="11" t="n">
        <v>4</v>
      </c>
      <c r="P909" s="11" t="s">
        <v>66</v>
      </c>
      <c r="Q909" s="12" t="s">
        <v>34</v>
      </c>
    </row>
    <row r="910" customFormat="false" ht="15" hidden="false" customHeight="false" outlineLevel="0" collapsed="false">
      <c r="A910" s="15" t="s">
        <v>68</v>
      </c>
      <c r="B910" s="16" t="s">
        <v>41</v>
      </c>
      <c r="C910" s="17" t="n">
        <v>9</v>
      </c>
      <c r="D910" s="17" t="n">
        <f aca="false">100-(Q910*100/$T$1)</f>
        <v>47.6944713418097</v>
      </c>
      <c r="E910" s="17" t="n">
        <v>2</v>
      </c>
      <c r="F910" s="17" t="n">
        <v>2</v>
      </c>
      <c r="G910" s="18" t="n">
        <v>1</v>
      </c>
      <c r="H910" s="18" t="n">
        <v>35</v>
      </c>
      <c r="I910" s="18" t="n">
        <f aca="false">SUM(L910:O910)</f>
        <v>10</v>
      </c>
      <c r="J910" s="14" t="n">
        <f aca="false">I910/H910*100</f>
        <v>28.5714285714286</v>
      </c>
      <c r="K910" s="19" t="n">
        <f aca="false">H910-SUM(L910:O910)</f>
        <v>25</v>
      </c>
      <c r="L910" s="18" t="n">
        <v>1</v>
      </c>
      <c r="M910" s="18" t="n">
        <v>1</v>
      </c>
      <c r="N910" s="18" t="n">
        <v>4</v>
      </c>
      <c r="O910" s="18" t="n">
        <v>4</v>
      </c>
      <c r="P910" s="18" t="n">
        <f aca="false">SUM(K910:O910)</f>
        <v>35</v>
      </c>
      <c r="Q910" s="14" t="n">
        <f aca="false">(L910*1+M910*2+N910*3+O910*4)/H910</f>
        <v>0.885714285714286</v>
      </c>
    </row>
    <row r="911" customFormat="false" ht="15" hidden="false" customHeight="false" outlineLevel="0" collapsed="false">
      <c r="A911" s="15" t="s">
        <v>68</v>
      </c>
      <c r="B911" s="16" t="s">
        <v>41</v>
      </c>
      <c r="C911" s="17" t="n">
        <v>9</v>
      </c>
      <c r="D911" s="17" t="n">
        <f aca="false">100-(Q911*100/$T$1)</f>
        <v>46.0071962238036</v>
      </c>
      <c r="E911" s="17" t="n">
        <v>2</v>
      </c>
      <c r="F911" s="17" t="n">
        <v>2</v>
      </c>
      <c r="G911" s="20" t="n">
        <v>2</v>
      </c>
      <c r="H911" s="18" t="n">
        <v>35</v>
      </c>
      <c r="I911" s="18" t="n">
        <f aca="false">SUM(L911:O911)</f>
        <v>11</v>
      </c>
      <c r="J911" s="14" t="n">
        <f aca="false">I911/H911*100</f>
        <v>31.4285714285714</v>
      </c>
      <c r="K911" s="19" t="n">
        <f aca="false">H911-SUM(L911:O911)</f>
        <v>24</v>
      </c>
      <c r="L911" s="18" t="n">
        <v>2</v>
      </c>
      <c r="M911" s="18" t="n">
        <v>1</v>
      </c>
      <c r="N911" s="18" t="n">
        <v>4</v>
      </c>
      <c r="O911" s="18" t="n">
        <v>4</v>
      </c>
      <c r="P911" s="18" t="n">
        <f aca="false">SUM(K911:O911)</f>
        <v>35</v>
      </c>
      <c r="Q911" s="14" t="n">
        <f aca="false">(L911*1+M911*2+N911*3+O911*4)/H911</f>
        <v>0.914285714285714</v>
      </c>
    </row>
    <row r="912" customFormat="false" ht="15" hidden="false" customHeight="false" outlineLevel="0" collapsed="false">
      <c r="A912" s="15" t="s">
        <v>68</v>
      </c>
      <c r="B912" s="16" t="s">
        <v>41</v>
      </c>
      <c r="C912" s="17" t="n">
        <v>9</v>
      </c>
      <c r="D912" s="17" t="n">
        <f aca="false">100-(Q912*100/$T$1)</f>
        <v>39.304964505057</v>
      </c>
      <c r="E912" s="17" t="n">
        <v>2</v>
      </c>
      <c r="F912" s="17" t="n">
        <v>2</v>
      </c>
      <c r="G912" s="20" t="n">
        <v>2</v>
      </c>
      <c r="H912" s="18" t="n">
        <v>36</v>
      </c>
      <c r="I912" s="18" t="n">
        <f aca="false">SUM(L912:O912)</f>
        <v>12</v>
      </c>
      <c r="J912" s="14" t="n">
        <f aca="false">I912/H912*100</f>
        <v>33.3333333333333</v>
      </c>
      <c r="K912" s="19" t="n">
        <f aca="false">H912-SUM(L912:O912)</f>
        <v>24</v>
      </c>
      <c r="L912" s="18" t="n">
        <v>1</v>
      </c>
      <c r="M912" s="18" t="n">
        <v>2</v>
      </c>
      <c r="N912" s="18" t="n">
        <v>4</v>
      </c>
      <c r="O912" s="18" t="n">
        <v>5</v>
      </c>
      <c r="P912" s="18" t="n">
        <f aca="false">SUM(K912:O912)</f>
        <v>36</v>
      </c>
      <c r="Q912" s="14" t="n">
        <f aca="false">(L912*1+M912*2+N912*3+O912*4)/H912</f>
        <v>1.02777777777778</v>
      </c>
    </row>
    <row r="913" customFormat="false" ht="15" hidden="false" customHeight="false" outlineLevel="0" collapsed="false">
      <c r="A913" s="15" t="s">
        <v>68</v>
      </c>
      <c r="B913" s="16" t="s">
        <v>41</v>
      </c>
      <c r="C913" s="17" t="n">
        <v>9</v>
      </c>
      <c r="D913" s="17" t="n">
        <f aca="false">100-(Q913*100/$T$1)</f>
        <v>57.8181220498466</v>
      </c>
      <c r="E913" s="17" t="n">
        <v>2</v>
      </c>
      <c r="F913" s="17" t="n">
        <v>2</v>
      </c>
      <c r="G913" s="20" t="n">
        <v>3</v>
      </c>
      <c r="H913" s="18" t="n">
        <v>49</v>
      </c>
      <c r="I913" s="18" t="n">
        <f aca="false">SUM(L913:O913)</f>
        <v>12</v>
      </c>
      <c r="J913" s="14" t="n">
        <f aca="false">I913/H913*100</f>
        <v>24.4897959183673</v>
      </c>
      <c r="K913" s="19" t="n">
        <f aca="false">H913-SUM(L913:O913)</f>
        <v>37</v>
      </c>
      <c r="L913" s="18" t="n">
        <v>1</v>
      </c>
      <c r="M913" s="18" t="n">
        <v>2</v>
      </c>
      <c r="N913" s="18" t="n">
        <v>6</v>
      </c>
      <c r="O913" s="18" t="n">
        <v>3</v>
      </c>
      <c r="P913" s="18" t="n">
        <f aca="false">SUM(K913:O913)</f>
        <v>49</v>
      </c>
      <c r="Q913" s="14" t="n">
        <f aca="false">(L913*1+M913*2+N913*3+O913*4)/H913</f>
        <v>0.714285714285714</v>
      </c>
    </row>
    <row r="914" customFormat="false" ht="15" hidden="false" customHeight="false" outlineLevel="0" collapsed="false">
      <c r="A914" s="15" t="s">
        <v>68</v>
      </c>
      <c r="B914" s="16" t="s">
        <v>41</v>
      </c>
      <c r="C914" s="17" t="n">
        <v>9</v>
      </c>
      <c r="D914" s="17" t="n">
        <f aca="false">100-(Q914*100/$T$1)</f>
        <v>48.327199511062</v>
      </c>
      <c r="E914" s="17" t="n">
        <v>2</v>
      </c>
      <c r="F914" s="17" t="n">
        <v>2</v>
      </c>
      <c r="G914" s="20" t="n">
        <v>3</v>
      </c>
      <c r="H914" s="18" t="n">
        <v>32</v>
      </c>
      <c r="I914" s="18" t="n">
        <f aca="false">SUM(L914:O914)</f>
        <v>8</v>
      </c>
      <c r="J914" s="14" t="n">
        <f aca="false">I914/H914*100</f>
        <v>25</v>
      </c>
      <c r="K914" s="19" t="n">
        <f aca="false">H914-SUM(L914:O914)</f>
        <v>24</v>
      </c>
      <c r="L914" s="18"/>
      <c r="M914" s="18" t="n">
        <v>1</v>
      </c>
      <c r="N914" s="18" t="n">
        <v>2</v>
      </c>
      <c r="O914" s="18" t="n">
        <v>5</v>
      </c>
      <c r="P914" s="18" t="n">
        <f aca="false">SUM(K914:O914)</f>
        <v>32</v>
      </c>
      <c r="Q914" s="14" t="n">
        <f aca="false">(L914*1+M914*2+N914*3+O914*4)/H914</f>
        <v>0.875</v>
      </c>
    </row>
    <row r="915" customFormat="false" ht="15" hidden="false" customHeight="false" outlineLevel="0" collapsed="false">
      <c r="A915" s="15" t="s">
        <v>68</v>
      </c>
      <c r="B915" s="16" t="s">
        <v>41</v>
      </c>
      <c r="C915" s="17" t="n">
        <v>9</v>
      </c>
      <c r="D915" s="17" t="n">
        <f aca="false">100-(Q915*100/$T$1)</f>
        <v>42.6326459877913</v>
      </c>
      <c r="E915" s="17" t="n">
        <v>2</v>
      </c>
      <c r="F915" s="17" t="n">
        <v>2</v>
      </c>
      <c r="G915" s="20" t="n">
        <v>4</v>
      </c>
      <c r="H915" s="18" t="n">
        <v>35</v>
      </c>
      <c r="I915" s="18" t="n">
        <f aca="false">SUM(L915:O915)</f>
        <v>11</v>
      </c>
      <c r="J915" s="14" t="n">
        <f aca="false">I915/H915*100</f>
        <v>31.4285714285714</v>
      </c>
      <c r="K915" s="19" t="n">
        <f aca="false">H915-SUM(L915:O915)</f>
        <v>24</v>
      </c>
      <c r="L915" s="18" t="n">
        <v>1</v>
      </c>
      <c r="M915" s="18" t="n">
        <v>2</v>
      </c>
      <c r="N915" s="18" t="n">
        <v>3</v>
      </c>
      <c r="O915" s="18" t="n">
        <v>5</v>
      </c>
      <c r="P915" s="18" t="n">
        <f aca="false">SUM(K915:O915)</f>
        <v>35</v>
      </c>
      <c r="Q915" s="14" t="n">
        <f aca="false">(L915*1+M915*2+N915*3+O915*4)/H915</f>
        <v>0.971428571428571</v>
      </c>
    </row>
    <row r="916" customFormat="false" ht="15" hidden="false" customHeight="false" outlineLevel="0" collapsed="false">
      <c r="A916" s="15" t="s">
        <v>68</v>
      </c>
      <c r="B916" s="16" t="s">
        <v>41</v>
      </c>
      <c r="C916" s="17" t="n">
        <v>9</v>
      </c>
      <c r="D916" s="17" t="n">
        <f aca="false">100-(Q916*100/$T$1)</f>
        <v>51.4439716040456</v>
      </c>
      <c r="E916" s="17" t="n">
        <v>2</v>
      </c>
      <c r="F916" s="17" t="n">
        <v>2</v>
      </c>
      <c r="G916" s="20" t="n">
        <v>5</v>
      </c>
      <c r="H916" s="18" t="n">
        <v>45</v>
      </c>
      <c r="I916" s="18" t="n">
        <f aca="false">SUM(L916:O916)</f>
        <v>11</v>
      </c>
      <c r="J916" s="14" t="n">
        <f aca="false">I916/H916*100</f>
        <v>24.4444444444444</v>
      </c>
      <c r="K916" s="19" t="n">
        <f aca="false">H916-SUM(L916:O916)</f>
        <v>34</v>
      </c>
      <c r="L916" s="18"/>
      <c r="M916" s="18" t="n">
        <v>1</v>
      </c>
      <c r="N916" s="18" t="n">
        <v>5</v>
      </c>
      <c r="O916" s="18" t="n">
        <v>5</v>
      </c>
      <c r="P916" s="18" t="n">
        <f aca="false">SUM(K916:O916)</f>
        <v>45</v>
      </c>
      <c r="Q916" s="14" t="n">
        <f aca="false">(L916*1+M916*2+N916*3+O916*4)/H916</f>
        <v>0.822222222222222</v>
      </c>
    </row>
    <row r="917" customFormat="false" ht="15" hidden="false" customHeight="false" outlineLevel="0" collapsed="false">
      <c r="A917" s="15" t="s">
        <v>68</v>
      </c>
      <c r="B917" s="16" t="s">
        <v>41</v>
      </c>
      <c r="C917" s="17" t="n">
        <v>9</v>
      </c>
      <c r="D917" s="17" t="n">
        <f aca="false">100-(Q917*100/$T$1)</f>
        <v>43.3557638955083</v>
      </c>
      <c r="E917" s="17" t="n">
        <v>2</v>
      </c>
      <c r="F917" s="17" t="n">
        <v>2</v>
      </c>
      <c r="G917" s="20" t="n">
        <v>6</v>
      </c>
      <c r="H917" s="18" t="n">
        <v>49</v>
      </c>
      <c r="I917" s="18" t="n">
        <f aca="false">SUM(L917:O917)</f>
        <v>13</v>
      </c>
      <c r="J917" s="14" t="n">
        <f aca="false">I917/H917*100</f>
        <v>26.530612244898</v>
      </c>
      <c r="K917" s="19" t="n">
        <f aca="false">H917-SUM(L917:O917)</f>
        <v>36</v>
      </c>
      <c r="L917" s="18"/>
      <c r="M917" s="18"/>
      <c r="N917" s="18" t="n">
        <v>5</v>
      </c>
      <c r="O917" s="18" t="n">
        <v>8</v>
      </c>
      <c r="P917" s="18" t="n">
        <f aca="false">SUM(K917:O917)</f>
        <v>49</v>
      </c>
      <c r="Q917" s="14" t="n">
        <f aca="false">(L917*1+M917*2+N917*3+O917*4)/H917</f>
        <v>0.959183673469388</v>
      </c>
    </row>
    <row r="918" customFormat="false" ht="15" hidden="false" customHeight="false" outlineLevel="0" collapsed="false">
      <c r="A918" s="15" t="s">
        <v>68</v>
      </c>
      <c r="B918" s="16" t="s">
        <v>41</v>
      </c>
      <c r="C918" s="17" t="n">
        <v>9</v>
      </c>
      <c r="D918" s="17" t="n">
        <f aca="false">100-(Q918*100/$T$1)</f>
        <v>27.6580793154868</v>
      </c>
      <c r="E918" s="17" t="n">
        <v>2</v>
      </c>
      <c r="F918" s="17" t="n">
        <v>2</v>
      </c>
      <c r="G918" s="20" t="n">
        <v>7</v>
      </c>
      <c r="H918" s="18" t="n">
        <v>40</v>
      </c>
      <c r="I918" s="18" t="n">
        <f aca="false">SUM(L918:O918)</f>
        <v>15</v>
      </c>
      <c r="J918" s="14" t="n">
        <f aca="false">I918/H918*100</f>
        <v>37.5</v>
      </c>
      <c r="K918" s="19" t="n">
        <f aca="false">H918-SUM(L918:O918)</f>
        <v>25</v>
      </c>
      <c r="L918" s="18" t="n">
        <v>1</v>
      </c>
      <c r="M918" s="18" t="n">
        <v>2</v>
      </c>
      <c r="N918" s="18" t="n">
        <v>4</v>
      </c>
      <c r="O918" s="18" t="n">
        <v>8</v>
      </c>
      <c r="P918" s="18" t="n">
        <f aca="false">SUM(K918:O918)</f>
        <v>40</v>
      </c>
      <c r="Q918" s="14" t="n">
        <f aca="false">(L918*1+M918*2+N918*3+O918*4)/H918</f>
        <v>1.225</v>
      </c>
    </row>
    <row r="919" customFormat="false" ht="15" hidden="false" customHeight="false" outlineLevel="0" collapsed="false">
      <c r="A919" s="15" t="s">
        <v>68</v>
      </c>
      <c r="B919" s="16" t="s">
        <v>41</v>
      </c>
      <c r="C919" s="17" t="n">
        <v>9</v>
      </c>
      <c r="D919" s="17" t="n">
        <f aca="false">100-(Q919*100/$T$1)</f>
        <v>29.1344450437422</v>
      </c>
      <c r="E919" s="17" t="n">
        <v>2</v>
      </c>
      <c r="F919" s="17" t="n">
        <v>2</v>
      </c>
      <c r="G919" s="20" t="n">
        <v>7</v>
      </c>
      <c r="H919" s="18" t="n">
        <v>35</v>
      </c>
      <c r="I919" s="18" t="n">
        <f aca="false">SUM(L919:O919)</f>
        <v>13</v>
      </c>
      <c r="J919" s="14" t="n">
        <f aca="false">I919/H919*100</f>
        <v>37.1428571428571</v>
      </c>
      <c r="K919" s="19" t="n">
        <f aca="false">H919-SUM(L919:O919)</f>
        <v>22</v>
      </c>
      <c r="L919" s="18"/>
      <c r="M919" s="18" t="n">
        <v>1</v>
      </c>
      <c r="N919" s="18" t="n">
        <v>8</v>
      </c>
      <c r="O919" s="18" t="n">
        <v>4</v>
      </c>
      <c r="P919" s="18" t="n">
        <f aca="false">SUM(K919:O919)</f>
        <v>35</v>
      </c>
      <c r="Q919" s="14" t="n">
        <f aca="false">(L919*1+M919*2+N919*3+O919*4)/H919</f>
        <v>1.2</v>
      </c>
    </row>
    <row r="920" customFormat="false" ht="15" hidden="false" customHeight="false" outlineLevel="0" collapsed="false">
      <c r="A920" s="15" t="s">
        <v>68</v>
      </c>
      <c r="B920" s="16" t="s">
        <v>41</v>
      </c>
      <c r="C920" s="17" t="n">
        <v>9</v>
      </c>
      <c r="D920" s="17" t="n">
        <f aca="false">100-(Q920*100/$T$1)</f>
        <v>39.3492998122118</v>
      </c>
      <c r="E920" s="17" t="n">
        <v>2</v>
      </c>
      <c r="F920" s="17" t="n">
        <v>2</v>
      </c>
      <c r="G920" s="20" t="n">
        <v>8</v>
      </c>
      <c r="H920" s="18" t="n">
        <v>37</v>
      </c>
      <c r="I920" s="18" t="n">
        <f aca="false">SUM(L920:O920)</f>
        <v>11</v>
      </c>
      <c r="J920" s="14" t="n">
        <f aca="false">I920/H920*100</f>
        <v>29.7297297297297</v>
      </c>
      <c r="K920" s="19" t="n">
        <f aca="false">H920-SUM(L920:O920)</f>
        <v>26</v>
      </c>
      <c r="L920" s="18"/>
      <c r="M920" s="18"/>
      <c r="N920" s="18" t="n">
        <v>6</v>
      </c>
      <c r="O920" s="18" t="n">
        <v>5</v>
      </c>
      <c r="P920" s="18" t="n">
        <f aca="false">SUM(K920:O920)</f>
        <v>37</v>
      </c>
      <c r="Q920" s="14" t="n">
        <f aca="false">(L920*1+M920*2+N920*3+O920*4)/H920</f>
        <v>1.02702702702703</v>
      </c>
    </row>
    <row r="921" customFormat="false" ht="15" hidden="false" customHeight="false" outlineLevel="0" collapsed="false">
      <c r="A921" s="15" t="s">
        <v>68</v>
      </c>
      <c r="B921" s="16" t="s">
        <v>41</v>
      </c>
      <c r="C921" s="17" t="n">
        <v>9</v>
      </c>
      <c r="D921" s="17" t="n">
        <f aca="false">100-(Q921*100/$T$1)</f>
        <v>39.6888893989296</v>
      </c>
      <c r="E921" s="17" t="n">
        <v>2</v>
      </c>
      <c r="F921" s="17" t="n">
        <v>2</v>
      </c>
      <c r="G921" s="20" t="n">
        <v>9</v>
      </c>
      <c r="H921" s="18" t="n">
        <v>47</v>
      </c>
      <c r="I921" s="18" t="n">
        <f aca="false">SUM(L921:O921)</f>
        <v>15</v>
      </c>
      <c r="J921" s="14" t="n">
        <f aca="false">I921/H921*100</f>
        <v>31.9148936170213</v>
      </c>
      <c r="K921" s="19" t="n">
        <f aca="false">H921-SUM(L921:O921)</f>
        <v>32</v>
      </c>
      <c r="L921" s="18"/>
      <c r="M921" s="18" t="n">
        <v>2</v>
      </c>
      <c r="N921" s="18" t="n">
        <v>8</v>
      </c>
      <c r="O921" s="18" t="n">
        <v>5</v>
      </c>
      <c r="P921" s="18" t="n">
        <f aca="false">SUM(K921:O921)</f>
        <v>47</v>
      </c>
      <c r="Q921" s="14" t="n">
        <f aca="false">(L921*1+M921*2+N921*3+O921*4)/H921</f>
        <v>1.02127659574468</v>
      </c>
    </row>
    <row r="922" customFormat="false" ht="15" hidden="false" customHeight="false" outlineLevel="0" collapsed="false">
      <c r="A922" s="15" t="s">
        <v>68</v>
      </c>
      <c r="B922" s="16" t="s">
        <v>41</v>
      </c>
      <c r="C922" s="17" t="n">
        <v>9</v>
      </c>
      <c r="D922" s="17" t="n">
        <f aca="false">100-(Q922*100/$T$1)</f>
        <v>31.8600433112906</v>
      </c>
      <c r="E922" s="17" t="n">
        <v>2</v>
      </c>
      <c r="F922" s="17" t="n">
        <v>2</v>
      </c>
      <c r="G922" s="20" t="n">
        <v>10</v>
      </c>
      <c r="H922" s="18" t="n">
        <v>52</v>
      </c>
      <c r="I922" s="18" t="n">
        <f aca="false">SUM(L922:O922)</f>
        <v>17</v>
      </c>
      <c r="J922" s="14" t="n">
        <f aca="false">I922/H922*100</f>
        <v>32.6923076923077</v>
      </c>
      <c r="K922" s="19" t="n">
        <f aca="false">H922-SUM(L922:O922)</f>
        <v>35</v>
      </c>
      <c r="L922" s="18"/>
      <c r="M922" s="18" t="n">
        <v>1</v>
      </c>
      <c r="N922" s="18" t="n">
        <v>6</v>
      </c>
      <c r="O922" s="18" t="n">
        <v>10</v>
      </c>
      <c r="P922" s="18" t="n">
        <f aca="false">SUM(K922:O922)</f>
        <v>52</v>
      </c>
      <c r="Q922" s="14" t="n">
        <f aca="false">(L922*1+M922*2+N922*3+O922*4)/H922</f>
        <v>1.15384615384615</v>
      </c>
    </row>
    <row r="923" customFormat="false" ht="15" hidden="false" customHeight="false" outlineLevel="0" collapsed="false">
      <c r="A923" s="15" t="s">
        <v>68</v>
      </c>
      <c r="B923" s="16" t="s">
        <v>41</v>
      </c>
      <c r="C923" s="17" t="n">
        <v>9</v>
      </c>
      <c r="D923" s="17" t="n">
        <f aca="false">100-(Q923*100/$T$1)</f>
        <v>58.6617596088496</v>
      </c>
      <c r="E923" s="17" t="n">
        <v>2</v>
      </c>
      <c r="F923" s="17" t="n">
        <v>2</v>
      </c>
      <c r="G923" s="20"/>
      <c r="H923" s="18" t="n">
        <v>30</v>
      </c>
      <c r="I923" s="18" t="n">
        <f aca="false">SUM(L923:O923)</f>
        <v>6</v>
      </c>
      <c r="J923" s="14" t="n">
        <f aca="false">I923/H923*100</f>
        <v>20</v>
      </c>
      <c r="K923" s="19" t="n">
        <f aca="false">H923-SUM(L923:O923)</f>
        <v>24</v>
      </c>
      <c r="L923" s="18"/>
      <c r="M923" s="18"/>
      <c r="N923" s="18" t="n">
        <v>3</v>
      </c>
      <c r="O923" s="18" t="n">
        <v>3</v>
      </c>
      <c r="P923" s="18" t="n">
        <f aca="false">SUM(K923:O923)</f>
        <v>30</v>
      </c>
      <c r="Q923" s="14" t="n">
        <f aca="false">(L923*1+M923*2+N923*3+O923*4)/H923</f>
        <v>0.7</v>
      </c>
    </row>
    <row r="924" customFormat="false" ht="15" hidden="false" customHeight="false" outlineLevel="0" collapsed="false">
      <c r="A924" s="15" t="s">
        <v>68</v>
      </c>
      <c r="B924" s="16" t="s">
        <v>41</v>
      </c>
      <c r="C924" s="17" t="n">
        <v>9</v>
      </c>
      <c r="D924" s="17" t="n">
        <f aca="false">100-(Q924*100/$T$1)</f>
        <v>56.7892957583794</v>
      </c>
      <c r="E924" s="17" t="n">
        <v>2</v>
      </c>
      <c r="F924" s="17" t="n">
        <v>2</v>
      </c>
      <c r="G924" s="20" t="n">
        <v>11</v>
      </c>
      <c r="H924" s="18" t="n">
        <v>41</v>
      </c>
      <c r="I924" s="18" t="n">
        <f aca="false">SUM(L924:O924)</f>
        <v>9</v>
      </c>
      <c r="J924" s="14" t="n">
        <f aca="false">I924/H924*100</f>
        <v>21.9512195121951</v>
      </c>
      <c r="K924" s="19" t="n">
        <f aca="false">H924-SUM(L924:O924)</f>
        <v>32</v>
      </c>
      <c r="L924" s="18"/>
      <c r="M924" s="18" t="n">
        <v>1</v>
      </c>
      <c r="N924" s="18" t="n">
        <v>4</v>
      </c>
      <c r="O924" s="18" t="n">
        <v>4</v>
      </c>
      <c r="P924" s="18" t="n">
        <f aca="false">SUM(K924:O924)</f>
        <v>41</v>
      </c>
      <c r="Q924" s="14" t="n">
        <f aca="false">(L924*1+M924*2+N924*3+O924*4)/H924</f>
        <v>0.731707317073171</v>
      </c>
    </row>
    <row r="925" customFormat="false" ht="15" hidden="true" customHeight="false" outlineLevel="0" collapsed="false">
      <c r="A925" s="15" t="s">
        <v>146</v>
      </c>
      <c r="B925" s="16"/>
      <c r="C925" s="17" t="n">
        <v>9</v>
      </c>
      <c r="D925" s="17" t="n">
        <f aca="false">100-(Q925*100/$T$1)</f>
        <v>43.9817431578543</v>
      </c>
      <c r="E925" s="17" t="n">
        <v>2</v>
      </c>
      <c r="F925" s="17" t="n">
        <v>2</v>
      </c>
      <c r="G925" s="22" t="s">
        <v>69</v>
      </c>
      <c r="H925" s="23" t="n">
        <f aca="false">SUM(H910:H924)</f>
        <v>598</v>
      </c>
      <c r="I925" s="23" t="n">
        <f aca="false">SUM(I910:I924)</f>
        <v>174</v>
      </c>
      <c r="J925" s="24" t="n">
        <f aca="false">I925/H925*100</f>
        <v>29.0969899665552</v>
      </c>
      <c r="K925" s="22" t="n">
        <f aca="false">(SUM(K910:K924)*100/H925)</f>
        <v>70.9030100334448</v>
      </c>
      <c r="L925" s="23" t="n">
        <f aca="false">(SUM(L910:L924)*100/H925)</f>
        <v>1.17056856187291</v>
      </c>
      <c r="M925" s="23" t="n">
        <f aca="false">(SUM(M910:M924)*100/H925)</f>
        <v>2.84280936454849</v>
      </c>
      <c r="N925" s="23" t="n">
        <f aca="false">(SUM(N910:N924)*100/H925)</f>
        <v>12.0401337792642</v>
      </c>
      <c r="O925" s="23" t="n">
        <f aca="false">(SUM(O910:O924)*100/H925)</f>
        <v>13.0434782608696</v>
      </c>
      <c r="P925" s="23" t="n">
        <f aca="false">SUM(P910:P924)</f>
        <v>598</v>
      </c>
      <c r="Q925" s="25" t="n">
        <f aca="false">AVERAGE(Q910:Q924)</f>
        <v>0.948583670191647</v>
      </c>
    </row>
    <row r="926" customFormat="false" ht="25.5" hidden="true" customHeight="false" outlineLevel="0" collapsed="false">
      <c r="A926" s="7" t="s">
        <v>70</v>
      </c>
      <c r="B926" s="8"/>
      <c r="C926" s="9" t="s">
        <v>29</v>
      </c>
      <c r="D926" s="9" t="s">
        <v>62</v>
      </c>
      <c r="E926" s="9" t="s">
        <v>63</v>
      </c>
      <c r="F926" s="9" t="s">
        <v>71</v>
      </c>
      <c r="G926" s="9" t="s">
        <v>65</v>
      </c>
      <c r="H926" s="9" t="s">
        <v>31</v>
      </c>
      <c r="I926" s="9" t="s">
        <v>32</v>
      </c>
      <c r="J926" s="9" t="s">
        <v>33</v>
      </c>
      <c r="K926" s="10" t="n">
        <v>0</v>
      </c>
      <c r="L926" s="11" t="n">
        <v>1</v>
      </c>
      <c r="M926" s="11" t="n">
        <v>2</v>
      </c>
      <c r="N926" s="11" t="n">
        <v>3</v>
      </c>
      <c r="O926" s="11" t="n">
        <v>4</v>
      </c>
      <c r="P926" s="11" t="s">
        <v>66</v>
      </c>
      <c r="Q926" s="12" t="s">
        <v>34</v>
      </c>
    </row>
    <row r="927" customFormat="false" ht="15.75" hidden="false" customHeight="false" outlineLevel="0" collapsed="false">
      <c r="A927" s="15" t="s">
        <v>68</v>
      </c>
      <c r="B927" s="26" t="s">
        <v>55</v>
      </c>
      <c r="C927" s="17" t="n">
        <v>2</v>
      </c>
      <c r="D927" s="17" t="n">
        <f aca="false">100-(Q927*100/$T$1)</f>
        <v>25.313263158846</v>
      </c>
      <c r="E927" s="17" t="n">
        <v>1</v>
      </c>
      <c r="F927" s="17" t="n">
        <v>4</v>
      </c>
      <c r="G927" s="18" t="n">
        <v>1</v>
      </c>
      <c r="H927" s="18" t="n">
        <v>34</v>
      </c>
      <c r="I927" s="18" t="n">
        <f aca="false">SUM(L927:O927)</f>
        <v>12</v>
      </c>
      <c r="J927" s="14" t="n">
        <f aca="false">I927/H927*100</f>
        <v>35.2941176470588</v>
      </c>
      <c r="K927" s="19" t="n">
        <f aca="false">H927-SUM(L927:O927)</f>
        <v>22</v>
      </c>
      <c r="L927" s="18"/>
      <c r="M927" s="18" t="n">
        <v>1</v>
      </c>
      <c r="N927" s="18" t="n">
        <v>3</v>
      </c>
      <c r="O927" s="18" t="n">
        <v>8</v>
      </c>
      <c r="P927" s="18" t="n">
        <f aca="false">SUM(K927:O927)</f>
        <v>34</v>
      </c>
      <c r="Q927" s="14" t="n">
        <f aca="false">(L927*1+M927*2+N927*3+O927*4)/H927</f>
        <v>1.26470588235294</v>
      </c>
    </row>
    <row r="928" customFormat="false" ht="15.75" hidden="false" customHeight="false" outlineLevel="0" collapsed="false">
      <c r="A928" s="15" t="s">
        <v>68</v>
      </c>
      <c r="B928" s="26" t="s">
        <v>55</v>
      </c>
      <c r="C928" s="17" t="n">
        <v>2</v>
      </c>
      <c r="D928" s="17" t="n">
        <f aca="false">100-(Q928*100/$T$1)</f>
        <v>17.3235192176993</v>
      </c>
      <c r="E928" s="17" t="n">
        <v>1</v>
      </c>
      <c r="F928" s="17" t="n">
        <v>4</v>
      </c>
      <c r="G928" s="18"/>
      <c r="H928" s="18" t="n">
        <v>30</v>
      </c>
      <c r="I928" s="18" t="n">
        <f aca="false">SUM(L928:O928)</f>
        <v>12</v>
      </c>
      <c r="J928" s="14" t="n">
        <f aca="false">I928/H928*100</f>
        <v>40</v>
      </c>
      <c r="K928" s="19" t="n">
        <f aca="false">H928-SUM(L928:O928)</f>
        <v>18</v>
      </c>
      <c r="L928" s="18"/>
      <c r="M928" s="18" t="n">
        <v>1</v>
      </c>
      <c r="N928" s="18" t="n">
        <v>4</v>
      </c>
      <c r="O928" s="18" t="n">
        <v>7</v>
      </c>
      <c r="P928" s="18" t="n">
        <f aca="false">SUM(K928:O928)</f>
        <v>30</v>
      </c>
      <c r="Q928" s="14" t="n">
        <f aca="false">(L928*1+M928*2+N928*3+O928*4)/H928</f>
        <v>1.4</v>
      </c>
    </row>
    <row r="929" customFormat="false" ht="15.75" hidden="false" customHeight="false" outlineLevel="0" collapsed="false">
      <c r="A929" s="15" t="s">
        <v>68</v>
      </c>
      <c r="B929" s="26" t="s">
        <v>55</v>
      </c>
      <c r="C929" s="17" t="n">
        <v>2</v>
      </c>
      <c r="D929" s="17" t="n">
        <f aca="false">100-(Q929*100/$T$1)</f>
        <v>46.8508337828067</v>
      </c>
      <c r="E929" s="17" t="n">
        <v>1</v>
      </c>
      <c r="F929" s="17" t="n">
        <v>4</v>
      </c>
      <c r="G929" s="18"/>
      <c r="H929" s="18" t="n">
        <v>30</v>
      </c>
      <c r="I929" s="18" t="n">
        <f aca="false">SUM(L929:O929)</f>
        <v>9</v>
      </c>
      <c r="J929" s="14" t="n">
        <f aca="false">I929/H929*100</f>
        <v>30</v>
      </c>
      <c r="K929" s="19" t="n">
        <f aca="false">H929-SUM(L929:O929)</f>
        <v>21</v>
      </c>
      <c r="L929" s="18" t="n">
        <v>1</v>
      </c>
      <c r="M929" s="18" t="n">
        <v>3</v>
      </c>
      <c r="N929" s="18"/>
      <c r="O929" s="18" t="n">
        <v>5</v>
      </c>
      <c r="P929" s="18" t="n">
        <f aca="false">SUM(K929:O929)</f>
        <v>30</v>
      </c>
      <c r="Q929" s="14" t="n">
        <f aca="false">(L929*1+M929*2+N929*3+O929*4)/H929</f>
        <v>0.9</v>
      </c>
    </row>
    <row r="930" customFormat="false" ht="15.75" hidden="false" customHeight="false" outlineLevel="0" collapsed="false">
      <c r="A930" s="15" t="s">
        <v>68</v>
      </c>
      <c r="B930" s="26" t="s">
        <v>55</v>
      </c>
      <c r="C930" s="17" t="n">
        <v>2</v>
      </c>
      <c r="D930" s="17" t="n">
        <f aca="false">100-(Q930*100/$T$1)</f>
        <v>37.0083955944375</v>
      </c>
      <c r="E930" s="17" t="n">
        <v>1</v>
      </c>
      <c r="F930" s="17" t="n">
        <v>4</v>
      </c>
      <c r="G930" s="20" t="n">
        <v>2</v>
      </c>
      <c r="H930" s="18" t="n">
        <v>30</v>
      </c>
      <c r="I930" s="18" t="n">
        <f aca="false">SUM(L930:O930)</f>
        <v>10</v>
      </c>
      <c r="J930" s="14" t="n">
        <f aca="false">I930/H930*100</f>
        <v>33.3333333333333</v>
      </c>
      <c r="K930" s="19" t="n">
        <f aca="false">H930-SUM(L930:O930)</f>
        <v>20</v>
      </c>
      <c r="L930" s="18" t="n">
        <v>1</v>
      </c>
      <c r="M930" s="18" t="n">
        <v>1</v>
      </c>
      <c r="N930" s="18" t="n">
        <v>3</v>
      </c>
      <c r="O930" s="18" t="n">
        <v>5</v>
      </c>
      <c r="P930" s="18" t="n">
        <f aca="false">SUM(K930:O930)</f>
        <v>30</v>
      </c>
      <c r="Q930" s="14" t="n">
        <f aca="false">(L930*1+M930*2+N930*3+O930*4)/H930</f>
        <v>1.06666666666667</v>
      </c>
    </row>
    <row r="931" customFormat="false" ht="15.75" hidden="false" customHeight="false" outlineLevel="0" collapsed="false">
      <c r="A931" s="15" t="s">
        <v>68</v>
      </c>
      <c r="B931" s="26" t="s">
        <v>55</v>
      </c>
      <c r="C931" s="17" t="n">
        <v>2</v>
      </c>
      <c r="D931" s="17" t="n">
        <f aca="false">100-(Q931*100/$T$1)</f>
        <v>35.0399079567637</v>
      </c>
      <c r="E931" s="17" t="n">
        <v>1</v>
      </c>
      <c r="F931" s="17" t="n">
        <v>4</v>
      </c>
      <c r="G931" s="18"/>
      <c r="H931" s="18" t="n">
        <v>30</v>
      </c>
      <c r="I931" s="18" t="n">
        <f aca="false">SUM(L931:O931)</f>
        <v>10</v>
      </c>
      <c r="J931" s="14" t="n">
        <f aca="false">I931/H931*100</f>
        <v>33.3333333333333</v>
      </c>
      <c r="K931" s="19" t="n">
        <f aca="false">H931-SUM(L931:O931)</f>
        <v>20</v>
      </c>
      <c r="L931" s="18"/>
      <c r="M931" s="18"/>
      <c r="N931" s="18" t="n">
        <v>7</v>
      </c>
      <c r="O931" s="18" t="n">
        <v>3</v>
      </c>
      <c r="P931" s="18" t="n">
        <f aca="false">SUM(K931:O931)</f>
        <v>30</v>
      </c>
      <c r="Q931" s="14" t="n">
        <f aca="false">(L931*1+M931*2+N931*3+O931*4)/H931</f>
        <v>1.1</v>
      </c>
    </row>
    <row r="932" customFormat="false" ht="15.75" hidden="false" customHeight="false" outlineLevel="0" collapsed="false">
      <c r="A932" s="15" t="s">
        <v>68</v>
      </c>
      <c r="B932" s="26" t="s">
        <v>55</v>
      </c>
      <c r="C932" s="17" t="n">
        <v>2</v>
      </c>
      <c r="D932" s="17" t="n">
        <f aca="false">100-(Q932*100/$T$1)</f>
        <v>4.2357365455976</v>
      </c>
      <c r="E932" s="17" t="n">
        <v>1</v>
      </c>
      <c r="F932" s="17" t="n">
        <v>4</v>
      </c>
      <c r="G932" s="20" t="n">
        <v>3</v>
      </c>
      <c r="H932" s="18" t="n">
        <v>37</v>
      </c>
      <c r="I932" s="18" t="n">
        <f aca="false">SUM(L932:O932)</f>
        <v>18</v>
      </c>
      <c r="J932" s="14" t="n">
        <f aca="false">I932/H932*100</f>
        <v>48.6486486486487</v>
      </c>
      <c r="K932" s="19" t="n">
        <f aca="false">H932-SUM(L932:O932)</f>
        <v>19</v>
      </c>
      <c r="L932" s="18" t="n">
        <v>1</v>
      </c>
      <c r="M932" s="18" t="n">
        <v>1</v>
      </c>
      <c r="N932" s="18" t="n">
        <v>7</v>
      </c>
      <c r="O932" s="18" t="n">
        <v>9</v>
      </c>
      <c r="P932" s="18" t="n">
        <f aca="false">SUM(K932:O932)</f>
        <v>37</v>
      </c>
      <c r="Q932" s="14" t="n">
        <f aca="false">(L932*1+M932*2+N932*3+O932*4)/H932</f>
        <v>1.62162162162162</v>
      </c>
    </row>
    <row r="933" customFormat="false" ht="15.75" hidden="false" customHeight="false" outlineLevel="0" collapsed="false">
      <c r="A933" s="15" t="s">
        <v>68</v>
      </c>
      <c r="B933" s="26" t="s">
        <v>55</v>
      </c>
      <c r="C933" s="17" t="n">
        <v>2</v>
      </c>
      <c r="D933" s="17" t="n">
        <f aca="false">100-(Q933*100/$T$1)</f>
        <v>42.4217365980406</v>
      </c>
      <c r="E933" s="17" t="n">
        <v>1</v>
      </c>
      <c r="F933" s="17" t="n">
        <v>4</v>
      </c>
      <c r="G933" s="20" t="n">
        <v>4</v>
      </c>
      <c r="H933" s="18" t="n">
        <v>40</v>
      </c>
      <c r="I933" s="18" t="n">
        <f aca="false">SUM(L933:O933)</f>
        <v>11</v>
      </c>
      <c r="J933" s="14" t="n">
        <f aca="false">I933/H933*100</f>
        <v>27.5</v>
      </c>
      <c r="K933" s="19" t="n">
        <f aca="false">H933-SUM(L933:O933)</f>
        <v>29</v>
      </c>
      <c r="L933" s="18" t="n">
        <v>1</v>
      </c>
      <c r="M933" s="18"/>
      <c r="N933" s="18" t="n">
        <v>2</v>
      </c>
      <c r="O933" s="18" t="n">
        <v>8</v>
      </c>
      <c r="P933" s="18" t="n">
        <f aca="false">SUM(K933:O933)</f>
        <v>40</v>
      </c>
      <c r="Q933" s="14" t="n">
        <f aca="false">(L933*1+M933*2+N933*3+O933*4)/H933</f>
        <v>0.975</v>
      </c>
    </row>
    <row r="934" customFormat="false" ht="15.75" hidden="false" customHeight="false" outlineLevel="0" collapsed="false">
      <c r="A934" s="15" t="s">
        <v>68</v>
      </c>
      <c r="B934" s="26" t="s">
        <v>55</v>
      </c>
      <c r="C934" s="17" t="n">
        <v>2</v>
      </c>
      <c r="D934" s="17" t="n">
        <f aca="false">100-(Q934*100/$T$1)</f>
        <v>47.0022559087816</v>
      </c>
      <c r="E934" s="17" t="n">
        <v>1</v>
      </c>
      <c r="F934" s="17" t="n">
        <v>4</v>
      </c>
      <c r="G934" s="20" t="n">
        <v>5</v>
      </c>
      <c r="H934" s="18" t="n">
        <v>39</v>
      </c>
      <c r="I934" s="18" t="n">
        <f aca="false">SUM(L934:O934)</f>
        <v>11</v>
      </c>
      <c r="J934" s="14" t="n">
        <f aca="false">I934/H934*100</f>
        <v>28.2051282051282</v>
      </c>
      <c r="K934" s="19" t="n">
        <f aca="false">H934-SUM(L934:O934)</f>
        <v>28</v>
      </c>
      <c r="L934" s="18"/>
      <c r="M934" s="18" t="n">
        <v>2</v>
      </c>
      <c r="N934" s="18" t="n">
        <v>5</v>
      </c>
      <c r="O934" s="18" t="n">
        <v>4</v>
      </c>
      <c r="P934" s="18" t="n">
        <f aca="false">SUM(K934:O934)</f>
        <v>39</v>
      </c>
      <c r="Q934" s="14" t="n">
        <f aca="false">(L934*1+M934*2+N934*3+O934*4)/H934</f>
        <v>0.897435897435897</v>
      </c>
    </row>
    <row r="935" customFormat="false" ht="15.75" hidden="false" customHeight="false" outlineLevel="0" collapsed="false">
      <c r="A935" s="15" t="s">
        <v>68</v>
      </c>
      <c r="B935" s="26" t="s">
        <v>55</v>
      </c>
      <c r="C935" s="17" t="n">
        <v>2</v>
      </c>
      <c r="D935" s="17" t="n">
        <f aca="false">100-(Q935*100/$T$1)</f>
        <v>42.4217365980406</v>
      </c>
      <c r="E935" s="17" t="n">
        <v>1</v>
      </c>
      <c r="F935" s="17" t="n">
        <v>4</v>
      </c>
      <c r="G935" s="20" t="n">
        <v>6</v>
      </c>
      <c r="H935" s="18" t="n">
        <v>40</v>
      </c>
      <c r="I935" s="18" t="n">
        <f aca="false">SUM(L935:O935)</f>
        <v>11</v>
      </c>
      <c r="J935" s="14" t="n">
        <f aca="false">I935/H935*100</f>
        <v>27.5</v>
      </c>
      <c r="K935" s="19" t="n">
        <f aca="false">H935-SUM(L935:O935)</f>
        <v>29</v>
      </c>
      <c r="L935" s="18"/>
      <c r="M935" s="18" t="n">
        <v>1</v>
      </c>
      <c r="N935" s="18" t="n">
        <v>3</v>
      </c>
      <c r="O935" s="18" t="n">
        <v>7</v>
      </c>
      <c r="P935" s="18" t="n">
        <f aca="false">SUM(K935:O935)</f>
        <v>40</v>
      </c>
      <c r="Q935" s="14" t="n">
        <f aca="false">(L935*1+M935*2+N935*3+O935*4)/H935</f>
        <v>0.975</v>
      </c>
    </row>
    <row r="936" customFormat="false" ht="15.75" hidden="false" customHeight="false" outlineLevel="0" collapsed="false">
      <c r="A936" s="15" t="s">
        <v>68</v>
      </c>
      <c r="B936" s="26" t="s">
        <v>55</v>
      </c>
      <c r="C936" s="17" t="n">
        <v>2</v>
      </c>
      <c r="D936" s="17" t="n">
        <f aca="false">100-(Q936*100/$T$1)</f>
        <v>57.5544853126581</v>
      </c>
      <c r="E936" s="17" t="n">
        <v>1</v>
      </c>
      <c r="F936" s="17" t="n">
        <v>4</v>
      </c>
      <c r="G936" s="20" t="n">
        <v>7</v>
      </c>
      <c r="H936" s="18" t="n">
        <v>32</v>
      </c>
      <c r="I936" s="18" t="n">
        <f aca="false">SUM(L936:O936)</f>
        <v>7</v>
      </c>
      <c r="J936" s="14" t="n">
        <f aca="false">I936/H936*100</f>
        <v>21.875</v>
      </c>
      <c r="K936" s="19" t="n">
        <f aca="false">H936-SUM(L936:O936)</f>
        <v>25</v>
      </c>
      <c r="L936" s="18"/>
      <c r="M936" s="18" t="n">
        <v>1</v>
      </c>
      <c r="N936" s="18" t="n">
        <v>3</v>
      </c>
      <c r="O936" s="18" t="n">
        <v>3</v>
      </c>
      <c r="P936" s="18" t="n">
        <f aca="false">SUM(K936:O936)</f>
        <v>32</v>
      </c>
      <c r="Q936" s="14" t="n">
        <f aca="false">(L936*1+M936*2+N936*3+O936*4)/H936</f>
        <v>0.71875</v>
      </c>
    </row>
    <row r="937" customFormat="false" ht="15" hidden="true" customHeight="false" outlineLevel="0" collapsed="false">
      <c r="A937" s="15" t="s">
        <v>147</v>
      </c>
      <c r="B937" s="16"/>
      <c r="C937" s="17" t="n">
        <v>2</v>
      </c>
      <c r="D937" s="17" t="n">
        <f aca="false">100-(Q937*100/$T$1)</f>
        <v>35.5171870673671</v>
      </c>
      <c r="E937" s="17" t="n">
        <v>1</v>
      </c>
      <c r="F937" s="17" t="n">
        <v>4</v>
      </c>
      <c r="G937" s="22" t="s">
        <v>69</v>
      </c>
      <c r="H937" s="23" t="n">
        <f aca="false">SUM(H927:H936)</f>
        <v>342</v>
      </c>
      <c r="I937" s="23" t="n">
        <f aca="false">SUM(I927:I936)</f>
        <v>111</v>
      </c>
      <c r="J937" s="24" t="n">
        <f aca="false">I937/H937*100</f>
        <v>32.4561403508772</v>
      </c>
      <c r="K937" s="22" t="n">
        <f aca="false">(SUM(K927:K936)*100/H937)</f>
        <v>67.5438596491228</v>
      </c>
      <c r="L937" s="23" t="n">
        <f aca="false">(SUM(L927:L936)*100/H937)</f>
        <v>1.16959064327485</v>
      </c>
      <c r="M937" s="23" t="n">
        <f aca="false">(SUM(M927:M936)*100/H937)</f>
        <v>3.21637426900585</v>
      </c>
      <c r="N937" s="23" t="n">
        <f aca="false">(SUM(N927:N936)*100/H937)</f>
        <v>10.8187134502924</v>
      </c>
      <c r="O937" s="23" t="n">
        <f aca="false">(SUM(O927:O936)*100/H937)</f>
        <v>17.2514619883041</v>
      </c>
      <c r="P937" s="23" t="n">
        <f aca="false">SUM(P927:P936)</f>
        <v>342</v>
      </c>
      <c r="Q937" s="25" t="n">
        <f aca="false">AVERAGE(Q927:Q936)</f>
        <v>1.09191800680771</v>
      </c>
    </row>
    <row r="938" customFormat="false" ht="25.5" hidden="true" customHeight="false" outlineLevel="0" collapsed="false">
      <c r="A938" s="7" t="s">
        <v>70</v>
      </c>
      <c r="B938" s="8"/>
      <c r="C938" s="9" t="s">
        <v>29</v>
      </c>
      <c r="D938" s="9" t="s">
        <v>62</v>
      </c>
      <c r="E938" s="9" t="s">
        <v>63</v>
      </c>
      <c r="F938" s="9" t="s">
        <v>71</v>
      </c>
      <c r="G938" s="9" t="s">
        <v>65</v>
      </c>
      <c r="H938" s="9" t="s">
        <v>31</v>
      </c>
      <c r="I938" s="9" t="s">
        <v>32</v>
      </c>
      <c r="J938" s="9" t="s">
        <v>33</v>
      </c>
      <c r="K938" s="10" t="n">
        <v>0</v>
      </c>
      <c r="L938" s="11" t="n">
        <v>1</v>
      </c>
      <c r="M938" s="11" t="n">
        <v>2</v>
      </c>
      <c r="N938" s="11" t="n">
        <v>3</v>
      </c>
      <c r="O938" s="11" t="n">
        <v>4</v>
      </c>
      <c r="P938" s="11" t="s">
        <v>66</v>
      </c>
      <c r="Q938" s="12" t="s">
        <v>34</v>
      </c>
    </row>
    <row r="939" customFormat="false" ht="15" hidden="false" customHeight="false" outlineLevel="0" collapsed="false">
      <c r="A939" s="15" t="s">
        <v>68</v>
      </c>
      <c r="B939" s="16" t="s">
        <v>37</v>
      </c>
      <c r="C939" s="17" t="n">
        <v>11</v>
      </c>
      <c r="D939" s="17" t="n">
        <f aca="false">100-(Q939*100/$T$1)</f>
        <v>29.5154426510339</v>
      </c>
      <c r="E939" s="17" t="n">
        <v>1</v>
      </c>
      <c r="F939" s="17" t="n">
        <v>3</v>
      </c>
      <c r="G939" s="18" t="n">
        <v>1</v>
      </c>
      <c r="H939" s="18" t="n">
        <v>31</v>
      </c>
      <c r="I939" s="18" t="n">
        <f aca="false">SUM(L939:O939)</f>
        <v>12</v>
      </c>
      <c r="J939" s="14" t="n">
        <f aca="false">I939/H939*100</f>
        <v>38.7096774193548</v>
      </c>
      <c r="K939" s="19" t="n">
        <f aca="false">H939-SUM(L939:O939)</f>
        <v>19</v>
      </c>
      <c r="L939" s="18" t="n">
        <v>1</v>
      </c>
      <c r="M939" s="18" t="n">
        <v>1</v>
      </c>
      <c r="N939" s="18" t="n">
        <v>6</v>
      </c>
      <c r="O939" s="18" t="n">
        <v>4</v>
      </c>
      <c r="P939" s="18" t="n">
        <f aca="false">SUM(K939:O939)</f>
        <v>31</v>
      </c>
      <c r="Q939" s="14" t="n">
        <f aca="false">(L939*1+M939*2+N939*3+O939*4)/H939</f>
        <v>1.19354838709677</v>
      </c>
    </row>
    <row r="940" customFormat="false" ht="15" hidden="false" customHeight="false" outlineLevel="0" collapsed="false">
      <c r="A940" s="15" t="s">
        <v>68</v>
      </c>
      <c r="B940" s="16" t="s">
        <v>37</v>
      </c>
      <c r="C940" s="17" t="n">
        <v>11</v>
      </c>
      <c r="D940" s="17" t="n">
        <f aca="false">100-(Q940*100/$T$1)</f>
        <v>35.5767682215838</v>
      </c>
      <c r="E940" s="17" t="n">
        <v>1</v>
      </c>
      <c r="F940" s="17" t="n">
        <v>3</v>
      </c>
      <c r="G940" s="20" t="n">
        <v>2</v>
      </c>
      <c r="H940" s="18" t="n">
        <v>33</v>
      </c>
      <c r="I940" s="18" t="n">
        <f aca="false">SUM(L940:O940)</f>
        <v>11</v>
      </c>
      <c r="J940" s="14" t="n">
        <f aca="false">I940/H940*100</f>
        <v>33.3333333333333</v>
      </c>
      <c r="K940" s="19" t="n">
        <f aca="false">H940-SUM(L940:O940)</f>
        <v>22</v>
      </c>
      <c r="L940" s="18" t="n">
        <v>1</v>
      </c>
      <c r="M940" s="18" t="n">
        <v>1</v>
      </c>
      <c r="N940" s="18" t="n">
        <v>3</v>
      </c>
      <c r="O940" s="18" t="n">
        <v>6</v>
      </c>
      <c r="P940" s="18" t="n">
        <f aca="false">SUM(K940:O940)</f>
        <v>33</v>
      </c>
      <c r="Q940" s="14" t="n">
        <f aca="false">(L940*1+M940*2+N940*3+O940*4)/H940</f>
        <v>1.09090909090909</v>
      </c>
    </row>
    <row r="941" customFormat="false" ht="15" hidden="false" customHeight="false" outlineLevel="0" collapsed="false">
      <c r="A941" s="15" t="s">
        <v>68</v>
      </c>
      <c r="B941" s="16" t="s">
        <v>37</v>
      </c>
      <c r="C941" s="17" t="n">
        <v>11</v>
      </c>
      <c r="D941" s="17" t="n">
        <f aca="false">100-(Q941*100/$T$1)</f>
        <v>40.9453708697852</v>
      </c>
      <c r="E941" s="17" t="n">
        <v>1</v>
      </c>
      <c r="F941" s="17" t="n">
        <v>3</v>
      </c>
      <c r="G941" s="20"/>
      <c r="H941" s="18" t="n">
        <v>30</v>
      </c>
      <c r="I941" s="18" t="n">
        <f aca="false">SUM(L941:O941)</f>
        <v>8</v>
      </c>
      <c r="J941" s="14" t="n">
        <f aca="false">I941/H941*100</f>
        <v>26.6666666666667</v>
      </c>
      <c r="K941" s="19" t="n">
        <f aca="false">H941-SUM(L941:O941)</f>
        <v>22</v>
      </c>
      <c r="L941" s="18"/>
      <c r="M941" s="18"/>
      <c r="N941" s="18" t="n">
        <v>2</v>
      </c>
      <c r="O941" s="18" t="n">
        <v>6</v>
      </c>
      <c r="P941" s="18" t="n">
        <f aca="false">SUM(K941:O941)</f>
        <v>30</v>
      </c>
      <c r="Q941" s="14" t="n">
        <f aca="false">(L941*1+M941*2+N941*3+O941*4)/H941</f>
        <v>1</v>
      </c>
    </row>
    <row r="942" customFormat="false" ht="15" hidden="false" customHeight="false" outlineLevel="0" collapsed="false">
      <c r="A942" s="15" t="s">
        <v>68</v>
      </c>
      <c r="B942" s="16" t="s">
        <v>37</v>
      </c>
      <c r="C942" s="17" t="n">
        <v>11</v>
      </c>
      <c r="D942" s="17" t="n">
        <f aca="false">100-(Q942*100/$T$1)</f>
        <v>45.7335840425053</v>
      </c>
      <c r="E942" s="17" t="n">
        <v>1</v>
      </c>
      <c r="F942" s="17" t="n">
        <v>3</v>
      </c>
      <c r="G942" s="20" t="n">
        <v>3</v>
      </c>
      <c r="H942" s="18" t="n">
        <v>37</v>
      </c>
      <c r="I942" s="18" t="n">
        <f aca="false">SUM(L942:O942)</f>
        <v>11</v>
      </c>
      <c r="J942" s="14" t="n">
        <f aca="false">I942/H942*100</f>
        <v>29.7297297297297</v>
      </c>
      <c r="K942" s="19" t="n">
        <f aca="false">H942-SUM(L942:O942)</f>
        <v>26</v>
      </c>
      <c r="L942" s="18" t="n">
        <v>1</v>
      </c>
      <c r="M942" s="18" t="n">
        <v>1</v>
      </c>
      <c r="N942" s="18" t="n">
        <v>5</v>
      </c>
      <c r="O942" s="18" t="n">
        <v>4</v>
      </c>
      <c r="P942" s="18" t="n">
        <f aca="false">SUM(K942:O942)</f>
        <v>37</v>
      </c>
      <c r="Q942" s="14" t="n">
        <f aca="false">(L942*1+M942*2+N942*3+O942*4)/H942</f>
        <v>0.918918918918919</v>
      </c>
    </row>
    <row r="943" customFormat="false" ht="15" hidden="false" customHeight="false" outlineLevel="0" collapsed="false">
      <c r="A943" s="15" t="s">
        <v>68</v>
      </c>
      <c r="B943" s="16" t="s">
        <v>37</v>
      </c>
      <c r="C943" s="17" t="n">
        <v>11</v>
      </c>
      <c r="D943" s="17" t="n">
        <f aca="false">100-(Q943*100/$T$1)</f>
        <v>40.9453708697852</v>
      </c>
      <c r="E943" s="17" t="n">
        <v>1</v>
      </c>
      <c r="F943" s="17" t="n">
        <v>3</v>
      </c>
      <c r="G943" s="20" t="n">
        <v>4</v>
      </c>
      <c r="H943" s="18" t="n">
        <v>30</v>
      </c>
      <c r="I943" s="18" t="n">
        <f aca="false">SUM(L943:O943)</f>
        <v>9</v>
      </c>
      <c r="J943" s="14" t="n">
        <f aca="false">I943/H943*100</f>
        <v>30</v>
      </c>
      <c r="K943" s="19" t="n">
        <f aca="false">H943-SUM(L943:O943)</f>
        <v>21</v>
      </c>
      <c r="L943" s="18"/>
      <c r="M943" s="18" t="n">
        <v>1</v>
      </c>
      <c r="N943" s="18" t="n">
        <v>4</v>
      </c>
      <c r="O943" s="18" t="n">
        <v>4</v>
      </c>
      <c r="P943" s="18" t="n">
        <f aca="false">SUM(K943:O943)</f>
        <v>30</v>
      </c>
      <c r="Q943" s="14" t="n">
        <f aca="false">(L943*1+M943*2+N943*3+O943*4)/H943</f>
        <v>1</v>
      </c>
    </row>
    <row r="944" customFormat="false" ht="15" hidden="true" customHeight="false" outlineLevel="0" collapsed="false">
      <c r="A944" s="15" t="s">
        <v>148</v>
      </c>
      <c r="B944" s="16"/>
      <c r="C944" s="17" t="n">
        <v>11</v>
      </c>
      <c r="D944" s="17" t="n">
        <f aca="false">100-(Q944*100/$T$1)</f>
        <v>38.5433073309387</v>
      </c>
      <c r="E944" s="17" t="n">
        <v>1</v>
      </c>
      <c r="F944" s="17" t="n">
        <v>3</v>
      </c>
      <c r="G944" s="22" t="s">
        <v>69</v>
      </c>
      <c r="H944" s="23" t="n">
        <f aca="false">SUM(H939:H943)</f>
        <v>161</v>
      </c>
      <c r="I944" s="23" t="n">
        <f aca="false">SUM(I939:I943)</f>
        <v>51</v>
      </c>
      <c r="J944" s="24" t="n">
        <f aca="false">I944/H944*100</f>
        <v>31.6770186335404</v>
      </c>
      <c r="K944" s="22" t="n">
        <f aca="false">(SUM(K939:K943)*100/H944)</f>
        <v>68.3229813664596</v>
      </c>
      <c r="L944" s="23" t="n">
        <f aca="false">(SUM(L939:L943)*100/H944)</f>
        <v>1.86335403726708</v>
      </c>
      <c r="M944" s="23" t="n">
        <f aca="false">(SUM(M939:M943)*100/H944)</f>
        <v>2.48447204968944</v>
      </c>
      <c r="N944" s="23" t="n">
        <f aca="false">(SUM(N939:N943)*100/H944)</f>
        <v>12.4223602484472</v>
      </c>
      <c r="O944" s="23" t="n">
        <f aca="false">(SUM(O939:O943)*100/H944)</f>
        <v>14.9068322981366</v>
      </c>
      <c r="P944" s="23" t="n">
        <f aca="false">SUM(P939:P943)</f>
        <v>161</v>
      </c>
      <c r="Q944" s="25" t="n">
        <f aca="false">AVERAGE(Q939:Q943)</f>
        <v>1.04067527938496</v>
      </c>
    </row>
    <row r="945" customFormat="false" ht="25.5" hidden="true" customHeight="false" outlineLevel="0" collapsed="false">
      <c r="A945" s="7" t="s">
        <v>70</v>
      </c>
      <c r="B945" s="8"/>
      <c r="C945" s="9" t="s">
        <v>29</v>
      </c>
      <c r="D945" s="9" t="s">
        <v>62</v>
      </c>
      <c r="E945" s="9" t="s">
        <v>63</v>
      </c>
      <c r="F945" s="9" t="s">
        <v>71</v>
      </c>
      <c r="G945" s="9" t="s">
        <v>65</v>
      </c>
      <c r="H945" s="9" t="s">
        <v>31</v>
      </c>
      <c r="I945" s="9" t="s">
        <v>32</v>
      </c>
      <c r="J945" s="9" t="s">
        <v>33</v>
      </c>
      <c r="K945" s="10" t="n">
        <v>0</v>
      </c>
      <c r="L945" s="11" t="n">
        <v>1</v>
      </c>
      <c r="M945" s="11" t="n">
        <v>2</v>
      </c>
      <c r="N945" s="11" t="n">
        <v>3</v>
      </c>
      <c r="O945" s="11" t="n">
        <v>4</v>
      </c>
      <c r="P945" s="11" t="s">
        <v>66</v>
      </c>
      <c r="Q945" s="12" t="s">
        <v>34</v>
      </c>
    </row>
    <row r="946" customFormat="false" ht="15" hidden="false" customHeight="false" outlineLevel="0" collapsed="false">
      <c r="A946" s="15" t="s">
        <v>68</v>
      </c>
      <c r="B946" s="16" t="s">
        <v>35</v>
      </c>
      <c r="C946" s="17" t="n">
        <v>10</v>
      </c>
      <c r="D946" s="17" t="n">
        <f aca="false">100-(Q946*100/$T$1)</f>
        <v>35.0399079567637</v>
      </c>
      <c r="E946" s="17" t="n">
        <v>1</v>
      </c>
      <c r="F946" s="17" t="n">
        <v>2</v>
      </c>
      <c r="G946" s="27"/>
      <c r="H946" s="27" t="n">
        <v>30</v>
      </c>
      <c r="I946" s="18" t="n">
        <f aca="false">SUM(L946:O946)</f>
        <v>9</v>
      </c>
      <c r="J946" s="14" t="n">
        <f aca="false">I946/H946*100</f>
        <v>30</v>
      </c>
      <c r="K946" s="19" t="n">
        <f aca="false">H946-SUM(L946:O946)</f>
        <v>21</v>
      </c>
      <c r="L946" s="28"/>
      <c r="M946" s="28"/>
      <c r="N946" s="28" t="n">
        <v>3</v>
      </c>
      <c r="O946" s="28" t="n">
        <v>6</v>
      </c>
      <c r="P946" s="18" t="n">
        <f aca="false">SUM(K946:O946)</f>
        <v>30</v>
      </c>
      <c r="Q946" s="14" t="n">
        <f aca="false">(L946*1+M946*2+N946*3+O946*4)/H946</f>
        <v>1.1</v>
      </c>
    </row>
    <row r="947" customFormat="false" ht="15" hidden="false" customHeight="false" outlineLevel="0" collapsed="false">
      <c r="A947" s="15" t="s">
        <v>68</v>
      </c>
      <c r="B947" s="16" t="s">
        <v>35</v>
      </c>
      <c r="C947" s="17" t="n">
        <v>10</v>
      </c>
      <c r="D947" s="17" t="n">
        <f aca="false">100-(Q947*100/$T$1)</f>
        <v>37.2544565491468</v>
      </c>
      <c r="E947" s="17" t="n">
        <v>1</v>
      </c>
      <c r="F947" s="17" t="n">
        <v>2</v>
      </c>
      <c r="G947" s="18" t="n">
        <v>1</v>
      </c>
      <c r="H947" s="18" t="n">
        <v>32</v>
      </c>
      <c r="I947" s="18" t="n">
        <f aca="false">SUM(L947:O947)</f>
        <v>10</v>
      </c>
      <c r="J947" s="14" t="n">
        <f aca="false">I947/H947*100</f>
        <v>31.25</v>
      </c>
      <c r="K947" s="19" t="n">
        <f aca="false">H947-SUM(L947:O947)</f>
        <v>22</v>
      </c>
      <c r="L947" s="18" t="n">
        <v>1</v>
      </c>
      <c r="M947" s="18"/>
      <c r="N947" s="18" t="n">
        <v>3</v>
      </c>
      <c r="O947" s="18" t="n">
        <v>6</v>
      </c>
      <c r="P947" s="18" t="n">
        <f aca="false">SUM(K947:O947)</f>
        <v>32</v>
      </c>
      <c r="Q947" s="14" t="n">
        <f aca="false">(L947*1+M947*2+N947*3+O947*4)/H947</f>
        <v>1.0625</v>
      </c>
    </row>
    <row r="948" customFormat="false" ht="15" hidden="false" customHeight="false" outlineLevel="0" collapsed="false">
      <c r="A948" s="15" t="s">
        <v>68</v>
      </c>
      <c r="B948" s="16" t="s">
        <v>35</v>
      </c>
      <c r="C948" s="17" t="n">
        <v>10</v>
      </c>
      <c r="D948" s="17" t="n">
        <f aca="false">100-(Q948*100/$T$1)</f>
        <v>61.7881811510375</v>
      </c>
      <c r="E948" s="17" t="n">
        <v>1</v>
      </c>
      <c r="F948" s="17" t="n">
        <v>2</v>
      </c>
      <c r="G948" s="20" t="n">
        <v>2</v>
      </c>
      <c r="H948" s="18" t="n">
        <v>51</v>
      </c>
      <c r="I948" s="18" t="n">
        <f aca="false">SUM(L948:O948)</f>
        <v>10</v>
      </c>
      <c r="J948" s="14" t="n">
        <f aca="false">I948/H948*100</f>
        <v>19.6078431372549</v>
      </c>
      <c r="K948" s="19" t="n">
        <f aca="false">H948-SUM(L948:O948)</f>
        <v>41</v>
      </c>
      <c r="L948" s="18"/>
      <c r="M948" s="18" t="n">
        <v>1</v>
      </c>
      <c r="N948" s="18" t="n">
        <v>5</v>
      </c>
      <c r="O948" s="18" t="n">
        <v>4</v>
      </c>
      <c r="P948" s="18" t="n">
        <f aca="false">SUM(K948:O948)</f>
        <v>51</v>
      </c>
      <c r="Q948" s="14" t="n">
        <f aca="false">(L948*1+M948*2+N948*3+O948*4)/H948</f>
        <v>0.647058823529412</v>
      </c>
    </row>
    <row r="949" customFormat="false" ht="15" hidden="false" customHeight="false" outlineLevel="0" collapsed="false">
      <c r="A949" s="15" t="s">
        <v>68</v>
      </c>
      <c r="B949" s="16" t="s">
        <v>35</v>
      </c>
      <c r="C949" s="17" t="n">
        <v>10</v>
      </c>
      <c r="D949" s="17" t="n">
        <f aca="false">100-(Q949*100/$T$1)</f>
        <v>36.8252804653516</v>
      </c>
      <c r="E949" s="17" t="n">
        <v>1</v>
      </c>
      <c r="F949" s="17" t="n">
        <v>2</v>
      </c>
      <c r="G949" s="20" t="n">
        <v>3</v>
      </c>
      <c r="H949" s="18" t="n">
        <v>43</v>
      </c>
      <c r="I949" s="18" t="n">
        <f aca="false">SUM(L949:O949)</f>
        <v>16</v>
      </c>
      <c r="J949" s="14" t="n">
        <f aca="false">I949/H949*100</f>
        <v>37.2093023255814</v>
      </c>
      <c r="K949" s="19" t="n">
        <f aca="false">H949-SUM(L949:O949)</f>
        <v>27</v>
      </c>
      <c r="L949" s="18" t="n">
        <v>2</v>
      </c>
      <c r="M949" s="18" t="n">
        <v>2</v>
      </c>
      <c r="N949" s="18" t="n">
        <v>8</v>
      </c>
      <c r="O949" s="18" t="n">
        <v>4</v>
      </c>
      <c r="P949" s="18" t="n">
        <f aca="false">SUM(K949:O949)</f>
        <v>43</v>
      </c>
      <c r="Q949" s="14" t="n">
        <f aca="false">(L949*1+M949*2+N949*3+O949*4)/H949</f>
        <v>1.06976744186047</v>
      </c>
    </row>
    <row r="950" customFormat="false" ht="15" hidden="false" customHeight="false" outlineLevel="0" collapsed="false">
      <c r="A950" s="15" t="s">
        <v>68</v>
      </c>
      <c r="B950" s="16" t="s">
        <v>35</v>
      </c>
      <c r="C950" s="17" t="n">
        <v>10</v>
      </c>
      <c r="D950" s="17" t="n">
        <f aca="false">100-(Q950*100/$T$1)</f>
        <v>19.0732860067427</v>
      </c>
      <c r="E950" s="17" t="n">
        <v>1</v>
      </c>
      <c r="F950" s="17" t="n">
        <v>2</v>
      </c>
      <c r="G950" s="20" t="n">
        <v>4</v>
      </c>
      <c r="H950" s="18" t="n">
        <v>27</v>
      </c>
      <c r="I950" s="18" t="n">
        <f aca="false">SUM(L950:O950)</f>
        <v>12</v>
      </c>
      <c r="J950" s="14" t="n">
        <f aca="false">I950/H950*100</f>
        <v>44.4444444444444</v>
      </c>
      <c r="K950" s="19" t="n">
        <f aca="false">H950-SUM(L950:O950)</f>
        <v>15</v>
      </c>
      <c r="L950" s="18" t="n">
        <v>1</v>
      </c>
      <c r="M950" s="18" t="n">
        <v>1</v>
      </c>
      <c r="N950" s="18" t="n">
        <v>6</v>
      </c>
      <c r="O950" s="18" t="n">
        <v>4</v>
      </c>
      <c r="P950" s="18" t="n">
        <f aca="false">SUM(K950:O950)</f>
        <v>27</v>
      </c>
      <c r="Q950" s="14" t="n">
        <f aca="false">(L950*1+M950*2+N950*3+O950*4)/H950</f>
        <v>1.37037037037037</v>
      </c>
    </row>
    <row r="951" customFormat="false" ht="15" hidden="false" customHeight="false" outlineLevel="0" collapsed="false">
      <c r="A951" s="15" t="s">
        <v>68</v>
      </c>
      <c r="B951" s="16" t="s">
        <v>35</v>
      </c>
      <c r="C951" s="17" t="n">
        <v>10</v>
      </c>
      <c r="D951" s="17" t="n">
        <f aca="false">100-(Q951*100/$T$1)</f>
        <v>12.5116605478299</v>
      </c>
      <c r="E951" s="17" t="n">
        <v>1</v>
      </c>
      <c r="F951" s="17" t="n">
        <v>2</v>
      </c>
      <c r="G951" s="20" t="n">
        <v>4</v>
      </c>
      <c r="H951" s="18" t="n">
        <v>27</v>
      </c>
      <c r="I951" s="18" t="n">
        <f aca="false">SUM(L951:O951)</f>
        <v>14</v>
      </c>
      <c r="J951" s="14" t="n">
        <f aca="false">I951/H951*100</f>
        <v>51.8518518518519</v>
      </c>
      <c r="K951" s="19" t="n">
        <f aca="false">H951-SUM(L951:O951)</f>
        <v>13</v>
      </c>
      <c r="L951" s="18" t="n">
        <v>2</v>
      </c>
      <c r="M951" s="18" t="n">
        <v>2</v>
      </c>
      <c r="N951" s="18" t="n">
        <v>6</v>
      </c>
      <c r="O951" s="18" t="n">
        <v>4</v>
      </c>
      <c r="P951" s="18" t="n">
        <f aca="false">SUM(K951:O951)</f>
        <v>27</v>
      </c>
      <c r="Q951" s="14" t="n">
        <f aca="false">(L951*1+M951*2+N951*3+O951*4)/H951</f>
        <v>1.48148148148148</v>
      </c>
    </row>
    <row r="952" customFormat="false" ht="15" hidden="false" customHeight="false" outlineLevel="0" collapsed="false">
      <c r="A952" s="15" t="s">
        <v>68</v>
      </c>
      <c r="B952" s="16" t="s">
        <v>35</v>
      </c>
      <c r="C952" s="17" t="n">
        <v>10</v>
      </c>
      <c r="D952" s="17" t="n">
        <f aca="false">100-(Q952*100/$T$1)</f>
        <v>32.087176500253</v>
      </c>
      <c r="E952" s="17" t="n">
        <v>1</v>
      </c>
      <c r="F952" s="17" t="n">
        <v>2</v>
      </c>
      <c r="G952" s="20" t="n">
        <v>5</v>
      </c>
      <c r="H952" s="18" t="n">
        <v>40</v>
      </c>
      <c r="I952" s="18" t="n">
        <f aca="false">SUM(L952:O952)</f>
        <v>15</v>
      </c>
      <c r="J952" s="14" t="n">
        <f aca="false">I952/H952*100</f>
        <v>37.5</v>
      </c>
      <c r="K952" s="19" t="n">
        <f aca="false">H952-SUM(L952:O952)</f>
        <v>25</v>
      </c>
      <c r="L952" s="18"/>
      <c r="M952" s="18" t="n">
        <v>3</v>
      </c>
      <c r="N952" s="18" t="n">
        <v>8</v>
      </c>
      <c r="O952" s="18" t="n">
        <v>4</v>
      </c>
      <c r="P952" s="18" t="n">
        <f aca="false">SUM(K952:O952)</f>
        <v>40</v>
      </c>
      <c r="Q952" s="14" t="n">
        <f aca="false">(L952*1+M952*2+N952*3+O952*4)/H952</f>
        <v>1.15</v>
      </c>
    </row>
    <row r="953" customFormat="false" ht="15" hidden="false" customHeight="false" outlineLevel="0" collapsed="false">
      <c r="A953" s="15" t="s">
        <v>68</v>
      </c>
      <c r="B953" s="16" t="s">
        <v>35</v>
      </c>
      <c r="C953" s="17" t="n">
        <v>10</v>
      </c>
      <c r="D953" s="17" t="n">
        <f aca="false">100-(Q953*100/$T$1)</f>
        <v>11.4180563046778</v>
      </c>
      <c r="E953" s="17" t="n">
        <v>1</v>
      </c>
      <c r="F953" s="17" t="n">
        <v>2</v>
      </c>
      <c r="G953" s="20" t="n">
        <v>5</v>
      </c>
      <c r="H953" s="18" t="n">
        <v>32</v>
      </c>
      <c r="I953" s="18" t="n">
        <f aca="false">SUM(L953:O953)</f>
        <v>15</v>
      </c>
      <c r="J953" s="14" t="n">
        <f aca="false">I953/H953*100</f>
        <v>46.875</v>
      </c>
      <c r="K953" s="19" t="n">
        <f aca="false">H953-SUM(L953:O953)</f>
        <v>17</v>
      </c>
      <c r="L953" s="18"/>
      <c r="M953" s="18" t="n">
        <v>2</v>
      </c>
      <c r="N953" s="18" t="n">
        <v>8</v>
      </c>
      <c r="O953" s="18" t="n">
        <v>5</v>
      </c>
      <c r="P953" s="18" t="n">
        <f aca="false">SUM(K953:O953)</f>
        <v>32</v>
      </c>
      <c r="Q953" s="14" t="n">
        <f aca="false">(L953*1+M953*2+N953*3+O953*4)/H953</f>
        <v>1.5</v>
      </c>
    </row>
    <row r="954" customFormat="false" ht="15" hidden="false" customHeight="false" outlineLevel="0" collapsed="false">
      <c r="A954" s="15" t="s">
        <v>68</v>
      </c>
      <c r="B954" s="16" t="s">
        <v>35</v>
      </c>
      <c r="C954" s="17" t="n">
        <v>10</v>
      </c>
      <c r="D954" s="17" t="n">
        <f aca="false">100-(Q954*100/$T$1)</f>
        <v>18.7998849459546</v>
      </c>
      <c r="E954" s="17" t="n">
        <v>1</v>
      </c>
      <c r="F954" s="17" t="n">
        <v>2</v>
      </c>
      <c r="G954" s="20" t="n">
        <v>6</v>
      </c>
      <c r="H954" s="18" t="n">
        <v>32</v>
      </c>
      <c r="I954" s="18" t="n">
        <f aca="false">SUM(L954:O954)</f>
        <v>14</v>
      </c>
      <c r="J954" s="14" t="n">
        <f aca="false">I954/H954*100</f>
        <v>43.75</v>
      </c>
      <c r="K954" s="19" t="n">
        <f aca="false">H954-SUM(L954:O954)</f>
        <v>18</v>
      </c>
      <c r="L954" s="18"/>
      <c r="M954" s="18" t="n">
        <v>3</v>
      </c>
      <c r="N954" s="18" t="n">
        <v>6</v>
      </c>
      <c r="O954" s="18" t="n">
        <v>5</v>
      </c>
      <c r="P954" s="18" t="n">
        <f aca="false">SUM(K954:O954)</f>
        <v>32</v>
      </c>
      <c r="Q954" s="14" t="n">
        <f aca="false">(L954*1+M954*2+N954*3+O954*4)/H954</f>
        <v>1.375</v>
      </c>
    </row>
    <row r="955" customFormat="false" ht="15" hidden="false" customHeight="false" outlineLevel="0" collapsed="false">
      <c r="A955" s="15" t="s">
        <v>68</v>
      </c>
      <c r="B955" s="16" t="s">
        <v>35</v>
      </c>
      <c r="C955" s="17" t="n">
        <v>10</v>
      </c>
      <c r="D955" s="17" t="n">
        <f aca="false">100-(Q955*100/$T$1)</f>
        <v>27.982159597299</v>
      </c>
      <c r="E955" s="17" t="n">
        <v>1</v>
      </c>
      <c r="F955" s="17" t="n">
        <v>2</v>
      </c>
      <c r="G955" s="20" t="n">
        <v>7</v>
      </c>
      <c r="H955" s="18" t="n">
        <v>41</v>
      </c>
      <c r="I955" s="18" t="n">
        <f aca="false">SUM(L955:O955)</f>
        <v>16</v>
      </c>
      <c r="J955" s="14" t="n">
        <f aca="false">I955/H955*100</f>
        <v>39.0243902439024</v>
      </c>
      <c r="K955" s="19" t="n">
        <f aca="false">H955-SUM(L955:O955)</f>
        <v>25</v>
      </c>
      <c r="L955" s="18"/>
      <c r="M955" s="18" t="n">
        <v>3</v>
      </c>
      <c r="N955" s="18" t="n">
        <v>8</v>
      </c>
      <c r="O955" s="18" t="n">
        <v>5</v>
      </c>
      <c r="P955" s="18" t="n">
        <f aca="false">SUM(K955:O955)</f>
        <v>41</v>
      </c>
      <c r="Q955" s="14" t="n">
        <f aca="false">(L955*1+M955*2+N955*3+O955*4)/H955</f>
        <v>1.21951219512195</v>
      </c>
    </row>
    <row r="956" customFormat="false" ht="15" hidden="false" customHeight="false" outlineLevel="0" collapsed="false">
      <c r="A956" s="15" t="s">
        <v>68</v>
      </c>
      <c r="B956" s="16" t="s">
        <v>35</v>
      </c>
      <c r="C956" s="17" t="n">
        <v>10</v>
      </c>
      <c r="D956" s="17" t="n">
        <f aca="false">100-(Q956*100/$T$1)</f>
        <v>15.6362440996931</v>
      </c>
      <c r="E956" s="17" t="n">
        <v>1</v>
      </c>
      <c r="F956" s="17" t="n">
        <v>2</v>
      </c>
      <c r="G956" s="20" t="n">
        <v>8</v>
      </c>
      <c r="H956" s="18" t="n">
        <v>49</v>
      </c>
      <c r="I956" s="18" t="n">
        <f aca="false">SUM(L956:O956)</f>
        <v>20</v>
      </c>
      <c r="J956" s="14" t="n">
        <f aca="false">I956/H956*100</f>
        <v>40.8163265306122</v>
      </c>
      <c r="K956" s="19" t="n">
        <f aca="false">H956-SUM(L956:O956)</f>
        <v>29</v>
      </c>
      <c r="L956" s="18"/>
      <c r="M956" s="18"/>
      <c r="N956" s="18" t="n">
        <v>10</v>
      </c>
      <c r="O956" s="18" t="n">
        <v>10</v>
      </c>
      <c r="P956" s="18" t="n">
        <f aca="false">SUM(K956:O956)</f>
        <v>49</v>
      </c>
      <c r="Q956" s="14" t="n">
        <f aca="false">(L956*1+M956*2+N956*3+O956*4)/H956</f>
        <v>1.42857142857143</v>
      </c>
    </row>
    <row r="957" customFormat="false" ht="15" hidden="false" customHeight="false" outlineLevel="0" collapsed="false">
      <c r="A957" s="15" t="s">
        <v>68</v>
      </c>
      <c r="B957" s="16" t="s">
        <v>35</v>
      </c>
      <c r="C957" s="17" t="n">
        <v>10</v>
      </c>
      <c r="D957" s="17" t="n">
        <f aca="false">100-(Q957*100/$T$1)</f>
        <v>38.9768832321114</v>
      </c>
      <c r="E957" s="17" t="n">
        <v>1</v>
      </c>
      <c r="F957" s="17" t="n">
        <v>2</v>
      </c>
      <c r="G957" s="20" t="n">
        <v>8</v>
      </c>
      <c r="H957" s="18" t="n">
        <v>30</v>
      </c>
      <c r="I957" s="18" t="n">
        <f aca="false">SUM(L957:O957)</f>
        <v>9</v>
      </c>
      <c r="J957" s="14" t="n">
        <f aca="false">I957/H957*100</f>
        <v>30</v>
      </c>
      <c r="K957" s="19" t="n">
        <f aca="false">H957-SUM(L957:O957)</f>
        <v>21</v>
      </c>
      <c r="L957" s="18"/>
      <c r="M957" s="18" t="n">
        <v>1</v>
      </c>
      <c r="N957" s="18" t="n">
        <v>3</v>
      </c>
      <c r="O957" s="18" t="n">
        <v>5</v>
      </c>
      <c r="P957" s="18" t="n">
        <f aca="false">SUM(K957:O957)</f>
        <v>30</v>
      </c>
      <c r="Q957" s="14" t="n">
        <f aca="false">(L957*1+M957*2+N957*3+O957*4)/H957</f>
        <v>1.03333333333333</v>
      </c>
    </row>
    <row r="958" customFormat="false" ht="15" hidden="false" customHeight="false" outlineLevel="0" collapsed="false">
      <c r="A958" s="15" t="s">
        <v>68</v>
      </c>
      <c r="B958" s="16" t="s">
        <v>35</v>
      </c>
      <c r="C958" s="17" t="n">
        <v>10</v>
      </c>
      <c r="D958" s="17" t="n">
        <f aca="false">100-(Q958*100/$T$1)</f>
        <v>33.325418723951</v>
      </c>
      <c r="E958" s="17" t="n">
        <v>1</v>
      </c>
      <c r="F958" s="17" t="n">
        <v>2</v>
      </c>
      <c r="G958" s="20" t="n">
        <v>9</v>
      </c>
      <c r="H958" s="18" t="n">
        <v>31</v>
      </c>
      <c r="I958" s="18" t="n">
        <f aca="false">SUM(L958:O958)</f>
        <v>11</v>
      </c>
      <c r="J958" s="14" t="n">
        <f aca="false">I958/H958*100</f>
        <v>35.4838709677419</v>
      </c>
      <c r="K958" s="19" t="n">
        <f aca="false">H958-SUM(L958:O958)</f>
        <v>20</v>
      </c>
      <c r="L958" s="18" t="n">
        <v>1</v>
      </c>
      <c r="M958" s="18" t="n">
        <v>1</v>
      </c>
      <c r="N958" s="18" t="n">
        <v>4</v>
      </c>
      <c r="O958" s="18" t="n">
        <v>5</v>
      </c>
      <c r="P958" s="18" t="n">
        <f aca="false">SUM(K958:O958)</f>
        <v>31</v>
      </c>
      <c r="Q958" s="14" t="n">
        <f aca="false">(L958*1+M958*2+N958*3+O958*4)/H958</f>
        <v>1.12903225806452</v>
      </c>
    </row>
    <row r="959" customFormat="false" ht="15" hidden="true" customHeight="false" outlineLevel="0" collapsed="false">
      <c r="A959" s="15" t="s">
        <v>149</v>
      </c>
      <c r="B959" s="16"/>
      <c r="C959" s="17" t="n">
        <v>10</v>
      </c>
      <c r="D959" s="17" t="n">
        <f aca="false">100-(Q959*100/$T$1)</f>
        <v>28.8065573436707</v>
      </c>
      <c r="E959" s="17" t="n">
        <v>1</v>
      </c>
      <c r="F959" s="17" t="n">
        <v>2</v>
      </c>
      <c r="G959" s="22" t="s">
        <v>69</v>
      </c>
      <c r="H959" s="23" t="n">
        <f aca="false">SUM(H947:H958)</f>
        <v>435</v>
      </c>
      <c r="I959" s="23" t="n">
        <f aca="false">SUM(I947:I958)</f>
        <v>162</v>
      </c>
      <c r="J959" s="24" t="n">
        <f aca="false">I959/H959*100</f>
        <v>37.2413793103448</v>
      </c>
      <c r="K959" s="22" t="n">
        <f aca="false">(SUM(K947:K958)*100/H959)</f>
        <v>62.7586206896552</v>
      </c>
      <c r="L959" s="23" t="n">
        <f aca="false">(SUM(L947:L958)*100/H959)</f>
        <v>1.60919540229885</v>
      </c>
      <c r="M959" s="23" t="n">
        <f aca="false">(SUM(M947:M958)*100/H959)</f>
        <v>4.36781609195402</v>
      </c>
      <c r="N959" s="23" t="n">
        <f aca="false">(SUM(N947:N958)*100/H959)</f>
        <v>17.2413793103448</v>
      </c>
      <c r="O959" s="23" t="n">
        <f aca="false">(SUM(O947:O958)*100/H959)</f>
        <v>14.0229885057471</v>
      </c>
      <c r="P959" s="23" t="n">
        <f aca="false">SUM(P947:P958)</f>
        <v>435</v>
      </c>
      <c r="Q959" s="25" t="n">
        <f aca="false">AVERAGE(Q947:Q958)</f>
        <v>1.20555227769441</v>
      </c>
    </row>
    <row r="960" customFormat="false" ht="25.5" hidden="true" customHeight="false" outlineLevel="0" collapsed="false">
      <c r="A960" s="7" t="s">
        <v>70</v>
      </c>
      <c r="B960" s="8"/>
      <c r="C960" s="9" t="s">
        <v>29</v>
      </c>
      <c r="D960" s="9" t="s">
        <v>62</v>
      </c>
      <c r="E960" s="9" t="s">
        <v>63</v>
      </c>
      <c r="F960" s="9" t="s">
        <v>71</v>
      </c>
      <c r="G960" s="9" t="s">
        <v>65</v>
      </c>
      <c r="H960" s="9" t="s">
        <v>31</v>
      </c>
      <c r="I960" s="9" t="s">
        <v>32</v>
      </c>
      <c r="J960" s="9" t="s">
        <v>33</v>
      </c>
      <c r="K960" s="10" t="n">
        <v>0</v>
      </c>
      <c r="L960" s="11" t="n">
        <v>1</v>
      </c>
      <c r="M960" s="11" t="n">
        <v>2</v>
      </c>
      <c r="N960" s="11" t="n">
        <v>3</v>
      </c>
      <c r="O960" s="11" t="n">
        <v>4</v>
      </c>
      <c r="P960" s="11" t="s">
        <v>66</v>
      </c>
      <c r="Q960" s="12" t="s">
        <v>34</v>
      </c>
    </row>
    <row r="961" customFormat="false" ht="15" hidden="false" customHeight="false" outlineLevel="0" collapsed="false">
      <c r="A961" s="15" t="s">
        <v>68</v>
      </c>
      <c r="B961" s="16" t="s">
        <v>91</v>
      </c>
      <c r="C961" s="17" t="n">
        <v>3</v>
      </c>
      <c r="D961" s="17" t="n">
        <f aca="false">100-(Q961*100/$T$1)</f>
        <v>30.2081655733825</v>
      </c>
      <c r="E961" s="17" t="n">
        <v>1</v>
      </c>
      <c r="F961" s="17" t="n">
        <v>3</v>
      </c>
      <c r="G961" s="18" t="n">
        <v>1</v>
      </c>
      <c r="H961" s="18" t="n">
        <v>33</v>
      </c>
      <c r="I961" s="18" t="n">
        <f aca="false">SUM(L961:O961)</f>
        <v>11</v>
      </c>
      <c r="J961" s="14" t="n">
        <f aca="false">I961/H961*100</f>
        <v>33.3333333333333</v>
      </c>
      <c r="K961" s="19" t="n">
        <f aca="false">H961-SUM(L961:O961)</f>
        <v>22</v>
      </c>
      <c r="L961" s="18"/>
      <c r="M961" s="18"/>
      <c r="N961" s="18" t="n">
        <v>5</v>
      </c>
      <c r="O961" s="18" t="n">
        <v>6</v>
      </c>
      <c r="P961" s="18" t="n">
        <f aca="false">SUM(K961:O961)</f>
        <v>33</v>
      </c>
      <c r="Q961" s="14" t="n">
        <f aca="false">(L961*1+M961*2+N961*3+O961*4)/H961</f>
        <v>1.18181818181818</v>
      </c>
    </row>
    <row r="962" customFormat="false" ht="15" hidden="false" customHeight="false" outlineLevel="0" collapsed="false">
      <c r="A962" s="15" t="s">
        <v>68</v>
      </c>
      <c r="B962" s="16" t="s">
        <v>91</v>
      </c>
      <c r="C962" s="17" t="n">
        <v>3</v>
      </c>
      <c r="D962" s="17" t="n">
        <f aca="false">100-(Q962*100/$T$1)</f>
        <v>19.4709602769798</v>
      </c>
      <c r="E962" s="17" t="n">
        <v>1</v>
      </c>
      <c r="F962" s="17" t="n">
        <v>3</v>
      </c>
      <c r="G962" s="18" t="n">
        <v>1</v>
      </c>
      <c r="H962" s="18" t="n">
        <v>33</v>
      </c>
      <c r="I962" s="18" t="n">
        <f aca="false">SUM(L962:O962)</f>
        <v>14</v>
      </c>
      <c r="J962" s="14" t="n">
        <f aca="false">I962/H962*100</f>
        <v>42.4242424242424</v>
      </c>
      <c r="K962" s="19" t="n">
        <f aca="false">H962-SUM(L962:O962)</f>
        <v>19</v>
      </c>
      <c r="L962" s="18" t="n">
        <v>1</v>
      </c>
      <c r="M962" s="18" t="n">
        <v>1</v>
      </c>
      <c r="N962" s="18" t="n">
        <v>6</v>
      </c>
      <c r="O962" s="18" t="n">
        <v>6</v>
      </c>
      <c r="P962" s="18" t="n">
        <f aca="false">SUM(K962:O962)</f>
        <v>33</v>
      </c>
      <c r="Q962" s="14" t="n">
        <f aca="false">(L962*1+M962*2+N962*3+O962*4)/H962</f>
        <v>1.36363636363636</v>
      </c>
    </row>
    <row r="963" customFormat="false" ht="15" hidden="false" customHeight="false" outlineLevel="0" collapsed="false">
      <c r="A963" s="15" t="s">
        <v>68</v>
      </c>
      <c r="B963" s="16" t="s">
        <v>91</v>
      </c>
      <c r="C963" s="17" t="n">
        <v>3</v>
      </c>
      <c r="D963" s="17" t="n">
        <f aca="false">100-(Q963*100/$T$1)</f>
        <v>22.4184283975609</v>
      </c>
      <c r="E963" s="17" t="n">
        <v>1</v>
      </c>
      <c r="F963" s="17" t="n">
        <v>3</v>
      </c>
      <c r="G963" s="20" t="n">
        <v>2</v>
      </c>
      <c r="H963" s="18" t="n">
        <v>51</v>
      </c>
      <c r="I963" s="18" t="n">
        <f aca="false">SUM(L963:O963)</f>
        <v>20</v>
      </c>
      <c r="J963" s="14" t="n">
        <f aca="false">I963/H963*100</f>
        <v>39.2156862745098</v>
      </c>
      <c r="K963" s="19" t="n">
        <f aca="false">H963-SUM(L963:O963)</f>
        <v>31</v>
      </c>
      <c r="L963" s="18"/>
      <c r="M963" s="18" t="n">
        <v>4</v>
      </c>
      <c r="N963" s="18" t="n">
        <v>5</v>
      </c>
      <c r="O963" s="18" t="n">
        <v>11</v>
      </c>
      <c r="P963" s="18" t="n">
        <f aca="false">SUM(K963:O963)</f>
        <v>51</v>
      </c>
      <c r="Q963" s="14" t="n">
        <f aca="false">(L963*1+M963*2+N963*3+O963*4)/H963</f>
        <v>1.31372549019608</v>
      </c>
    </row>
    <row r="964" customFormat="false" ht="15" hidden="false" customHeight="false" outlineLevel="0" collapsed="false">
      <c r="A964" s="15" t="s">
        <v>68</v>
      </c>
      <c r="B964" s="16" t="s">
        <v>91</v>
      </c>
      <c r="C964" s="17" t="n">
        <v>3</v>
      </c>
      <c r="D964" s="17" t="n">
        <f aca="false">100-(Q964*100/$T$1)</f>
        <v>27.9533524611379</v>
      </c>
      <c r="E964" s="17" t="n">
        <v>1</v>
      </c>
      <c r="F964" s="17" t="n">
        <v>3</v>
      </c>
      <c r="G964" s="20" t="n">
        <v>3</v>
      </c>
      <c r="H964" s="18" t="n">
        <v>50</v>
      </c>
      <c r="I964" s="18" t="n">
        <f aca="false">SUM(L964:O964)</f>
        <v>18</v>
      </c>
      <c r="J964" s="14" t="n">
        <f aca="false">I964/H964*100</f>
        <v>36</v>
      </c>
      <c r="K964" s="19" t="n">
        <f aca="false">H964-SUM(L964:O964)</f>
        <v>32</v>
      </c>
      <c r="L964" s="18" t="n">
        <v>1</v>
      </c>
      <c r="M964" s="18" t="n">
        <v>1</v>
      </c>
      <c r="N964" s="18" t="n">
        <v>6</v>
      </c>
      <c r="O964" s="18" t="n">
        <v>10</v>
      </c>
      <c r="P964" s="18" t="n">
        <f aca="false">SUM(K964:O964)</f>
        <v>50</v>
      </c>
      <c r="Q964" s="14" t="n">
        <f aca="false">(L964*1+M964*2+N964*3+O964*4)/H964</f>
        <v>1.22</v>
      </c>
    </row>
    <row r="965" customFormat="false" ht="15" hidden="false" customHeight="false" outlineLevel="0" collapsed="false">
      <c r="A965" s="15" t="s">
        <v>68</v>
      </c>
      <c r="B965" s="16" t="s">
        <v>91</v>
      </c>
      <c r="C965" s="17" t="n">
        <v>3</v>
      </c>
      <c r="D965" s="17" t="n">
        <f aca="false">100-(Q965*100/$T$1)</f>
        <v>27.8221199519597</v>
      </c>
      <c r="E965" s="17" t="n">
        <v>1</v>
      </c>
      <c r="F965" s="17" t="n">
        <v>3</v>
      </c>
      <c r="G965" s="20" t="n">
        <v>4</v>
      </c>
      <c r="H965" s="18" t="n">
        <v>36</v>
      </c>
      <c r="I965" s="18" t="n">
        <f aca="false">SUM(L965:O965)</f>
        <v>14</v>
      </c>
      <c r="J965" s="14" t="n">
        <f aca="false">I965/H965*100</f>
        <v>38.8888888888889</v>
      </c>
      <c r="K965" s="19" t="n">
        <f aca="false">H965-SUM(L965:O965)</f>
        <v>22</v>
      </c>
      <c r="L965" s="18" t="n">
        <v>2</v>
      </c>
      <c r="M965" s="18"/>
      <c r="N965" s="18" t="n">
        <v>6</v>
      </c>
      <c r="O965" s="18" t="n">
        <v>6</v>
      </c>
      <c r="P965" s="18" t="n">
        <f aca="false">SUM(K965:O965)</f>
        <v>36</v>
      </c>
      <c r="Q965" s="14" t="n">
        <f aca="false">(L965*1+M965*2+N965*3+O965*4)/H965</f>
        <v>1.22222222222222</v>
      </c>
    </row>
    <row r="966" customFormat="false" ht="15" hidden="false" customHeight="false" outlineLevel="0" collapsed="false">
      <c r="A966" s="15" t="s">
        <v>68</v>
      </c>
      <c r="B966" s="16" t="s">
        <v>91</v>
      </c>
      <c r="C966" s="17" t="n">
        <v>3</v>
      </c>
      <c r="D966" s="17" t="n">
        <f aca="false">100-(Q966*100/$T$1)</f>
        <v>27.1659574060684</v>
      </c>
      <c r="E966" s="17" t="n">
        <v>1</v>
      </c>
      <c r="F966" s="17" t="n">
        <v>3</v>
      </c>
      <c r="G966" s="20" t="n">
        <v>4</v>
      </c>
      <c r="H966" s="18" t="n">
        <v>30</v>
      </c>
      <c r="I966" s="18" t="n">
        <f aca="false">SUM(L966:O966)</f>
        <v>10</v>
      </c>
      <c r="J966" s="14" t="n">
        <f aca="false">I966/H966*100</f>
        <v>33.3333333333333</v>
      </c>
      <c r="K966" s="19" t="n">
        <f aca="false">H966-SUM(L966:O966)</f>
        <v>20</v>
      </c>
      <c r="L966" s="18"/>
      <c r="M966" s="18"/>
      <c r="N966" s="18" t="n">
        <v>3</v>
      </c>
      <c r="O966" s="18" t="n">
        <v>7</v>
      </c>
      <c r="P966" s="18" t="n">
        <f aca="false">SUM(K966:O966)</f>
        <v>30</v>
      </c>
      <c r="Q966" s="14" t="n">
        <f aca="false">(L966*1+M966*2+N966*3+O966*4)/H966</f>
        <v>1.23333333333333</v>
      </c>
    </row>
    <row r="967" customFormat="false" ht="15" hidden="false" customHeight="false" outlineLevel="0" collapsed="false">
      <c r="A967" s="15" t="s">
        <v>68</v>
      </c>
      <c r="B967" s="16" t="s">
        <v>91</v>
      </c>
      <c r="C967" s="17" t="n">
        <v>3</v>
      </c>
      <c r="D967" s="17" t="n">
        <f aca="false">100-(Q967*100/$T$1)</f>
        <v>28.5128173686873</v>
      </c>
      <c r="E967" s="17" t="n">
        <v>1</v>
      </c>
      <c r="F967" s="17" t="n">
        <v>3</v>
      </c>
      <c r="G967" s="20" t="n">
        <v>5</v>
      </c>
      <c r="H967" s="18" t="n">
        <v>38</v>
      </c>
      <c r="I967" s="18" t="n">
        <f aca="false">SUM(L967:O967)</f>
        <v>13</v>
      </c>
      <c r="J967" s="14" t="n">
        <f aca="false">I967/H967*100</f>
        <v>34.2105263157895</v>
      </c>
      <c r="K967" s="19" t="n">
        <f aca="false">H967-SUM(L967:O967)</f>
        <v>25</v>
      </c>
      <c r="L967" s="18"/>
      <c r="M967" s="18"/>
      <c r="N967" s="18" t="n">
        <v>6</v>
      </c>
      <c r="O967" s="18" t="n">
        <v>7</v>
      </c>
      <c r="P967" s="18" t="n">
        <f aca="false">SUM(K967:O967)</f>
        <v>38</v>
      </c>
      <c r="Q967" s="14" t="n">
        <f aca="false">(L967*1+M967*2+N967*3+O967*4)/H967</f>
        <v>1.21052631578947</v>
      </c>
    </row>
    <row r="968" customFormat="false" ht="15" hidden="false" customHeight="false" outlineLevel="0" collapsed="false">
      <c r="A968" s="15" t="s">
        <v>68</v>
      </c>
      <c r="B968" s="16" t="s">
        <v>91</v>
      </c>
      <c r="C968" s="17" t="n">
        <v>3</v>
      </c>
      <c r="D968" s="17" t="n">
        <f aca="false">100-(Q968*100/$T$1)</f>
        <v>33.5635422285083</v>
      </c>
      <c r="E968" s="17" t="n">
        <v>1</v>
      </c>
      <c r="F968" s="17" t="n">
        <v>3</v>
      </c>
      <c r="G968" s="20" t="n">
        <v>6</v>
      </c>
      <c r="H968" s="18" t="n">
        <v>48</v>
      </c>
      <c r="I968" s="18" t="n">
        <f aca="false">SUM(L968:O968)</f>
        <v>17</v>
      </c>
      <c r="J968" s="14" t="n">
        <f aca="false">I968/H968*100</f>
        <v>35.4166666666667</v>
      </c>
      <c r="K968" s="19" t="n">
        <f aca="false">H968-SUM(L968:O968)</f>
        <v>31</v>
      </c>
      <c r="L968" s="18" t="n">
        <v>1</v>
      </c>
      <c r="M968" s="18" t="n">
        <v>1</v>
      </c>
      <c r="N968" s="18" t="n">
        <v>9</v>
      </c>
      <c r="O968" s="18" t="n">
        <v>6</v>
      </c>
      <c r="P968" s="18" t="n">
        <f aca="false">SUM(K968:O968)</f>
        <v>48</v>
      </c>
      <c r="Q968" s="14" t="n">
        <f aca="false">(L968*1+M968*2+N968*3+O968*4)/H968</f>
        <v>1.125</v>
      </c>
    </row>
    <row r="969" customFormat="false" ht="15" hidden="false" customHeight="false" outlineLevel="0" collapsed="false">
      <c r="A969" s="15" t="s">
        <v>68</v>
      </c>
      <c r="B969" s="16" t="s">
        <v>91</v>
      </c>
      <c r="C969" s="17" t="n">
        <v>3</v>
      </c>
      <c r="D969" s="17" t="n">
        <f aca="false">100-(Q969*100/$T$1)</f>
        <v>33.0714203190899</v>
      </c>
      <c r="E969" s="17" t="n">
        <v>1</v>
      </c>
      <c r="F969" s="17" t="n">
        <v>3</v>
      </c>
      <c r="G969" s="20" t="n">
        <v>6</v>
      </c>
      <c r="H969" s="18" t="n">
        <v>30</v>
      </c>
      <c r="I969" s="18" t="n">
        <f aca="false">SUM(L969:O969)</f>
        <v>10</v>
      </c>
      <c r="J969" s="14" t="n">
        <f aca="false">I969/H969*100</f>
        <v>33.3333333333333</v>
      </c>
      <c r="K969" s="19" t="n">
        <f aca="false">H969-SUM(L969:O969)</f>
        <v>20</v>
      </c>
      <c r="L969" s="18"/>
      <c r="M969" s="18"/>
      <c r="N969" s="18" t="n">
        <v>6</v>
      </c>
      <c r="O969" s="18" t="n">
        <v>4</v>
      </c>
      <c r="P969" s="18" t="n">
        <f aca="false">SUM(K969:O969)</f>
        <v>30</v>
      </c>
      <c r="Q969" s="14" t="n">
        <f aca="false">(L969*1+M969*2+N969*3+O969*4)/H969</f>
        <v>1.13333333333333</v>
      </c>
    </row>
    <row r="970" customFormat="false" ht="15" hidden="false" customHeight="false" outlineLevel="0" collapsed="false">
      <c r="A970" s="15" t="s">
        <v>68</v>
      </c>
      <c r="B970" s="16" t="s">
        <v>91</v>
      </c>
      <c r="C970" s="17" t="n">
        <v>3</v>
      </c>
      <c r="D970" s="17" t="n">
        <f aca="false">100-(Q970*100/$T$1)</f>
        <v>28.7271717393959</v>
      </c>
      <c r="E970" s="17" t="n">
        <v>1</v>
      </c>
      <c r="F970" s="17" t="n">
        <v>3</v>
      </c>
      <c r="G970" s="20" t="n">
        <v>7</v>
      </c>
      <c r="H970" s="18" t="n">
        <v>29</v>
      </c>
      <c r="I970" s="18" t="n">
        <f aca="false">SUM(L970:O970)</f>
        <v>10</v>
      </c>
      <c r="J970" s="14" t="n">
        <f aca="false">I970/H970*100</f>
        <v>34.4827586206897</v>
      </c>
      <c r="K970" s="19" t="n">
        <f aca="false">H970-SUM(L970:O970)</f>
        <v>19</v>
      </c>
      <c r="L970" s="18"/>
      <c r="M970" s="18"/>
      <c r="N970" s="18" t="n">
        <v>5</v>
      </c>
      <c r="O970" s="18" t="n">
        <v>5</v>
      </c>
      <c r="P970" s="18" t="n">
        <f aca="false">SUM(K970:O970)</f>
        <v>29</v>
      </c>
      <c r="Q970" s="14" t="n">
        <f aca="false">(L970*1+M970*2+N970*3+O970*4)/H970</f>
        <v>1.20689655172414</v>
      </c>
    </row>
    <row r="971" customFormat="false" ht="15" hidden="true" customHeight="false" outlineLevel="0" collapsed="false">
      <c r="A971" s="15" t="s">
        <v>150</v>
      </c>
      <c r="B971" s="16"/>
      <c r="C971" s="17" t="n">
        <v>3</v>
      </c>
      <c r="D971" s="17" t="n">
        <f aca="false">100-(Q971*100/$T$1)</f>
        <v>27.6339744610431</v>
      </c>
      <c r="E971" s="17" t="n">
        <v>1</v>
      </c>
      <c r="F971" s="17" t="n">
        <v>2</v>
      </c>
      <c r="G971" s="22" t="s">
        <v>69</v>
      </c>
      <c r="H971" s="23" t="n">
        <f aca="false">SUM(H962:H970)</f>
        <v>345</v>
      </c>
      <c r="I971" s="23" t="n">
        <f aca="false">SUM(I962:I970)</f>
        <v>126</v>
      </c>
      <c r="J971" s="24" t="n">
        <f aca="false">I971/H971*100</f>
        <v>36.5217391304348</v>
      </c>
      <c r="K971" s="22" t="n">
        <f aca="false">(SUM(K962:K970)*100/H971)</f>
        <v>63.4782608695652</v>
      </c>
      <c r="L971" s="23" t="n">
        <f aca="false">(SUM(L962:L970)*100/H971)</f>
        <v>1.44927536231884</v>
      </c>
      <c r="M971" s="23" t="n">
        <f aca="false">(SUM(M962:M970)*100/H971)</f>
        <v>2.02898550724638</v>
      </c>
      <c r="N971" s="23" t="n">
        <f aca="false">(SUM(N962:N970)*100/H971)</f>
        <v>15.0724637681159</v>
      </c>
      <c r="O971" s="23" t="n">
        <f aca="false">(SUM(O962:O970)*100/H971)</f>
        <v>17.9710144927536</v>
      </c>
      <c r="P971" s="23" t="n">
        <f aca="false">SUM(P962:P970)</f>
        <v>345</v>
      </c>
      <c r="Q971" s="25" t="n">
        <f aca="false">AVERAGE(Q962:Q970)</f>
        <v>1.22540817891499</v>
      </c>
    </row>
    <row r="972" customFormat="false" ht="25.5" hidden="true" customHeight="false" outlineLevel="0" collapsed="false">
      <c r="A972" s="7" t="s">
        <v>70</v>
      </c>
      <c r="B972" s="8"/>
      <c r="C972" s="9" t="s">
        <v>29</v>
      </c>
      <c r="D972" s="9" t="s">
        <v>62</v>
      </c>
      <c r="E972" s="9" t="s">
        <v>63</v>
      </c>
      <c r="F972" s="9" t="s">
        <v>71</v>
      </c>
      <c r="G972" s="9" t="s">
        <v>65</v>
      </c>
      <c r="H972" s="9" t="s">
        <v>31</v>
      </c>
      <c r="I972" s="9" t="s">
        <v>32</v>
      </c>
      <c r="J972" s="9" t="s">
        <v>33</v>
      </c>
      <c r="K972" s="10" t="n">
        <v>0</v>
      </c>
      <c r="L972" s="11" t="n">
        <v>1</v>
      </c>
      <c r="M972" s="11" t="n">
        <v>2</v>
      </c>
      <c r="N972" s="11" t="n">
        <v>3</v>
      </c>
      <c r="O972" s="11" t="n">
        <v>4</v>
      </c>
      <c r="P972" s="11" t="s">
        <v>66</v>
      </c>
      <c r="Q972" s="12" t="s">
        <v>34</v>
      </c>
    </row>
    <row r="973" customFormat="false" ht="15" hidden="false" customHeight="false" outlineLevel="0" collapsed="false">
      <c r="A973" s="15" t="s">
        <v>68</v>
      </c>
      <c r="B973" s="16" t="s">
        <v>91</v>
      </c>
      <c r="C973" s="17" t="n">
        <v>3</v>
      </c>
      <c r="D973" s="17" t="n">
        <f aca="false">100-(Q973*100/$T$1)</f>
        <v>42.913858507459</v>
      </c>
      <c r="E973" s="17" t="n">
        <v>2</v>
      </c>
      <c r="F973" s="17" t="n">
        <v>1</v>
      </c>
      <c r="G973" s="18" t="n">
        <v>1</v>
      </c>
      <c r="H973" s="18" t="n">
        <v>30</v>
      </c>
      <c r="I973" s="18" t="n">
        <f aca="false">SUM(L973:O973)</f>
        <v>8</v>
      </c>
      <c r="J973" s="14" t="n">
        <f aca="false">I973/H973*100</f>
        <v>26.6666666666667</v>
      </c>
      <c r="K973" s="19" t="n">
        <f aca="false">H973-SUM(L973:O973)</f>
        <v>22</v>
      </c>
      <c r="L973" s="18"/>
      <c r="M973" s="18"/>
      <c r="N973" s="18" t="n">
        <v>3</v>
      </c>
      <c r="O973" s="18" t="n">
        <v>5</v>
      </c>
      <c r="P973" s="18" t="n">
        <f aca="false">SUM(K973:O973)</f>
        <v>30</v>
      </c>
      <c r="Q973" s="14" t="n">
        <f aca="false">(L973*1+M973*2+N973*3+O973*4)/H973</f>
        <v>0.966666666666667</v>
      </c>
    </row>
    <row r="974" customFormat="false" ht="15" hidden="false" customHeight="false" outlineLevel="0" collapsed="false">
      <c r="A974" s="15" t="s">
        <v>68</v>
      </c>
      <c r="B974" s="16" t="s">
        <v>91</v>
      </c>
      <c r="C974" s="17" t="n">
        <v>3</v>
      </c>
      <c r="D974" s="17" t="n">
        <f aca="false">100-(Q974*100/$T$1)</f>
        <v>36.5709538971767</v>
      </c>
      <c r="E974" s="17" t="n">
        <v>2</v>
      </c>
      <c r="F974" s="17"/>
      <c r="G974" s="18"/>
      <c r="H974" s="18" t="n">
        <v>27</v>
      </c>
      <c r="I974" s="18" t="n">
        <f aca="false">SUM(L974:O974)</f>
        <v>8</v>
      </c>
      <c r="J974" s="14" t="n">
        <f aca="false">I974/H974*100</f>
        <v>29.6296296296296</v>
      </c>
      <c r="K974" s="19" t="n">
        <f aca="false">H974-SUM(L974:O974)</f>
        <v>19</v>
      </c>
      <c r="L974" s="18"/>
      <c r="M974" s="18"/>
      <c r="N974" s="18" t="n">
        <v>3</v>
      </c>
      <c r="O974" s="18" t="n">
        <v>5</v>
      </c>
      <c r="P974" s="18" t="n">
        <f aca="false">SUM(K974:O974)</f>
        <v>27</v>
      </c>
      <c r="Q974" s="14" t="n">
        <f aca="false">(L974*1+M974*2+N974*3+O974*4)/H974</f>
        <v>1.07407407407407</v>
      </c>
    </row>
    <row r="975" customFormat="false" ht="15" hidden="false" customHeight="false" outlineLevel="0" collapsed="false">
      <c r="A975" s="15" t="s">
        <v>68</v>
      </c>
      <c r="B975" s="16" t="s">
        <v>91</v>
      </c>
      <c r="C975" s="17" t="n">
        <v>3</v>
      </c>
      <c r="D975" s="17" t="n">
        <f aca="false">100-(Q975*100/$T$1)</f>
        <v>26.1817135872315</v>
      </c>
      <c r="E975" s="17" t="n">
        <v>2</v>
      </c>
      <c r="F975" s="17" t="n">
        <v>1</v>
      </c>
      <c r="G975" s="20" t="n">
        <v>2</v>
      </c>
      <c r="H975" s="18" t="n">
        <v>48</v>
      </c>
      <c r="I975" s="18" t="n">
        <f aca="false">SUM(L975:O975)</f>
        <v>18</v>
      </c>
      <c r="J975" s="14" t="n">
        <f aca="false">I975/H975*100</f>
        <v>37.5</v>
      </c>
      <c r="K975" s="19" t="n">
        <f aca="false">H975-SUM(L975:O975)</f>
        <v>30</v>
      </c>
      <c r="L975" s="18"/>
      <c r="M975" s="18" t="n">
        <v>3</v>
      </c>
      <c r="N975" s="18" t="n">
        <v>6</v>
      </c>
      <c r="O975" s="18" t="n">
        <v>9</v>
      </c>
      <c r="P975" s="18" t="n">
        <f aca="false">SUM(K975:O975)</f>
        <v>48</v>
      </c>
      <c r="Q975" s="14" t="n">
        <f aca="false">(L975*1+M975*2+N975*3+O975*4)/H975</f>
        <v>1.25</v>
      </c>
    </row>
    <row r="976" customFormat="false" ht="15" hidden="false" customHeight="false" outlineLevel="0" collapsed="false">
      <c r="A976" s="15" t="s">
        <v>68</v>
      </c>
      <c r="B976" s="16" t="s">
        <v>91</v>
      </c>
      <c r="C976" s="17" t="n">
        <v>3</v>
      </c>
      <c r="D976" s="17" t="n">
        <f aca="false">100-(Q976*100/$T$1)</f>
        <v>13.3865439423516</v>
      </c>
      <c r="E976" s="17" t="n">
        <v>2</v>
      </c>
      <c r="F976" s="17" t="n">
        <v>1</v>
      </c>
      <c r="G976" s="20"/>
      <c r="H976" s="18" t="n">
        <v>30</v>
      </c>
      <c r="I976" s="18" t="n">
        <f aca="false">SUM(L976:O976)</f>
        <v>13</v>
      </c>
      <c r="J976" s="14" t="n">
        <f aca="false">I976/H976*100</f>
        <v>43.3333333333333</v>
      </c>
      <c r="K976" s="19" t="n">
        <f aca="false">H976-SUM(L976:O976)</f>
        <v>17</v>
      </c>
      <c r="L976" s="18" t="n">
        <v>1</v>
      </c>
      <c r="M976" s="18"/>
      <c r="N976" s="18" t="n">
        <v>5</v>
      </c>
      <c r="O976" s="18" t="n">
        <v>7</v>
      </c>
      <c r="P976" s="18" t="n">
        <f aca="false">SUM(K976:O976)</f>
        <v>30</v>
      </c>
      <c r="Q976" s="14" t="n">
        <f aca="false">(L976*1+M976*2+N976*3+O976*4)/H976</f>
        <v>1.46666666666667</v>
      </c>
    </row>
    <row r="977" customFormat="false" ht="15" hidden="false" customHeight="false" outlineLevel="0" collapsed="false">
      <c r="A977" s="15" t="s">
        <v>68</v>
      </c>
      <c r="B977" s="16" t="s">
        <v>91</v>
      </c>
      <c r="C977" s="17" t="n">
        <v>3</v>
      </c>
      <c r="D977" s="17" t="n">
        <f aca="false">100-(Q977*100/$T$1)</f>
        <v>18.3656597317619</v>
      </c>
      <c r="E977" s="17" t="n">
        <v>2</v>
      </c>
      <c r="F977" s="17" t="n">
        <v>1</v>
      </c>
      <c r="G977" s="20" t="n">
        <v>3</v>
      </c>
      <c r="H977" s="18" t="n">
        <v>34</v>
      </c>
      <c r="I977" s="18" t="n">
        <f aca="false">SUM(L977:O977)</f>
        <v>14</v>
      </c>
      <c r="J977" s="14" t="n">
        <f aca="false">I977/H977*100</f>
        <v>41.1764705882353</v>
      </c>
      <c r="K977" s="19" t="n">
        <f aca="false">H977-SUM(L977:O977)</f>
        <v>20</v>
      </c>
      <c r="L977" s="18" t="n">
        <v>1</v>
      </c>
      <c r="M977" s="18"/>
      <c r="N977" s="18" t="n">
        <v>6</v>
      </c>
      <c r="O977" s="18" t="n">
        <v>7</v>
      </c>
      <c r="P977" s="18" t="n">
        <f aca="false">SUM(K977:O977)</f>
        <v>34</v>
      </c>
      <c r="Q977" s="14" t="n">
        <f aca="false">(L977*1+M977*2+N977*3+O977*4)/H977</f>
        <v>1.38235294117647</v>
      </c>
    </row>
    <row r="978" customFormat="false" ht="15" hidden="false" customHeight="false" outlineLevel="0" collapsed="false">
      <c r="A978" s="15" t="s">
        <v>68</v>
      </c>
      <c r="B978" s="16" t="s">
        <v>91</v>
      </c>
      <c r="C978" s="17" t="n">
        <v>3</v>
      </c>
      <c r="D978" s="17" t="n">
        <f aca="false">100-(Q978*100/$T$1)</f>
        <v>30.0093284382639</v>
      </c>
      <c r="E978" s="17" t="n">
        <v>2</v>
      </c>
      <c r="F978" s="17" t="n">
        <v>1</v>
      </c>
      <c r="G978" s="20" t="n">
        <v>4</v>
      </c>
      <c r="H978" s="18" t="n">
        <v>27</v>
      </c>
      <c r="I978" s="18" t="n">
        <f aca="false">SUM(L978:O978)</f>
        <v>9</v>
      </c>
      <c r="J978" s="14" t="n">
        <f aca="false">I978/H978*100</f>
        <v>33.3333333333333</v>
      </c>
      <c r="K978" s="19" t="n">
        <f aca="false">H978-SUM(L978:O978)</f>
        <v>18</v>
      </c>
      <c r="L978" s="18"/>
      <c r="M978" s="18"/>
      <c r="N978" s="18" t="n">
        <v>4</v>
      </c>
      <c r="O978" s="18" t="n">
        <v>5</v>
      </c>
      <c r="P978" s="18" t="n">
        <f aca="false">SUM(K978:O978)</f>
        <v>27</v>
      </c>
      <c r="Q978" s="14" t="n">
        <f aca="false">(L978*1+M978*2+N978*3+O978*4)/H978</f>
        <v>1.18518518518519</v>
      </c>
    </row>
    <row r="979" customFormat="false" ht="15" hidden="false" customHeight="false" outlineLevel="0" collapsed="false">
      <c r="A979" s="15" t="s">
        <v>68</v>
      </c>
      <c r="B979" s="16" t="s">
        <v>91</v>
      </c>
      <c r="C979" s="17" t="n">
        <v>3</v>
      </c>
      <c r="D979" s="17" t="n">
        <f aca="false">100-(Q979*100/$T$1)</f>
        <v>27.1659574060684</v>
      </c>
      <c r="E979" s="17" t="n">
        <v>2</v>
      </c>
      <c r="F979" s="17" t="n">
        <v>1</v>
      </c>
      <c r="G979" s="20" t="n">
        <v>4</v>
      </c>
      <c r="H979" s="18" t="n">
        <v>30</v>
      </c>
      <c r="I979" s="18" t="n">
        <f aca="false">SUM(L979:O979)</f>
        <v>13</v>
      </c>
      <c r="J979" s="14" t="n">
        <f aca="false">I979/H979*100</f>
        <v>43.3333333333333</v>
      </c>
      <c r="K979" s="19" t="n">
        <f aca="false">H979-SUM(L979:O979)</f>
        <v>17</v>
      </c>
      <c r="L979" s="18" t="n">
        <v>2</v>
      </c>
      <c r="M979" s="18" t="n">
        <v>3</v>
      </c>
      <c r="N979" s="18" t="n">
        <v>3</v>
      </c>
      <c r="O979" s="18" t="n">
        <v>5</v>
      </c>
      <c r="P979" s="18" t="n">
        <f aca="false">SUM(K979:O979)</f>
        <v>30</v>
      </c>
      <c r="Q979" s="14" t="n">
        <f aca="false">(L979*1+M979*2+N979*3+O979*4)/H979</f>
        <v>1.23333333333333</v>
      </c>
    </row>
    <row r="980" customFormat="false" ht="15" hidden="false" customHeight="false" outlineLevel="0" collapsed="false">
      <c r="A980" s="15" t="s">
        <v>68</v>
      </c>
      <c r="B980" s="16" t="s">
        <v>91</v>
      </c>
      <c r="C980" s="17" t="n">
        <v>3</v>
      </c>
      <c r="D980" s="17" t="n">
        <f aca="false">100-(Q980*100/$T$1)</f>
        <v>38.9768832321114</v>
      </c>
      <c r="E980" s="17" t="n">
        <v>2</v>
      </c>
      <c r="F980" s="17" t="n">
        <v>1</v>
      </c>
      <c r="G980" s="20"/>
      <c r="H980" s="18" t="n">
        <v>30</v>
      </c>
      <c r="I980" s="18" t="n">
        <f aca="false">SUM(L980:O980)</f>
        <v>10</v>
      </c>
      <c r="J980" s="14" t="n">
        <f aca="false">I980/H980*100</f>
        <v>33.3333333333333</v>
      </c>
      <c r="K980" s="19" t="n">
        <f aca="false">H980-SUM(L980:O980)</f>
        <v>20</v>
      </c>
      <c r="L980" s="18"/>
      <c r="M980" s="18" t="n">
        <v>2</v>
      </c>
      <c r="N980" s="18" t="n">
        <v>5</v>
      </c>
      <c r="O980" s="18" t="n">
        <v>3</v>
      </c>
      <c r="P980" s="18" t="n">
        <f aca="false">SUM(K980:O980)</f>
        <v>30</v>
      </c>
      <c r="Q980" s="14" t="n">
        <f aca="false">(L980*1+M980*2+N980*3+O980*4)/H980</f>
        <v>1.03333333333333</v>
      </c>
    </row>
    <row r="981" customFormat="false" ht="15" hidden="false" customHeight="false" outlineLevel="0" collapsed="false">
      <c r="A981" s="15" t="s">
        <v>68</v>
      </c>
      <c r="B981" s="16" t="s">
        <v>91</v>
      </c>
      <c r="C981" s="17" t="n">
        <v>3</v>
      </c>
      <c r="D981" s="17" t="n">
        <f aca="false">100-(Q981*100/$T$1)</f>
        <v>45.0181039132483</v>
      </c>
      <c r="E981" s="17" t="n">
        <v>2</v>
      </c>
      <c r="F981" s="17" t="n">
        <v>1</v>
      </c>
      <c r="G981" s="20" t="n">
        <v>5</v>
      </c>
      <c r="H981" s="18" t="n">
        <v>29</v>
      </c>
      <c r="I981" s="18" t="n">
        <f aca="false">SUM(L981:O981)</f>
        <v>9</v>
      </c>
      <c r="J981" s="14" t="n">
        <f aca="false">I981/H981*100</f>
        <v>31.0344827586207</v>
      </c>
      <c r="K981" s="19" t="n">
        <f aca="false">H981-SUM(L981:O981)</f>
        <v>20</v>
      </c>
      <c r="L981" s="18" t="n">
        <v>1</v>
      </c>
      <c r="M981" s="18" t="n">
        <v>1</v>
      </c>
      <c r="N981" s="18" t="n">
        <v>4</v>
      </c>
      <c r="O981" s="18" t="n">
        <v>3</v>
      </c>
      <c r="P981" s="18" t="n">
        <f aca="false">SUM(K981:O981)</f>
        <v>29</v>
      </c>
      <c r="Q981" s="14" t="n">
        <f aca="false">(L981*1+M981*2+N981*3+O981*4)/H981</f>
        <v>0.931034482758621</v>
      </c>
    </row>
    <row r="982" customFormat="false" ht="15" hidden="false" customHeight="false" outlineLevel="0" collapsed="false">
      <c r="A982" s="15" t="s">
        <v>68</v>
      </c>
      <c r="B982" s="16" t="s">
        <v>91</v>
      </c>
      <c r="C982" s="17" t="n">
        <v>3</v>
      </c>
      <c r="D982" s="17" t="n">
        <f aca="false">100-(Q982*100/$T$1)</f>
        <v>13.3865439423516</v>
      </c>
      <c r="E982" s="17" t="n">
        <v>2</v>
      </c>
      <c r="F982" s="17" t="n">
        <v>1</v>
      </c>
      <c r="G982" s="20"/>
      <c r="H982" s="18" t="n">
        <v>30</v>
      </c>
      <c r="I982" s="18" t="n">
        <f aca="false">SUM(L982:O982)</f>
        <v>13</v>
      </c>
      <c r="J982" s="14" t="n">
        <f aca="false">I982/H982*100</f>
        <v>43.3333333333333</v>
      </c>
      <c r="K982" s="19" t="n">
        <f aca="false">H982-SUM(L982:O982)</f>
        <v>17</v>
      </c>
      <c r="L982" s="18" t="n">
        <v>1</v>
      </c>
      <c r="M982" s="18"/>
      <c r="N982" s="18" t="n">
        <v>5</v>
      </c>
      <c r="O982" s="18" t="n">
        <v>7</v>
      </c>
      <c r="P982" s="18" t="n">
        <f aca="false">SUM(K982:O982)</f>
        <v>30</v>
      </c>
      <c r="Q982" s="14" t="n">
        <f aca="false">(L982*1+M982*2+N982*3+O982*4)/H982</f>
        <v>1.46666666666667</v>
      </c>
    </row>
    <row r="983" customFormat="false" ht="15" hidden="false" customHeight="false" outlineLevel="0" collapsed="false">
      <c r="A983" s="15" t="s">
        <v>68</v>
      </c>
      <c r="B983" s="16" t="s">
        <v>91</v>
      </c>
      <c r="C983" s="17" t="n">
        <v>3</v>
      </c>
      <c r="D983" s="17" t="n">
        <f aca="false">100-(Q983*100/$T$1)</f>
        <v>22.2965406181384</v>
      </c>
      <c r="E983" s="17" t="n">
        <v>2</v>
      </c>
      <c r="F983" s="17" t="n">
        <v>1</v>
      </c>
      <c r="G983" s="20" t="n">
        <v>6</v>
      </c>
      <c r="H983" s="18" t="n">
        <v>38</v>
      </c>
      <c r="I983" s="18" t="n">
        <f aca="false">SUM(L983:O983)</f>
        <v>15</v>
      </c>
      <c r="J983" s="14" t="n">
        <f aca="false">I983/H983*100</f>
        <v>39.4736842105263</v>
      </c>
      <c r="K983" s="19" t="n">
        <f aca="false">H983-SUM(L983:O983)</f>
        <v>23</v>
      </c>
      <c r="L983" s="18" t="n">
        <v>1</v>
      </c>
      <c r="M983" s="18" t="n">
        <v>1</v>
      </c>
      <c r="N983" s="18" t="n">
        <v>5</v>
      </c>
      <c r="O983" s="18" t="n">
        <v>8</v>
      </c>
      <c r="P983" s="18" t="n">
        <f aca="false">SUM(K983:O983)</f>
        <v>38</v>
      </c>
      <c r="Q983" s="14" t="n">
        <f aca="false">(L983*1+M983*2+N983*3+O983*4)/H983</f>
        <v>1.31578947368421</v>
      </c>
    </row>
    <row r="984" customFormat="false" ht="15" hidden="true" customHeight="false" outlineLevel="0" collapsed="false">
      <c r="A984" s="15" t="s">
        <v>151</v>
      </c>
      <c r="B984" s="16"/>
      <c r="C984" s="17" t="n">
        <v>3</v>
      </c>
      <c r="D984" s="17" t="n">
        <f aca="false">100-(Q984*100/$T$1)</f>
        <v>28.5701897469239</v>
      </c>
      <c r="E984" s="17" t="n">
        <v>2</v>
      </c>
      <c r="F984" s="17" t="n">
        <v>1</v>
      </c>
      <c r="G984" s="22" t="s">
        <v>69</v>
      </c>
      <c r="H984" s="23" t="n">
        <f aca="false">SUM(H973:H983)</f>
        <v>353</v>
      </c>
      <c r="I984" s="23" t="n">
        <f aca="false">SUM(I973:I983)</f>
        <v>130</v>
      </c>
      <c r="J984" s="24" t="n">
        <f aca="false">I984/H984*100</f>
        <v>36.8271954674221</v>
      </c>
      <c r="K984" s="22" t="n">
        <f aca="false">(SUM(K973:K983)*100/H984)</f>
        <v>63.1728045325779</v>
      </c>
      <c r="L984" s="23" t="n">
        <f aca="false">(SUM(L973:L983)*100/H984)</f>
        <v>1.98300283286119</v>
      </c>
      <c r="M984" s="23" t="n">
        <f aca="false">(SUM(M973:M983)*100/H984)</f>
        <v>2.8328611898017</v>
      </c>
      <c r="N984" s="23" t="n">
        <f aca="false">(SUM(N973:N983)*100/H984)</f>
        <v>13.8810198300283</v>
      </c>
      <c r="O984" s="23" t="n">
        <f aca="false">(SUM(O973:O983)*100/H984)</f>
        <v>18.1303116147309</v>
      </c>
      <c r="P984" s="23" t="n">
        <f aca="false">SUM(P973:P983)</f>
        <v>353</v>
      </c>
      <c r="Q984" s="25" t="n">
        <f aca="false">AVERAGE(Q973:Q983)</f>
        <v>1.20955480214048</v>
      </c>
    </row>
    <row r="985" customFormat="false" ht="25.5" hidden="true" customHeight="false" outlineLevel="0" collapsed="false">
      <c r="A985" s="7" t="s">
        <v>70</v>
      </c>
      <c r="B985" s="8"/>
      <c r="C985" s="9" t="s">
        <v>29</v>
      </c>
      <c r="D985" s="9" t="s">
        <v>62</v>
      </c>
      <c r="E985" s="9" t="s">
        <v>63</v>
      </c>
      <c r="F985" s="9" t="s">
        <v>71</v>
      </c>
      <c r="G985" s="9" t="s">
        <v>65</v>
      </c>
      <c r="H985" s="9" t="s">
        <v>31</v>
      </c>
      <c r="I985" s="9" t="s">
        <v>32</v>
      </c>
      <c r="J985" s="9" t="s">
        <v>33</v>
      </c>
      <c r="K985" s="10" t="n">
        <v>0</v>
      </c>
      <c r="L985" s="11" t="n">
        <v>1</v>
      </c>
      <c r="M985" s="11" t="n">
        <v>2</v>
      </c>
      <c r="N985" s="11" t="n">
        <v>3</v>
      </c>
      <c r="O985" s="11" t="n">
        <v>4</v>
      </c>
      <c r="P985" s="11" t="s">
        <v>66</v>
      </c>
      <c r="Q985" s="12" t="s">
        <v>34</v>
      </c>
    </row>
    <row r="986" customFormat="false" ht="15" hidden="false" customHeight="false" outlineLevel="0" collapsed="false">
      <c r="A986" s="15" t="s">
        <v>68</v>
      </c>
      <c r="B986" s="16" t="s">
        <v>91</v>
      </c>
      <c r="C986" s="17" t="n">
        <v>3</v>
      </c>
      <c r="D986" s="17" t="n">
        <f aca="false">100-(Q986*100/$T$1)</f>
        <v>34.3837454108724</v>
      </c>
      <c r="E986" s="17" t="n">
        <v>1</v>
      </c>
      <c r="F986" s="17" t="n">
        <v>1</v>
      </c>
      <c r="G986" s="18" t="n">
        <v>1</v>
      </c>
      <c r="H986" s="18" t="n">
        <v>27</v>
      </c>
      <c r="I986" s="18" t="n">
        <f aca="false">SUM(L986:O986)</f>
        <v>9</v>
      </c>
      <c r="J986" s="14" t="n">
        <f aca="false">I986/H986*100</f>
        <v>33.3333333333333</v>
      </c>
      <c r="K986" s="19" t="n">
        <f aca="false">H986-SUM(L986:O986)</f>
        <v>18</v>
      </c>
      <c r="L986" s="18"/>
      <c r="M986" s="18" t="n">
        <v>1</v>
      </c>
      <c r="N986" s="18" t="n">
        <v>4</v>
      </c>
      <c r="O986" s="18" t="n">
        <v>4</v>
      </c>
      <c r="P986" s="18" t="n">
        <f aca="false">SUM(K986:O986)</f>
        <v>27</v>
      </c>
      <c r="Q986" s="14" t="n">
        <f aca="false">(L986*1+M986*2+N986*3+O986*4)/H986</f>
        <v>1.11111111111111</v>
      </c>
    </row>
    <row r="987" customFormat="false" ht="15" hidden="false" customHeight="false" outlineLevel="0" collapsed="false">
      <c r="A987" s="15" t="s">
        <v>68</v>
      </c>
      <c r="B987" s="16" t="s">
        <v>91</v>
      </c>
      <c r="C987" s="17" t="n">
        <v>3</v>
      </c>
      <c r="D987" s="17" t="n">
        <f aca="false">100-(Q987*100/$T$1)</f>
        <v>40.9453708697852</v>
      </c>
      <c r="E987" s="17" t="n">
        <v>1</v>
      </c>
      <c r="F987" s="17" t="n">
        <v>1</v>
      </c>
      <c r="G987" s="18" t="n">
        <v>1</v>
      </c>
      <c r="H987" s="18" t="n">
        <v>27</v>
      </c>
      <c r="I987" s="18" t="n">
        <f aca="false">SUM(L987:O987)</f>
        <v>8</v>
      </c>
      <c r="J987" s="14" t="n">
        <f aca="false">I987/H987*100</f>
        <v>29.6296296296296</v>
      </c>
      <c r="K987" s="19" t="n">
        <f aca="false">H987-SUM(L987:O987)</f>
        <v>19</v>
      </c>
      <c r="L987" s="18"/>
      <c r="M987" s="18" t="n">
        <v>1</v>
      </c>
      <c r="N987" s="18" t="n">
        <v>3</v>
      </c>
      <c r="O987" s="18" t="n">
        <v>4</v>
      </c>
      <c r="P987" s="18" t="n">
        <f aca="false">SUM(K987:O987)</f>
        <v>27</v>
      </c>
      <c r="Q987" s="14" t="n">
        <f aca="false">(L987*1+M987*2+N987*3+O987*4)/H987</f>
        <v>1</v>
      </c>
    </row>
    <row r="988" customFormat="false" ht="15" hidden="false" customHeight="false" outlineLevel="0" collapsed="false">
      <c r="A988" s="15" t="s">
        <v>68</v>
      </c>
      <c r="B988" s="16" t="s">
        <v>91</v>
      </c>
      <c r="C988" s="17" t="n">
        <v>3</v>
      </c>
      <c r="D988" s="17" t="n">
        <f aca="false">100-(Q988*100/$T$1)</f>
        <v>45.3744680545513</v>
      </c>
      <c r="E988" s="17" t="n">
        <v>1</v>
      </c>
      <c r="F988" s="17" t="n">
        <v>1</v>
      </c>
      <c r="G988" s="20" t="n">
        <v>2</v>
      </c>
      <c r="H988" s="18" t="n">
        <v>40</v>
      </c>
      <c r="I988" s="18" t="n">
        <f aca="false">SUM(L988:O988)</f>
        <v>12</v>
      </c>
      <c r="J988" s="14" t="n">
        <f aca="false">I988/H988*100</f>
        <v>30</v>
      </c>
      <c r="K988" s="19" t="n">
        <f aca="false">H988-SUM(L988:O988)</f>
        <v>28</v>
      </c>
      <c r="L988" s="18" t="n">
        <v>1</v>
      </c>
      <c r="M988" s="18" t="n">
        <v>1</v>
      </c>
      <c r="N988" s="18" t="n">
        <v>6</v>
      </c>
      <c r="O988" s="18" t="n">
        <v>4</v>
      </c>
      <c r="P988" s="18" t="n">
        <f aca="false">SUM(K988:O988)</f>
        <v>40</v>
      </c>
      <c r="Q988" s="14" t="n">
        <f aca="false">(L988*1+M988*2+N988*3+O988*4)/H988</f>
        <v>0.925</v>
      </c>
    </row>
    <row r="989" customFormat="false" ht="15" hidden="false" customHeight="false" outlineLevel="0" collapsed="false">
      <c r="A989" s="15" t="s">
        <v>68</v>
      </c>
      <c r="B989" s="16" t="s">
        <v>91</v>
      </c>
      <c r="C989" s="17" t="n">
        <v>3</v>
      </c>
      <c r="D989" s="17" t="n">
        <f aca="false">100-(Q989*100/$T$1)</f>
        <v>26.1817135872315</v>
      </c>
      <c r="E989" s="17" t="n">
        <v>1</v>
      </c>
      <c r="F989" s="17" t="n">
        <v>1</v>
      </c>
      <c r="G989" s="20" t="n">
        <v>2</v>
      </c>
      <c r="H989" s="18" t="n">
        <v>32</v>
      </c>
      <c r="I989" s="18" t="n">
        <f aca="false">SUM(L989:O989)</f>
        <v>12</v>
      </c>
      <c r="J989" s="14" t="n">
        <f aca="false">I989/H989*100</f>
        <v>37.5</v>
      </c>
      <c r="K989" s="19" t="n">
        <f aca="false">H989-SUM(L989:O989)</f>
        <v>20</v>
      </c>
      <c r="L989" s="18"/>
      <c r="M989" s="18"/>
      <c r="N989" s="18" t="n">
        <v>8</v>
      </c>
      <c r="O989" s="18" t="n">
        <v>4</v>
      </c>
      <c r="P989" s="18" t="n">
        <f aca="false">SUM(K989:O989)</f>
        <v>32</v>
      </c>
      <c r="Q989" s="14" t="n">
        <f aca="false">(L989*1+M989*2+N989*3+O989*4)/H989</f>
        <v>1.25</v>
      </c>
    </row>
    <row r="990" customFormat="false" ht="15" hidden="false" customHeight="false" outlineLevel="0" collapsed="false">
      <c r="A990" s="15" t="s">
        <v>68</v>
      </c>
      <c r="B990" s="16" t="s">
        <v>91</v>
      </c>
      <c r="C990" s="17" t="n">
        <v>3</v>
      </c>
      <c r="D990" s="17" t="n">
        <f aca="false">100-(Q990*100/$T$1)</f>
        <v>19.0107943357054</v>
      </c>
      <c r="E990" s="17" t="n">
        <v>1</v>
      </c>
      <c r="F990" s="17" t="n">
        <v>1</v>
      </c>
      <c r="G990" s="20" t="n">
        <v>3</v>
      </c>
      <c r="H990" s="18" t="n">
        <v>35</v>
      </c>
      <c r="I990" s="18" t="n">
        <f aca="false">SUM(L990:O990)</f>
        <v>14</v>
      </c>
      <c r="J990" s="14" t="n">
        <f aca="false">I990/H990*100</f>
        <v>40</v>
      </c>
      <c r="K990" s="19" t="n">
        <f aca="false">H990-SUM(L990:O990)</f>
        <v>21</v>
      </c>
      <c r="L990" s="18"/>
      <c r="M990" s="18"/>
      <c r="N990" s="18" t="n">
        <v>8</v>
      </c>
      <c r="O990" s="18" t="n">
        <v>6</v>
      </c>
      <c r="P990" s="18" t="n">
        <f aca="false">SUM(K990:O990)</f>
        <v>35</v>
      </c>
      <c r="Q990" s="14" t="n">
        <f aca="false">(L990*1+M990*2+N990*3+O990*4)/H990</f>
        <v>1.37142857142857</v>
      </c>
    </row>
    <row r="991" customFormat="false" ht="15" hidden="false" customHeight="false" outlineLevel="0" collapsed="false">
      <c r="A991" s="15" t="s">
        <v>68</v>
      </c>
      <c r="B991" s="16" t="s">
        <v>91</v>
      </c>
      <c r="C991" s="17" t="n">
        <v>3</v>
      </c>
      <c r="D991" s="17" t="n">
        <f aca="false">100-(Q991*100/$T$1)</f>
        <v>19.9481694012644</v>
      </c>
      <c r="E991" s="17" t="n">
        <v>1</v>
      </c>
      <c r="F991" s="17" t="n">
        <v>1</v>
      </c>
      <c r="G991" s="20"/>
      <c r="H991" s="18" t="n">
        <v>45</v>
      </c>
      <c r="I991" s="18" t="n">
        <f aca="false">SUM(L991:O991)</f>
        <v>21</v>
      </c>
      <c r="J991" s="14" t="n">
        <f aca="false">I991/H991*100</f>
        <v>46.6666666666667</v>
      </c>
      <c r="K991" s="19" t="n">
        <f aca="false">H991-SUM(L991:O991)</f>
        <v>24</v>
      </c>
      <c r="L991" s="18" t="n">
        <v>2</v>
      </c>
      <c r="M991" s="18" t="n">
        <v>3</v>
      </c>
      <c r="N991" s="18" t="n">
        <v>11</v>
      </c>
      <c r="O991" s="18" t="n">
        <v>5</v>
      </c>
      <c r="P991" s="18" t="n">
        <f aca="false">SUM(K991:O991)</f>
        <v>45</v>
      </c>
      <c r="Q991" s="14" t="n">
        <f aca="false">(L991*1+M991*2+N991*3+O991*4)/H991</f>
        <v>1.35555555555556</v>
      </c>
    </row>
    <row r="992" customFormat="false" ht="15" hidden="false" customHeight="false" outlineLevel="0" collapsed="false">
      <c r="A992" s="15" t="s">
        <v>68</v>
      </c>
      <c r="B992" s="16" t="s">
        <v>91</v>
      </c>
      <c r="C992" s="17" t="n">
        <v>3</v>
      </c>
      <c r="D992" s="17" t="n">
        <f aca="false">100-(Q992*100/$T$1)</f>
        <v>17.3235192176993</v>
      </c>
      <c r="E992" s="17" t="n">
        <v>1</v>
      </c>
      <c r="F992" s="17" t="n">
        <v>1</v>
      </c>
      <c r="G992" s="20" t="n">
        <v>4</v>
      </c>
      <c r="H992" s="18" t="n">
        <v>45</v>
      </c>
      <c r="I992" s="18" t="n">
        <f aca="false">SUM(L992:O992)</f>
        <v>21</v>
      </c>
      <c r="J992" s="14" t="n">
        <f aca="false">I992/H992*100</f>
        <v>46.6666666666667</v>
      </c>
      <c r="K992" s="19" t="n">
        <f aca="false">H992-SUM(L992:O992)</f>
        <v>24</v>
      </c>
      <c r="L992" s="18" t="n">
        <v>2</v>
      </c>
      <c r="M992" s="18" t="n">
        <v>2</v>
      </c>
      <c r="N992" s="18" t="n">
        <v>11</v>
      </c>
      <c r="O992" s="18" t="n">
        <v>6</v>
      </c>
      <c r="P992" s="18" t="n">
        <f aca="false">SUM(K992:O992)</f>
        <v>45</v>
      </c>
      <c r="Q992" s="14" t="n">
        <f aca="false">(L992*1+M992*2+N992*3+O992*4)/H992</f>
        <v>1.4</v>
      </c>
    </row>
    <row r="993" customFormat="false" ht="15" hidden="false" customHeight="false" outlineLevel="0" collapsed="false">
      <c r="A993" s="15" t="s">
        <v>68</v>
      </c>
      <c r="B993" s="16" t="s">
        <v>91</v>
      </c>
      <c r="C993" s="17" t="n">
        <v>3</v>
      </c>
      <c r="D993" s="17" t="n">
        <f aca="false">100-(Q993*100/$T$1)</f>
        <v>10.7618937587865</v>
      </c>
      <c r="E993" s="17" t="n">
        <v>1</v>
      </c>
      <c r="F993" s="17" t="n">
        <v>1</v>
      </c>
      <c r="G993" s="20"/>
      <c r="H993" s="18" t="n">
        <v>45</v>
      </c>
      <c r="I993" s="18" t="n">
        <f aca="false">SUM(L993:O993)</f>
        <v>22</v>
      </c>
      <c r="J993" s="14" t="n">
        <f aca="false">I993/H993*100</f>
        <v>48.8888888888889</v>
      </c>
      <c r="K993" s="19" t="n">
        <f aca="false">H993-SUM(L993:O993)</f>
        <v>23</v>
      </c>
      <c r="L993" s="18" t="n">
        <v>1</v>
      </c>
      <c r="M993" s="18" t="n">
        <v>1</v>
      </c>
      <c r="N993" s="18" t="n">
        <v>15</v>
      </c>
      <c r="O993" s="18" t="n">
        <v>5</v>
      </c>
      <c r="P993" s="18" t="n">
        <f aca="false">SUM(K993:O993)</f>
        <v>45</v>
      </c>
      <c r="Q993" s="14" t="n">
        <f aca="false">(L993*1+M993*2+N993*3+O993*4)/H993</f>
        <v>1.51111111111111</v>
      </c>
    </row>
    <row r="994" customFormat="false" ht="15" hidden="false" customHeight="false" outlineLevel="0" collapsed="false">
      <c r="A994" s="15" t="s">
        <v>68</v>
      </c>
      <c r="B994" s="16" t="s">
        <v>91</v>
      </c>
      <c r="C994" s="17" t="n">
        <v>3</v>
      </c>
      <c r="D994" s="17" t="n">
        <f aca="false">100-(Q994*100/$T$1)</f>
        <v>8.85046373379888</v>
      </c>
      <c r="E994" s="17" t="n">
        <v>1</v>
      </c>
      <c r="F994" s="17" t="n">
        <v>1</v>
      </c>
      <c r="G994" s="20" t="n">
        <v>5</v>
      </c>
      <c r="H994" s="18" t="n">
        <v>46</v>
      </c>
      <c r="I994" s="18" t="n">
        <f aca="false">SUM(L994:O994)</f>
        <v>23</v>
      </c>
      <c r="J994" s="14" t="n">
        <f aca="false">I994/H994*100</f>
        <v>50</v>
      </c>
      <c r="K994" s="19" t="n">
        <f aca="false">H994-SUM(L994:O994)</f>
        <v>23</v>
      </c>
      <c r="L994" s="18" t="n">
        <v>1</v>
      </c>
      <c r="M994" s="18" t="n">
        <v>1</v>
      </c>
      <c r="N994" s="18" t="n">
        <v>16</v>
      </c>
      <c r="O994" s="18" t="n">
        <v>5</v>
      </c>
      <c r="P994" s="18" t="n">
        <f aca="false">SUM(K994:O994)</f>
        <v>46</v>
      </c>
      <c r="Q994" s="14" t="n">
        <f aca="false">(L994*1+M994*2+N994*3+O994*4)/H994</f>
        <v>1.54347826086957</v>
      </c>
    </row>
    <row r="995" customFormat="false" ht="15" hidden="false" customHeight="false" outlineLevel="0" collapsed="false">
      <c r="A995" s="15" t="s">
        <v>68</v>
      </c>
      <c r="B995" s="16" t="s">
        <v>91</v>
      </c>
      <c r="C995" s="17" t="n">
        <v>3</v>
      </c>
      <c r="D995" s="17" t="n">
        <f aca="false">100-(Q995*100/$T$1)</f>
        <v>3.54410575398246</v>
      </c>
      <c r="E995" s="17" t="n">
        <v>1</v>
      </c>
      <c r="F995" s="17" t="n">
        <v>1</v>
      </c>
      <c r="G995" s="20" t="n">
        <v>5</v>
      </c>
      <c r="H995" s="18" t="n">
        <v>30</v>
      </c>
      <c r="I995" s="18" t="n">
        <f aca="false">SUM(L995:O995)</f>
        <v>15</v>
      </c>
      <c r="J995" s="14" t="n">
        <f aca="false">I995/H995*100</f>
        <v>50</v>
      </c>
      <c r="K995" s="19" t="n">
        <f aca="false">H995-SUM(L995:O995)</f>
        <v>15</v>
      </c>
      <c r="L995" s="18"/>
      <c r="M995" s="18" t="n">
        <v>2</v>
      </c>
      <c r="N995" s="18" t="n">
        <v>7</v>
      </c>
      <c r="O995" s="18" t="n">
        <v>6</v>
      </c>
      <c r="P995" s="18" t="n">
        <f aca="false">SUM(K995:O995)</f>
        <v>30</v>
      </c>
      <c r="Q995" s="14" t="n">
        <f aca="false">(L995*1+M995*2+N995*3+O995*4)/H995</f>
        <v>1.63333333333333</v>
      </c>
    </row>
    <row r="996" customFormat="false" ht="15" hidden="false" customHeight="false" outlineLevel="0" collapsed="false">
      <c r="A996" s="15" t="s">
        <v>68</v>
      </c>
      <c r="B996" s="16" t="s">
        <v>91</v>
      </c>
      <c r="C996" s="17" t="n">
        <v>3</v>
      </c>
      <c r="D996" s="17" t="n">
        <f aca="false">100-(Q996*100/$T$1)</f>
        <v>0.345313342762509</v>
      </c>
      <c r="E996" s="17" t="n">
        <v>1</v>
      </c>
      <c r="F996" s="17" t="n">
        <v>1</v>
      </c>
      <c r="G996" s="20" t="n">
        <v>6</v>
      </c>
      <c r="H996" s="18" t="n">
        <v>32</v>
      </c>
      <c r="I996" s="18" t="n">
        <f aca="false">SUM(L996:O996)</f>
        <v>17</v>
      </c>
      <c r="J996" s="14" t="n">
        <f aca="false">I996/H996*100</f>
        <v>53.125</v>
      </c>
      <c r="K996" s="19" t="n">
        <f aca="false">H996-SUM(L996:O996)</f>
        <v>15</v>
      </c>
      <c r="L996" s="18" t="n">
        <v>1</v>
      </c>
      <c r="M996" s="18" t="n">
        <v>2</v>
      </c>
      <c r="N996" s="18" t="n">
        <v>7</v>
      </c>
      <c r="O996" s="18" t="n">
        <v>7</v>
      </c>
      <c r="P996" s="18" t="n">
        <f aca="false">SUM(K996:O996)</f>
        <v>32</v>
      </c>
      <c r="Q996" s="14" t="n">
        <f aca="false">(L996*1+M996*2+N996*3+O996*4)/H996</f>
        <v>1.6875</v>
      </c>
    </row>
    <row r="997" customFormat="false" ht="15" hidden="true" customHeight="false" outlineLevel="0" collapsed="false">
      <c r="A997" s="15" t="s">
        <v>152</v>
      </c>
      <c r="B997" s="16"/>
      <c r="C997" s="17" t="n">
        <v>3</v>
      </c>
      <c r="D997" s="17" t="n">
        <f aca="false">100-(Q997*100/$T$1)</f>
        <v>19.2285812055568</v>
      </c>
      <c r="E997" s="17" t="n">
        <v>1</v>
      </c>
      <c r="F997" s="17" t="n">
        <v>1</v>
      </c>
      <c r="G997" s="22" t="s">
        <v>69</v>
      </c>
      <c r="H997" s="23" t="n">
        <f aca="false">SUM(H987:H996)</f>
        <v>377</v>
      </c>
      <c r="I997" s="23" t="n">
        <f aca="false">SUM(I987:I996)</f>
        <v>165</v>
      </c>
      <c r="J997" s="24" t="n">
        <f aca="false">I997/H997*100</f>
        <v>43.7665782493369</v>
      </c>
      <c r="K997" s="22" t="n">
        <f aca="false">(SUM(K987:K996)*100/H997)</f>
        <v>56.2334217506631</v>
      </c>
      <c r="L997" s="23" t="n">
        <f aca="false">(SUM(L987:L996)*100/H997)</f>
        <v>2.12201591511936</v>
      </c>
      <c r="M997" s="23" t="n">
        <f aca="false">(SUM(M987:M996)*100/H997)</f>
        <v>3.44827586206897</v>
      </c>
      <c r="N997" s="23" t="n">
        <f aca="false">(SUM(N987:N996)*100/H997)</f>
        <v>24.4031830238727</v>
      </c>
      <c r="O997" s="23" t="n">
        <f aca="false">(SUM(O987:O996)*100/H997)</f>
        <v>13.7931034482759</v>
      </c>
      <c r="P997" s="23" t="n">
        <f aca="false">SUM(P987:P996)</f>
        <v>377</v>
      </c>
      <c r="Q997" s="25" t="n">
        <f aca="false">AVERAGE(Q987:Q996)</f>
        <v>1.36774068322981</v>
      </c>
    </row>
    <row r="998" customFormat="false" ht="25.5" hidden="true" customHeight="false" outlineLevel="0" collapsed="false">
      <c r="A998" s="7" t="s">
        <v>70</v>
      </c>
      <c r="B998" s="8"/>
      <c r="C998" s="9" t="s">
        <v>29</v>
      </c>
      <c r="D998" s="9" t="s">
        <v>62</v>
      </c>
      <c r="E998" s="9" t="s">
        <v>63</v>
      </c>
      <c r="F998" s="9" t="s">
        <v>71</v>
      </c>
      <c r="G998" s="9" t="s">
        <v>65</v>
      </c>
      <c r="H998" s="9" t="s">
        <v>31</v>
      </c>
      <c r="I998" s="9" t="s">
        <v>32</v>
      </c>
      <c r="J998" s="9" t="s">
        <v>33</v>
      </c>
      <c r="K998" s="10" t="n">
        <v>0</v>
      </c>
      <c r="L998" s="11" t="n">
        <v>1</v>
      </c>
      <c r="M998" s="11" t="n">
        <v>2</v>
      </c>
      <c r="N998" s="11" t="n">
        <v>3</v>
      </c>
      <c r="O998" s="11" t="n">
        <v>4</v>
      </c>
      <c r="P998" s="11" t="s">
        <v>66</v>
      </c>
      <c r="Q998" s="12" t="s">
        <v>34</v>
      </c>
    </row>
    <row r="999" customFormat="false" ht="15" hidden="false" customHeight="false" outlineLevel="0" collapsed="false">
      <c r="A999" s="15" t="s">
        <v>68</v>
      </c>
      <c r="B999" s="16" t="s">
        <v>41</v>
      </c>
      <c r="C999" s="17" t="n">
        <v>9</v>
      </c>
      <c r="D999" s="17" t="n">
        <f aca="false">100-(Q999*100/$T$1)</f>
        <v>-4.61105731638052</v>
      </c>
      <c r="E999" s="17" t="n">
        <v>1</v>
      </c>
      <c r="F999" s="17" t="n">
        <v>2</v>
      </c>
      <c r="G999" s="18" t="n">
        <v>1</v>
      </c>
      <c r="H999" s="18" t="n">
        <v>35</v>
      </c>
      <c r="I999" s="18" t="n">
        <f aca="false">SUM(L999:O999)</f>
        <v>20</v>
      </c>
      <c r="J999" s="14" t="n">
        <f aca="false">I999/H999*100</f>
        <v>57.1428571428571</v>
      </c>
      <c r="K999" s="19" t="n">
        <f aca="false">H999-SUM(L999:O999)</f>
        <v>15</v>
      </c>
      <c r="L999" s="18"/>
      <c r="M999" s="18" t="n">
        <v>3</v>
      </c>
      <c r="N999" s="18" t="n">
        <v>12</v>
      </c>
      <c r="O999" s="18" t="n">
        <v>5</v>
      </c>
      <c r="P999" s="18" t="n">
        <f aca="false">SUM(K999:O999)</f>
        <v>35</v>
      </c>
      <c r="Q999" s="14" t="n">
        <f aca="false">(L999*1+M999*2+N999*3+O999*4)/H999</f>
        <v>1.77142857142857</v>
      </c>
    </row>
    <row r="1000" customFormat="false" ht="15" hidden="false" customHeight="false" outlineLevel="0" collapsed="false">
      <c r="A1000" s="15" t="s">
        <v>68</v>
      </c>
      <c r="B1000" s="16" t="s">
        <v>41</v>
      </c>
      <c r="C1000" s="17" t="n">
        <v>9</v>
      </c>
      <c r="D1000" s="17" t="n">
        <f aca="false">100-(Q1000*100/$T$1)</f>
        <v>3.82531827365017</v>
      </c>
      <c r="E1000" s="17" t="n">
        <v>1</v>
      </c>
      <c r="F1000" s="17" t="n">
        <v>2</v>
      </c>
      <c r="G1000" s="18" t="n">
        <v>1</v>
      </c>
      <c r="H1000" s="18" t="n">
        <v>35</v>
      </c>
      <c r="I1000" s="18" t="n">
        <f aca="false">SUM(L1000:O1000)</f>
        <v>18</v>
      </c>
      <c r="J1000" s="14" t="n">
        <f aca="false">I1000/H1000*100</f>
        <v>51.4285714285714</v>
      </c>
      <c r="K1000" s="19" t="n">
        <f aca="false">H1000-SUM(L1000:O1000)</f>
        <v>17</v>
      </c>
      <c r="L1000" s="18"/>
      <c r="M1000" s="18" t="n">
        <v>2</v>
      </c>
      <c r="N1000" s="18" t="n">
        <v>11</v>
      </c>
      <c r="O1000" s="18" t="n">
        <v>5</v>
      </c>
      <c r="P1000" s="18" t="n">
        <f aca="false">SUM(K1000:O1000)</f>
        <v>35</v>
      </c>
      <c r="Q1000" s="14" t="n">
        <f aca="false">(L1000*1+M1000*2+N1000*3+O1000*4)/H1000</f>
        <v>1.62857142857143</v>
      </c>
    </row>
    <row r="1001" customFormat="false" ht="15" hidden="false" customHeight="false" outlineLevel="0" collapsed="false">
      <c r="A1001" s="15" t="s">
        <v>68</v>
      </c>
      <c r="B1001" s="16" t="s">
        <v>41</v>
      </c>
      <c r="C1001" s="17" t="n">
        <v>9</v>
      </c>
      <c r="D1001" s="17" t="n">
        <f aca="false">100-(Q1001*100/$T$1)</f>
        <v>-5.58251874795981</v>
      </c>
      <c r="E1001" s="17" t="n">
        <v>1</v>
      </c>
      <c r="F1001" s="17" t="n">
        <v>2</v>
      </c>
      <c r="G1001" s="20" t="n">
        <v>2</v>
      </c>
      <c r="H1001" s="18" t="n">
        <v>33</v>
      </c>
      <c r="I1001" s="18" t="n">
        <f aca="false">SUM(L1001:O1001)</f>
        <v>19</v>
      </c>
      <c r="J1001" s="14" t="n">
        <f aca="false">I1001/H1001*100</f>
        <v>57.5757575757576</v>
      </c>
      <c r="K1001" s="19" t="n">
        <f aca="false">H1001-SUM(L1001:O1001)</f>
        <v>14</v>
      </c>
      <c r="L1001" s="18" t="n">
        <v>1</v>
      </c>
      <c r="M1001" s="18" t="n">
        <v>2</v>
      </c>
      <c r="N1001" s="18" t="n">
        <v>10</v>
      </c>
      <c r="O1001" s="18" t="n">
        <v>6</v>
      </c>
      <c r="P1001" s="18" t="n">
        <f aca="false">SUM(K1001:O1001)</f>
        <v>33</v>
      </c>
      <c r="Q1001" s="14" t="n">
        <f aca="false">(L1001*1+M1001*2+N1001*3+O1001*4)/H1001</f>
        <v>1.78787878787879</v>
      </c>
    </row>
    <row r="1002" customFormat="false" ht="15" hidden="false" customHeight="false" outlineLevel="0" collapsed="false">
      <c r="A1002" s="15" t="s">
        <v>68</v>
      </c>
      <c r="B1002" s="16" t="s">
        <v>41</v>
      </c>
      <c r="C1002" s="17" t="n">
        <v>9</v>
      </c>
      <c r="D1002" s="17" t="n">
        <f aca="false">100-(Q1002*100/$T$1)</f>
        <v>-45.6680851878632</v>
      </c>
      <c r="E1002" s="17" t="n">
        <v>1</v>
      </c>
      <c r="F1002" s="17" t="n">
        <v>2</v>
      </c>
      <c r="G1002" s="20" t="n">
        <v>3</v>
      </c>
      <c r="H1002" s="18" t="n">
        <v>30</v>
      </c>
      <c r="I1002" s="18" t="n">
        <f aca="false">SUM(L1002:O1002)</f>
        <v>23</v>
      </c>
      <c r="J1002" s="14" t="n">
        <f aca="false">I1002/H1002*100</f>
        <v>76.6666666666667</v>
      </c>
      <c r="K1002" s="19" t="n">
        <f aca="false">H1002-SUM(L1002:O1002)</f>
        <v>7</v>
      </c>
      <c r="L1002" s="18" t="n">
        <v>1</v>
      </c>
      <c r="M1002" s="18" t="n">
        <v>0</v>
      </c>
      <c r="N1002" s="18" t="n">
        <v>15</v>
      </c>
      <c r="O1002" s="18" t="n">
        <v>7</v>
      </c>
      <c r="P1002" s="18" t="n">
        <f aca="false">SUM(K1002:O1002)</f>
        <v>30</v>
      </c>
      <c r="Q1002" s="14" t="n">
        <f aca="false">(L1002*1+M1002*2+N1002*3+O1002*4)/H1002</f>
        <v>2.46666666666667</v>
      </c>
    </row>
    <row r="1003" customFormat="false" ht="15" hidden="false" customHeight="false" outlineLevel="0" collapsed="false">
      <c r="A1003" s="15" t="s">
        <v>68</v>
      </c>
      <c r="B1003" s="16" t="s">
        <v>41</v>
      </c>
      <c r="C1003" s="17" t="n">
        <v>9</v>
      </c>
      <c r="D1003" s="17" t="n">
        <f aca="false">100-(Q1003*100/$T$1)</f>
        <v>22.5728195848295</v>
      </c>
      <c r="E1003" s="17" t="n">
        <v>1</v>
      </c>
      <c r="F1003" s="17" t="n">
        <v>2</v>
      </c>
      <c r="G1003" s="20" t="n">
        <v>4</v>
      </c>
      <c r="H1003" s="18" t="n">
        <v>45</v>
      </c>
      <c r="I1003" s="18" t="n">
        <f aca="false">SUM(L1003:O1003)</f>
        <v>21</v>
      </c>
      <c r="J1003" s="14" t="n">
        <f aca="false">I1003/H1003*100</f>
        <v>46.6666666666667</v>
      </c>
      <c r="K1003" s="19" t="n">
        <f aca="false">H1003-SUM(L1003:O1003)</f>
        <v>24</v>
      </c>
      <c r="L1003" s="18" t="n">
        <v>2</v>
      </c>
      <c r="M1003" s="18" t="n">
        <v>2</v>
      </c>
      <c r="N1003" s="18" t="n">
        <v>15</v>
      </c>
      <c r="O1003" s="18" t="n">
        <v>2</v>
      </c>
      <c r="P1003" s="18" t="n">
        <f aca="false">SUM(K1003:O1003)</f>
        <v>45</v>
      </c>
      <c r="Q1003" s="14" t="n">
        <f aca="false">(L1003*1+M1003*2+N1003*3+O1003*4)/H1003</f>
        <v>1.31111111111111</v>
      </c>
    </row>
    <row r="1004" customFormat="false" ht="15" hidden="false" customHeight="false" outlineLevel="0" collapsed="false">
      <c r="A1004" s="15" t="s">
        <v>68</v>
      </c>
      <c r="B1004" s="16" t="s">
        <v>41</v>
      </c>
      <c r="C1004" s="17" t="n">
        <v>9</v>
      </c>
      <c r="D1004" s="17" t="n">
        <f aca="false">100-(Q1004*100/$T$1)</f>
        <v>-9.12268426235346</v>
      </c>
      <c r="E1004" s="17" t="n">
        <v>1</v>
      </c>
      <c r="F1004" s="17" t="n">
        <v>2</v>
      </c>
      <c r="G1004" s="20" t="n">
        <v>5</v>
      </c>
      <c r="H1004" s="18" t="n">
        <v>46</v>
      </c>
      <c r="I1004" s="18" t="n">
        <f aca="false">SUM(L1004:O1004)</f>
        <v>28</v>
      </c>
      <c r="J1004" s="14" t="n">
        <f aca="false">I1004/H1004*100</f>
        <v>60.8695652173913</v>
      </c>
      <c r="K1004" s="19" t="n">
        <f aca="false">H1004-SUM(L1004:O1004)</f>
        <v>18</v>
      </c>
      <c r="L1004" s="18" t="n">
        <v>2</v>
      </c>
      <c r="M1004" s="18" t="n">
        <v>2</v>
      </c>
      <c r="N1004" s="18" t="n">
        <v>17</v>
      </c>
      <c r="O1004" s="18" t="n">
        <v>7</v>
      </c>
      <c r="P1004" s="18" t="n">
        <f aca="false">SUM(K1004:O1004)</f>
        <v>46</v>
      </c>
      <c r="Q1004" s="14" t="n">
        <f aca="false">(L1004*1+M1004*2+N1004*3+O1004*4)/H1004</f>
        <v>1.84782608695652</v>
      </c>
    </row>
    <row r="1005" customFormat="false" ht="15" hidden="false" customHeight="false" outlineLevel="0" collapsed="false">
      <c r="A1005" s="15" t="s">
        <v>68</v>
      </c>
      <c r="B1005" s="16" t="s">
        <v>41</v>
      </c>
      <c r="C1005" s="17" t="n">
        <v>9</v>
      </c>
      <c r="D1005" s="17" t="n">
        <f aca="false">100-(Q1005*100/$T$1)</f>
        <v>1.57561811630863</v>
      </c>
      <c r="E1005" s="17" t="n">
        <v>1</v>
      </c>
      <c r="F1005" s="17" t="n">
        <v>2</v>
      </c>
      <c r="G1005" s="20" t="n">
        <v>4</v>
      </c>
      <c r="H1005" s="18" t="n">
        <v>30</v>
      </c>
      <c r="I1005" s="18" t="n">
        <f aca="false">SUM(L1005:O1005)</f>
        <v>15</v>
      </c>
      <c r="J1005" s="14" t="n">
        <f aca="false">I1005/H1005*100</f>
        <v>50</v>
      </c>
      <c r="K1005" s="19" t="n">
        <f aca="false">H1005-SUM(L1005:O1005)</f>
        <v>15</v>
      </c>
      <c r="L1005" s="18"/>
      <c r="M1005" s="18"/>
      <c r="N1005" s="18" t="n">
        <v>10</v>
      </c>
      <c r="O1005" s="18" t="n">
        <v>5</v>
      </c>
      <c r="P1005" s="18" t="n">
        <f aca="false">SUM(K1005:O1005)</f>
        <v>30</v>
      </c>
      <c r="Q1005" s="14" t="n">
        <f aca="false">(L1005*1+M1005*2+N1005*3+O1005*4)/H1005</f>
        <v>1.66666666666667</v>
      </c>
    </row>
    <row r="1006" customFormat="false" ht="15" hidden="false" customHeight="false" outlineLevel="0" collapsed="false">
      <c r="A1006" s="15" t="s">
        <v>68</v>
      </c>
      <c r="B1006" s="16" t="s">
        <v>41</v>
      </c>
      <c r="C1006" s="17" t="n">
        <v>9</v>
      </c>
      <c r="D1006" s="17" t="n">
        <f aca="false">100-(Q1006*100/$T$1)</f>
        <v>9.53333409839432</v>
      </c>
      <c r="E1006" s="17" t="n">
        <v>1</v>
      </c>
      <c r="F1006" s="17" t="n">
        <v>2</v>
      </c>
      <c r="G1006" s="20" t="n">
        <v>6</v>
      </c>
      <c r="H1006" s="18" t="n">
        <v>47</v>
      </c>
      <c r="I1006" s="18" t="n">
        <f aca="false">SUM(L1006:O1006)</f>
        <v>25</v>
      </c>
      <c r="J1006" s="14" t="n">
        <f aca="false">I1006/H1006*100</f>
        <v>53.1914893617021</v>
      </c>
      <c r="K1006" s="19" t="n">
        <f aca="false">H1006-SUM(L1006:O1006)</f>
        <v>22</v>
      </c>
      <c r="L1006" s="18" t="n">
        <v>3</v>
      </c>
      <c r="M1006" s="18" t="n">
        <v>3</v>
      </c>
      <c r="N1006" s="18" t="n">
        <v>13</v>
      </c>
      <c r="O1006" s="18" t="n">
        <v>6</v>
      </c>
      <c r="P1006" s="18" t="n">
        <f aca="false">SUM(K1006:O1006)</f>
        <v>47</v>
      </c>
      <c r="Q1006" s="14" t="n">
        <f aca="false">(L1006*1+M1006*2+N1006*3+O1006*4)/H1006</f>
        <v>1.53191489361702</v>
      </c>
    </row>
    <row r="1007" customFormat="false" ht="15" hidden="false" customHeight="false" outlineLevel="0" collapsed="false">
      <c r="A1007" s="15" t="s">
        <v>68</v>
      </c>
      <c r="B1007" s="16" t="s">
        <v>41</v>
      </c>
      <c r="C1007" s="17" t="n">
        <v>9</v>
      </c>
      <c r="D1007" s="17" t="n">
        <f aca="false">100-(Q1007*100/$T$1)</f>
        <v>5.51259339165631</v>
      </c>
      <c r="E1007" s="17" t="n">
        <v>1</v>
      </c>
      <c r="F1007" s="17" t="n">
        <v>2</v>
      </c>
      <c r="G1007" s="20" t="n">
        <v>7</v>
      </c>
      <c r="H1007" s="18" t="n">
        <v>40</v>
      </c>
      <c r="I1007" s="18" t="n">
        <f aca="false">SUM(L1007:O1007)</f>
        <v>21</v>
      </c>
      <c r="J1007" s="14" t="n">
        <f aca="false">I1007/H1007*100</f>
        <v>52.5</v>
      </c>
      <c r="K1007" s="19" t="n">
        <f aca="false">H1007-SUM(L1007:O1007)</f>
        <v>19</v>
      </c>
      <c r="L1007" s="18"/>
      <c r="M1007" s="18" t="n">
        <v>3</v>
      </c>
      <c r="N1007" s="18" t="n">
        <v>14</v>
      </c>
      <c r="O1007" s="18" t="n">
        <v>4</v>
      </c>
      <c r="P1007" s="18" t="n">
        <f aca="false">SUM(K1007:O1007)</f>
        <v>40</v>
      </c>
      <c r="Q1007" s="14" t="n">
        <f aca="false">(L1007*1+M1007*2+N1007*3+O1007*4)/H1007</f>
        <v>1.6</v>
      </c>
    </row>
    <row r="1008" customFormat="false" ht="15" hidden="false" customHeight="false" outlineLevel="0" collapsed="false">
      <c r="A1008" s="15" t="s">
        <v>68</v>
      </c>
      <c r="B1008" s="16" t="s">
        <v>41</v>
      </c>
      <c r="C1008" s="17" t="n">
        <v>9</v>
      </c>
      <c r="D1008" s="17" t="n">
        <f aca="false">100-(Q1008*100/$T$1)</f>
        <v>19.9481694012644</v>
      </c>
      <c r="E1008" s="17" t="n">
        <v>1</v>
      </c>
      <c r="F1008" s="17" t="n">
        <v>2</v>
      </c>
      <c r="G1008" s="20" t="n">
        <v>8</v>
      </c>
      <c r="H1008" s="18" t="n">
        <v>45</v>
      </c>
      <c r="I1008" s="18" t="n">
        <f aca="false">SUM(L1008:O1008)</f>
        <v>21</v>
      </c>
      <c r="J1008" s="14" t="n">
        <f aca="false">I1008/H1008*100</f>
        <v>46.6666666666667</v>
      </c>
      <c r="K1008" s="19" t="n">
        <f aca="false">H1008-SUM(L1008:O1008)</f>
        <v>24</v>
      </c>
      <c r="L1008" s="18" t="n">
        <v>2</v>
      </c>
      <c r="M1008" s="18"/>
      <c r="N1008" s="18" t="n">
        <v>17</v>
      </c>
      <c r="O1008" s="18" t="n">
        <v>2</v>
      </c>
      <c r="P1008" s="18" t="n">
        <f aca="false">SUM(K1008:O1008)</f>
        <v>45</v>
      </c>
      <c r="Q1008" s="14" t="n">
        <f aca="false">(L1008*1+M1008*2+N1008*3+O1008*4)/H1008</f>
        <v>1.35555555555556</v>
      </c>
    </row>
    <row r="1009" customFormat="false" ht="15" hidden="false" customHeight="false" outlineLevel="0" collapsed="false">
      <c r="A1009" s="15" t="s">
        <v>68</v>
      </c>
      <c r="B1009" s="16" t="s">
        <v>41</v>
      </c>
      <c r="C1009" s="17" t="n">
        <v>9</v>
      </c>
      <c r="D1009" s="17" t="n">
        <f aca="false">100-(Q1009*100/$T$1)</f>
        <v>-19.3930545458691</v>
      </c>
      <c r="E1009" s="17" t="n">
        <v>1</v>
      </c>
      <c r="F1009" s="17" t="n">
        <v>2</v>
      </c>
      <c r="G1009" s="20" t="n">
        <v>9</v>
      </c>
      <c r="H1009" s="18" t="n">
        <v>46</v>
      </c>
      <c r="I1009" s="18" t="n">
        <f aca="false">SUM(L1009:O1009)</f>
        <v>30</v>
      </c>
      <c r="J1009" s="14" t="n">
        <f aca="false">I1009/H1009*100</f>
        <v>65.2173913043478</v>
      </c>
      <c r="K1009" s="19" t="n">
        <f aca="false">H1009-SUM(L1009:O1009)</f>
        <v>16</v>
      </c>
      <c r="L1009" s="18" t="n">
        <v>2</v>
      </c>
      <c r="M1009" s="18" t="n">
        <v>1</v>
      </c>
      <c r="N1009" s="18" t="n">
        <v>19</v>
      </c>
      <c r="O1009" s="18" t="n">
        <v>8</v>
      </c>
      <c r="P1009" s="18" t="n">
        <f aca="false">SUM(K1009:O1009)</f>
        <v>46</v>
      </c>
      <c r="Q1009" s="14" t="n">
        <f aca="false">(L1009*1+M1009*2+N1009*3+O1009*4)/H1009</f>
        <v>2.02173913043478</v>
      </c>
    </row>
    <row r="1010" customFormat="false" ht="15" hidden="true" customHeight="false" outlineLevel="0" collapsed="false">
      <c r="A1010" s="15" t="s">
        <v>153</v>
      </c>
      <c r="B1010" s="16"/>
      <c r="C1010" s="17" t="n">
        <v>9</v>
      </c>
      <c r="D1010" s="17" t="n">
        <f aca="false">100-(Q1010*100/$T$1)</f>
        <v>-1.94632247221115</v>
      </c>
      <c r="E1010" s="17" t="n">
        <v>1</v>
      </c>
      <c r="F1010" s="17" t="n">
        <v>2</v>
      </c>
      <c r="G1010" s="22" t="s">
        <v>69</v>
      </c>
      <c r="H1010" s="23" t="n">
        <f aca="false">SUM(H999:H1009)</f>
        <v>432</v>
      </c>
      <c r="I1010" s="23" t="n">
        <f aca="false">SUM(I999:I1009)</f>
        <v>241</v>
      </c>
      <c r="J1010" s="24" t="n">
        <f aca="false">I1010/H1010*100</f>
        <v>55.787037037037</v>
      </c>
      <c r="K1010" s="22" t="n">
        <f aca="false">(SUM(K999:K1009)*100/H1010)</f>
        <v>44.212962962963</v>
      </c>
      <c r="L1010" s="23" t="n">
        <f aca="false">(SUM(L999:L1009)*100/H1010)</f>
        <v>3.00925925925926</v>
      </c>
      <c r="M1010" s="23" t="n">
        <f aca="false">(SUM(M999:M1009)*100/H1010)</f>
        <v>4.16666666666667</v>
      </c>
      <c r="N1010" s="23" t="n">
        <f aca="false">(SUM(N999:N1009)*100/H1010)</f>
        <v>35.4166666666667</v>
      </c>
      <c r="O1010" s="23" t="n">
        <f aca="false">(SUM(O999:O1009)*100/H1010)</f>
        <v>13.1944444444444</v>
      </c>
      <c r="P1010" s="23" t="n">
        <f aca="false">SUM(P999:P1009)</f>
        <v>432</v>
      </c>
      <c r="Q1010" s="25" t="n">
        <f aca="false">AVERAGE(Q999:Q1009)</f>
        <v>1.72630535444428</v>
      </c>
    </row>
    <row r="1011" customFormat="false" ht="25.5" hidden="true" customHeight="false" outlineLevel="0" collapsed="false">
      <c r="A1011" s="7" t="s">
        <v>70</v>
      </c>
      <c r="B1011" s="8"/>
      <c r="C1011" s="9" t="s">
        <v>29</v>
      </c>
      <c r="D1011" s="9" t="s">
        <v>62</v>
      </c>
      <c r="E1011" s="9" t="s">
        <v>63</v>
      </c>
      <c r="F1011" s="9" t="s">
        <v>71</v>
      </c>
      <c r="G1011" s="9" t="s">
        <v>65</v>
      </c>
      <c r="H1011" s="9" t="s">
        <v>31</v>
      </c>
      <c r="I1011" s="9" t="s">
        <v>32</v>
      </c>
      <c r="J1011" s="9" t="s">
        <v>33</v>
      </c>
      <c r="K1011" s="10" t="n">
        <v>0</v>
      </c>
      <c r="L1011" s="11" t="n">
        <v>1</v>
      </c>
      <c r="M1011" s="11" t="n">
        <v>2</v>
      </c>
      <c r="N1011" s="11" t="n">
        <v>3</v>
      </c>
      <c r="O1011" s="11" t="n">
        <v>4</v>
      </c>
      <c r="P1011" s="11" t="s">
        <v>66</v>
      </c>
      <c r="Q1011" s="12" t="s">
        <v>34</v>
      </c>
    </row>
    <row r="1012" customFormat="false" ht="15" hidden="false" customHeight="false" outlineLevel="0" collapsed="false">
      <c r="A1012" s="15" t="s">
        <v>68</v>
      </c>
      <c r="B1012" s="16" t="s">
        <v>73</v>
      </c>
      <c r="C1012" s="17" t="n">
        <v>5</v>
      </c>
      <c r="D1012" s="17" t="n">
        <f aca="false">100-(Q1012*100/$T$1)</f>
        <v>3.36515233237576</v>
      </c>
      <c r="E1012" s="17" t="n">
        <v>1</v>
      </c>
      <c r="F1012" s="17" t="n">
        <v>1</v>
      </c>
      <c r="G1012" s="18" t="n">
        <v>1</v>
      </c>
      <c r="H1012" s="18" t="n">
        <v>33</v>
      </c>
      <c r="I1012" s="18" t="n">
        <f aca="false">SUM(L1012:O1012)</f>
        <v>20</v>
      </c>
      <c r="J1012" s="14" t="n">
        <f aca="false">I1012/H1012*100</f>
        <v>60.6060606060606</v>
      </c>
      <c r="K1012" s="19" t="n">
        <f aca="false">H1012-SUM(L1012:O1012)</f>
        <v>13</v>
      </c>
      <c r="L1012" s="18" t="n">
        <v>4</v>
      </c>
      <c r="M1012" s="18" t="n">
        <v>1</v>
      </c>
      <c r="N1012" s="18" t="n">
        <v>12</v>
      </c>
      <c r="O1012" s="18" t="n">
        <v>3</v>
      </c>
      <c r="P1012" s="18" t="n">
        <f aca="false">SUM(K1012:O1012)</f>
        <v>33</v>
      </c>
      <c r="Q1012" s="14" t="n">
        <f aca="false">(L1012*1+M1012*2+N1012*3+O1012*4)/H1012</f>
        <v>1.63636363636364</v>
      </c>
    </row>
    <row r="1013" customFormat="false" ht="15" hidden="false" customHeight="false" outlineLevel="0" collapsed="false">
      <c r="A1013" s="15" t="s">
        <v>68</v>
      </c>
      <c r="B1013" s="16" t="s">
        <v>73</v>
      </c>
      <c r="C1013" s="17" t="n">
        <v>5</v>
      </c>
      <c r="D1013" s="17" t="n">
        <f aca="false">100-(Q1013*100/$T$1)</f>
        <v>5.51259339165631</v>
      </c>
      <c r="E1013" s="17" t="n">
        <v>1</v>
      </c>
      <c r="F1013" s="17" t="n">
        <v>1</v>
      </c>
      <c r="G1013" s="18"/>
      <c r="H1013" s="18" t="n">
        <v>30</v>
      </c>
      <c r="I1013" s="18" t="n">
        <f aca="false">SUM(L1013:O1013)</f>
        <v>18</v>
      </c>
      <c r="J1013" s="14" t="n">
        <f aca="false">I1013/H1013*100</f>
        <v>60</v>
      </c>
      <c r="K1013" s="19" t="n">
        <f aca="false">H1013-SUM(L1013:O1013)</f>
        <v>12</v>
      </c>
      <c r="L1013" s="18" t="n">
        <v>4</v>
      </c>
      <c r="M1013" s="18"/>
      <c r="N1013" s="18" t="n">
        <v>12</v>
      </c>
      <c r="O1013" s="18" t="n">
        <v>2</v>
      </c>
      <c r="P1013" s="18" t="n">
        <f aca="false">SUM(K1013:O1013)</f>
        <v>30</v>
      </c>
      <c r="Q1013" s="14" t="n">
        <f aca="false">(L1013*1+M1013*2+N1013*3+O1013*4)/H1013</f>
        <v>1.6</v>
      </c>
    </row>
    <row r="1014" customFormat="false" ht="15" hidden="false" customHeight="false" outlineLevel="0" collapsed="false">
      <c r="A1014" s="15" t="s">
        <v>68</v>
      </c>
      <c r="B1014" s="16" t="s">
        <v>73</v>
      </c>
      <c r="C1014" s="17" t="n">
        <v>5</v>
      </c>
      <c r="D1014" s="17" t="n">
        <f aca="false">100-(Q1014*100/$T$1)</f>
        <v>3.54410575398246</v>
      </c>
      <c r="E1014" s="17" t="n">
        <v>1</v>
      </c>
      <c r="F1014" s="17" t="n">
        <v>1</v>
      </c>
      <c r="G1014" s="20" t="n">
        <v>2</v>
      </c>
      <c r="H1014" s="18" t="n">
        <v>30</v>
      </c>
      <c r="I1014" s="18" t="n">
        <f aca="false">SUM(L1014:O1014)</f>
        <v>15</v>
      </c>
      <c r="J1014" s="14" t="n">
        <f aca="false">I1014/H1014*100</f>
        <v>50</v>
      </c>
      <c r="K1014" s="19" t="n">
        <f aca="false">H1014-SUM(L1014:O1014)</f>
        <v>15</v>
      </c>
      <c r="L1014" s="18" t="n">
        <v>0</v>
      </c>
      <c r="M1014" s="18" t="n">
        <v>1</v>
      </c>
      <c r="N1014" s="18" t="n">
        <v>9</v>
      </c>
      <c r="O1014" s="18" t="n">
        <v>5</v>
      </c>
      <c r="P1014" s="18" t="n">
        <f aca="false">SUM(K1014:O1014)</f>
        <v>30</v>
      </c>
      <c r="Q1014" s="14" t="n">
        <f aca="false">(L1014*1+M1014*2+N1014*3+O1014*4)/H1014</f>
        <v>1.63333333333333</v>
      </c>
    </row>
    <row r="1015" customFormat="false" ht="15" hidden="false" customHeight="false" outlineLevel="0" collapsed="false">
      <c r="A1015" s="15" t="s">
        <v>68</v>
      </c>
      <c r="B1015" s="16" t="s">
        <v>73</v>
      </c>
      <c r="C1015" s="17" t="n">
        <v>5</v>
      </c>
      <c r="D1015" s="17" t="n">
        <f aca="false">100-(Q1015*100/$T$1)</f>
        <v>2.84561014061434</v>
      </c>
      <c r="E1015" s="17" t="n">
        <v>1</v>
      </c>
      <c r="F1015" s="17" t="n">
        <v>1</v>
      </c>
      <c r="G1015" s="20" t="n">
        <v>2</v>
      </c>
      <c r="H1015" s="18" t="n">
        <v>31</v>
      </c>
      <c r="I1015" s="18" t="n">
        <f aca="false">SUM(L1015:O1015)</f>
        <v>18</v>
      </c>
      <c r="J1015" s="14" t="n">
        <f aca="false">I1015/H1015*100</f>
        <v>58.0645161290323</v>
      </c>
      <c r="K1015" s="19" t="n">
        <f aca="false">H1015-SUM(L1015:O1015)</f>
        <v>13</v>
      </c>
      <c r="L1015" s="18" t="n">
        <v>2</v>
      </c>
      <c r="M1015" s="18" t="n">
        <v>3</v>
      </c>
      <c r="N1015" s="18" t="n">
        <v>9</v>
      </c>
      <c r="O1015" s="18" t="n">
        <v>4</v>
      </c>
      <c r="P1015" s="18" t="n">
        <f aca="false">SUM(K1015:O1015)</f>
        <v>31</v>
      </c>
      <c r="Q1015" s="14" t="n">
        <f aca="false">(L1015*1+M1015*2+N1015*3+O1015*4)/H1015</f>
        <v>1.64516129032258</v>
      </c>
    </row>
    <row r="1016" customFormat="false" ht="15" hidden="false" customHeight="false" outlineLevel="0" collapsed="false">
      <c r="A1016" s="15" t="s">
        <v>68</v>
      </c>
      <c r="B1016" s="16" t="s">
        <v>73</v>
      </c>
      <c r="C1016" s="17" t="n">
        <v>5</v>
      </c>
      <c r="D1016" s="17" t="n">
        <f aca="false">100-(Q1016*100/$T$1)</f>
        <v>12.7602069667281</v>
      </c>
      <c r="E1016" s="17" t="n">
        <v>1</v>
      </c>
      <c r="F1016" s="17" t="n">
        <v>1</v>
      </c>
      <c r="G1016" s="20" t="n">
        <v>3</v>
      </c>
      <c r="H1016" s="18" t="n">
        <v>44</v>
      </c>
      <c r="I1016" s="18" t="n">
        <f aca="false">SUM(L1016:O1016)</f>
        <v>23</v>
      </c>
      <c r="J1016" s="14" t="n">
        <f aca="false">I1016/H1016*100</f>
        <v>52.2727272727273</v>
      </c>
      <c r="K1016" s="19" t="n">
        <f aca="false">H1016-SUM(L1016:O1016)</f>
        <v>21</v>
      </c>
      <c r="L1016" s="18" t="n">
        <v>2</v>
      </c>
      <c r="M1016" s="18" t="n">
        <v>3</v>
      </c>
      <c r="N1016" s="18" t="n">
        <v>15</v>
      </c>
      <c r="O1016" s="18" t="n">
        <v>3</v>
      </c>
      <c r="P1016" s="18" t="n">
        <f aca="false">SUM(K1016:O1016)</f>
        <v>44</v>
      </c>
      <c r="Q1016" s="14" t="n">
        <f aca="false">(L1016*1+M1016*2+N1016*3+O1016*4)/H1016</f>
        <v>1.47727272727273</v>
      </c>
    </row>
    <row r="1017" customFormat="false" ht="15" hidden="false" customHeight="false" outlineLevel="0" collapsed="false">
      <c r="A1017" s="15" t="s">
        <v>68</v>
      </c>
      <c r="B1017" s="16" t="s">
        <v>73</v>
      </c>
      <c r="C1017" s="17" t="n">
        <v>5</v>
      </c>
      <c r="D1017" s="17" t="n">
        <f aca="false">100-(Q1017*100/$T$1)</f>
        <v>11.4180563046778</v>
      </c>
      <c r="E1017" s="17" t="n">
        <v>1</v>
      </c>
      <c r="F1017" s="17" t="n">
        <v>1</v>
      </c>
      <c r="G1017" s="20" t="n">
        <v>4</v>
      </c>
      <c r="H1017" s="18" t="n">
        <v>36</v>
      </c>
      <c r="I1017" s="18" t="n">
        <f aca="false">SUM(L1017:O1017)</f>
        <v>17</v>
      </c>
      <c r="J1017" s="14" t="n">
        <f aca="false">I1017/H1017*100</f>
        <v>47.2222222222222</v>
      </c>
      <c r="K1017" s="19" t="n">
        <f aca="false">H1017-SUM(L1017:O1017)</f>
        <v>19</v>
      </c>
      <c r="L1017" s="18" t="n">
        <v>1</v>
      </c>
      <c r="M1017" s="18"/>
      <c r="N1017" s="18" t="n">
        <v>11</v>
      </c>
      <c r="O1017" s="18" t="n">
        <v>5</v>
      </c>
      <c r="P1017" s="18" t="n">
        <f aca="false">SUM(K1017:O1017)</f>
        <v>36</v>
      </c>
      <c r="Q1017" s="14" t="n">
        <f aca="false">(L1017*1+M1017*2+N1017*3+O1017*4)/H1017</f>
        <v>1.5</v>
      </c>
    </row>
    <row r="1018" customFormat="false" ht="15" hidden="false" customHeight="false" outlineLevel="0" collapsed="false">
      <c r="A1018" s="15" t="s">
        <v>68</v>
      </c>
      <c r="B1018" s="16" t="s">
        <v>73</v>
      </c>
      <c r="C1018" s="17" t="n">
        <v>5</v>
      </c>
      <c r="D1018" s="17" t="n">
        <f aca="false">100-(Q1018*100/$T$1)</f>
        <v>9.44956866700396</v>
      </c>
      <c r="E1018" s="17" t="n">
        <v>1</v>
      </c>
      <c r="F1018" s="17" t="n">
        <v>1</v>
      </c>
      <c r="G1018" s="20"/>
      <c r="H1018" s="18" t="n">
        <v>30</v>
      </c>
      <c r="I1018" s="18" t="n">
        <f aca="false">SUM(L1018:O1018)</f>
        <v>15</v>
      </c>
      <c r="J1018" s="14" t="n">
        <f aca="false">I1018/H1018*100</f>
        <v>50</v>
      </c>
      <c r="K1018" s="19" t="n">
        <f aca="false">H1018-SUM(L1018:O1018)</f>
        <v>15</v>
      </c>
      <c r="L1018" s="18"/>
      <c r="M1018" s="18" t="n">
        <v>2</v>
      </c>
      <c r="N1018" s="18" t="n">
        <v>10</v>
      </c>
      <c r="O1018" s="18" t="n">
        <v>3</v>
      </c>
      <c r="P1018" s="18" t="n">
        <f aca="false">SUM(K1018:O1018)</f>
        <v>30</v>
      </c>
      <c r="Q1018" s="14" t="n">
        <f aca="false">(L1018*1+M1018*2+N1018*3+O1018*4)/H1018</f>
        <v>1.53333333333333</v>
      </c>
    </row>
    <row r="1019" customFormat="false" ht="15" hidden="false" customHeight="false" outlineLevel="0" collapsed="false">
      <c r="A1019" s="15" t="s">
        <v>68</v>
      </c>
      <c r="B1019" s="16" t="s">
        <v>73</v>
      </c>
      <c r="C1019" s="17" t="n">
        <v>5</v>
      </c>
      <c r="D1019" s="17" t="n">
        <f aca="false">100-(Q1019*100/$T$1)</f>
        <v>16.3392753988623</v>
      </c>
      <c r="E1019" s="17" t="n">
        <v>1</v>
      </c>
      <c r="F1019" s="17" t="n">
        <v>1</v>
      </c>
      <c r="G1019" s="20" t="n">
        <v>5</v>
      </c>
      <c r="H1019" s="18" t="n">
        <v>36</v>
      </c>
      <c r="I1019" s="18" t="n">
        <f aca="false">SUM(L1019:O1019)</f>
        <v>17</v>
      </c>
      <c r="J1019" s="14" t="n">
        <f aca="false">I1019/H1019*100</f>
        <v>47.2222222222222</v>
      </c>
      <c r="K1019" s="19" t="n">
        <f aca="false">H1019-SUM(L1019:O1019)</f>
        <v>19</v>
      </c>
      <c r="L1019" s="18" t="n">
        <v>1</v>
      </c>
      <c r="M1019" s="18" t="n">
        <v>2</v>
      </c>
      <c r="N1019" s="18" t="n">
        <v>10</v>
      </c>
      <c r="O1019" s="18" t="n">
        <v>4</v>
      </c>
      <c r="P1019" s="18" t="n">
        <f aca="false">SUM(K1019:O1019)</f>
        <v>36</v>
      </c>
      <c r="Q1019" s="14" t="n">
        <f aca="false">(L1019*1+M1019*2+N1019*3+O1019*4)/H1019</f>
        <v>1.41666666666667</v>
      </c>
    </row>
    <row r="1020" customFormat="false" ht="15" hidden="false" customHeight="false" outlineLevel="0" collapsed="false">
      <c r="A1020" s="15" t="s">
        <v>68</v>
      </c>
      <c r="B1020" s="16" t="s">
        <v>73</v>
      </c>
      <c r="C1020" s="17" t="n">
        <v>5</v>
      </c>
      <c r="D1020" s="17" t="n">
        <f aca="false">100-(Q1020*100/$T$1)</f>
        <v>25.5911672959293</v>
      </c>
      <c r="E1020" s="17" t="n">
        <v>1</v>
      </c>
      <c r="F1020" s="17" t="n">
        <v>1</v>
      </c>
      <c r="G1020" s="20" t="n">
        <v>6</v>
      </c>
      <c r="H1020" s="18" t="n">
        <v>50</v>
      </c>
      <c r="I1020" s="18" t="n">
        <f aca="false">SUM(L1020:O1020)</f>
        <v>22</v>
      </c>
      <c r="J1020" s="14" t="n">
        <f aca="false">I1020/H1020*100</f>
        <v>44</v>
      </c>
      <c r="K1020" s="19" t="n">
        <f aca="false">H1020-SUM(L1020:O1020)</f>
        <v>28</v>
      </c>
      <c r="L1020" s="18" t="n">
        <v>2</v>
      </c>
      <c r="M1020" s="18" t="n">
        <v>2</v>
      </c>
      <c r="N1020" s="18" t="n">
        <v>15</v>
      </c>
      <c r="O1020" s="18" t="n">
        <v>3</v>
      </c>
      <c r="P1020" s="18" t="n">
        <f aca="false">SUM(K1020:O1020)</f>
        <v>50</v>
      </c>
      <c r="Q1020" s="14" t="n">
        <f aca="false">(L1020*1+M1020*2+N1020*3+O1020*4)/H1020</f>
        <v>1.26</v>
      </c>
    </row>
    <row r="1021" customFormat="false" ht="15" hidden="false" customHeight="false" outlineLevel="0" collapsed="false">
      <c r="A1021" s="15" t="s">
        <v>68</v>
      </c>
      <c r="B1021" s="16" t="s">
        <v>73</v>
      </c>
      <c r="C1021" s="17" t="n">
        <v>5</v>
      </c>
      <c r="D1021" s="17" t="n">
        <f aca="false">100-(Q1021*100/$T$1)</f>
        <v>20.27625067421</v>
      </c>
      <c r="E1021" s="17" t="n">
        <v>1</v>
      </c>
      <c r="F1021" s="17" t="n">
        <v>1</v>
      </c>
      <c r="G1021" s="20" t="n">
        <v>7</v>
      </c>
      <c r="H1021" s="18" t="n">
        <v>40</v>
      </c>
      <c r="I1021" s="18" t="n">
        <f aca="false">SUM(L1021:O1021)</f>
        <v>16</v>
      </c>
      <c r="J1021" s="14" t="n">
        <f aca="false">I1021/H1021*100</f>
        <v>40</v>
      </c>
      <c r="K1021" s="19" t="n">
        <f aca="false">H1021-SUM(L1021:O1021)</f>
        <v>24</v>
      </c>
      <c r="L1021" s="18"/>
      <c r="M1021" s="18"/>
      <c r="N1021" s="18" t="n">
        <v>10</v>
      </c>
      <c r="O1021" s="18" t="n">
        <v>6</v>
      </c>
      <c r="P1021" s="18" t="n">
        <f aca="false">SUM(K1021:O1021)</f>
        <v>40</v>
      </c>
      <c r="Q1021" s="14" t="n">
        <f aca="false">(L1021*1+M1021*2+N1021*3+O1021*4)/H1021</f>
        <v>1.35</v>
      </c>
    </row>
    <row r="1022" customFormat="false" ht="15" hidden="true" customHeight="false" outlineLevel="0" collapsed="false">
      <c r="A1022" s="15" t="s">
        <v>154</v>
      </c>
      <c r="B1022" s="16"/>
      <c r="C1022" s="17" t="n">
        <v>5</v>
      </c>
      <c r="D1022" s="17" t="n">
        <f aca="false">100-(Q1022*100/$T$1)</f>
        <v>11.1101986926041</v>
      </c>
      <c r="E1022" s="17" t="n">
        <v>1</v>
      </c>
      <c r="F1022" s="17" t="n">
        <v>1</v>
      </c>
      <c r="G1022" s="22" t="s">
        <v>69</v>
      </c>
      <c r="H1022" s="23" t="n">
        <f aca="false">SUM(H1012:H1021)</f>
        <v>360</v>
      </c>
      <c r="I1022" s="23" t="n">
        <f aca="false">SUM(I1012:I1021)</f>
        <v>181</v>
      </c>
      <c r="J1022" s="24" t="n">
        <f aca="false">I1022/H1022*100</f>
        <v>50.2777777777778</v>
      </c>
      <c r="K1022" s="22" t="n">
        <f aca="false">(SUM(K1012:K1021)*100/H1022)</f>
        <v>49.7222222222222</v>
      </c>
      <c r="L1022" s="23" t="n">
        <f aca="false">(SUM(L1012:L1021)*100/H1022)</f>
        <v>4.44444444444444</v>
      </c>
      <c r="M1022" s="23" t="n">
        <f aca="false">(SUM(M1012:M1021)*100/H1022)</f>
        <v>3.88888888888889</v>
      </c>
      <c r="N1022" s="23" t="n">
        <f aca="false">(SUM(N1012:N1021)*100/H1022)</f>
        <v>31.3888888888889</v>
      </c>
      <c r="O1022" s="23" t="n">
        <f aca="false">(SUM(O1012:O1021)*100/H1022)</f>
        <v>10.5555555555556</v>
      </c>
      <c r="P1022" s="23" t="n">
        <f aca="false">SUM(P1012:P1021)</f>
        <v>360</v>
      </c>
      <c r="Q1022" s="25" t="n">
        <f aca="false">AVERAGE(Q1012:Q1021)</f>
        <v>1.50521309872923</v>
      </c>
    </row>
    <row r="1023" customFormat="false" ht="25.5" hidden="true" customHeight="false" outlineLevel="0" collapsed="false">
      <c r="A1023" s="7" t="s">
        <v>70</v>
      </c>
      <c r="B1023" s="8"/>
      <c r="C1023" s="9" t="s">
        <v>29</v>
      </c>
      <c r="D1023" s="9" t="s">
        <v>62</v>
      </c>
      <c r="E1023" s="9" t="s">
        <v>63</v>
      </c>
      <c r="F1023" s="9" t="s">
        <v>71</v>
      </c>
      <c r="G1023" s="9" t="s">
        <v>65</v>
      </c>
      <c r="H1023" s="9" t="s">
        <v>31</v>
      </c>
      <c r="I1023" s="9" t="s">
        <v>32</v>
      </c>
      <c r="J1023" s="9" t="s">
        <v>33</v>
      </c>
      <c r="K1023" s="10" t="n">
        <v>0</v>
      </c>
      <c r="L1023" s="11" t="n">
        <v>1</v>
      </c>
      <c r="M1023" s="11" t="n">
        <v>2</v>
      </c>
      <c r="N1023" s="11" t="n">
        <v>3</v>
      </c>
      <c r="O1023" s="11" t="n">
        <v>4</v>
      </c>
      <c r="P1023" s="11" t="s">
        <v>66</v>
      </c>
      <c r="Q1023" s="12" t="s">
        <v>34</v>
      </c>
    </row>
    <row r="1024" customFormat="false" ht="15" hidden="false" customHeight="false" outlineLevel="0" collapsed="false">
      <c r="A1024" s="15" t="s">
        <v>68</v>
      </c>
      <c r="B1024" s="16" t="s">
        <v>35</v>
      </c>
      <c r="C1024" s="17" t="n">
        <v>10</v>
      </c>
      <c r="D1024" s="17" t="n">
        <f aca="false">100-(Q1024*100/$T$1)</f>
        <v>24.5413072225033</v>
      </c>
      <c r="E1024" s="17" t="n">
        <v>2</v>
      </c>
      <c r="F1024" s="17" t="n">
        <v>3</v>
      </c>
      <c r="G1024" s="18" t="n">
        <v>1</v>
      </c>
      <c r="H1024" s="18" t="n">
        <v>36</v>
      </c>
      <c r="I1024" s="18" t="n">
        <f aca="false">SUM(L1024:O1024)</f>
        <v>16</v>
      </c>
      <c r="J1024" s="14" t="n">
        <f aca="false">I1024/H1024*100</f>
        <v>44.4444444444444</v>
      </c>
      <c r="K1024" s="19" t="n">
        <f aca="false">H1024-SUM(L1024:O1024)</f>
        <v>20</v>
      </c>
      <c r="L1024" s="18" t="n">
        <v>3</v>
      </c>
      <c r="M1024" s="18" t="n">
        <v>1</v>
      </c>
      <c r="N1024" s="18" t="n">
        <v>7</v>
      </c>
      <c r="O1024" s="18" t="n">
        <v>5</v>
      </c>
      <c r="P1024" s="18" t="n">
        <f aca="false">SUM(K1024:O1024)</f>
        <v>36</v>
      </c>
      <c r="Q1024" s="14" t="n">
        <f aca="false">(L1024*1+M1024*2+N1024*3+O1024*4)/H1024</f>
        <v>1.27777777777778</v>
      </c>
    </row>
    <row r="1025" customFormat="false" ht="15" hidden="false" customHeight="false" outlineLevel="0" collapsed="false">
      <c r="A1025" s="15" t="s">
        <v>68</v>
      </c>
      <c r="B1025" s="16" t="s">
        <v>35</v>
      </c>
      <c r="C1025" s="17" t="n">
        <v>10</v>
      </c>
      <c r="D1025" s="17" t="n">
        <f aca="false">100-(Q1025*100/$T$1)</f>
        <v>35.0399079567637</v>
      </c>
      <c r="E1025" s="17" t="n">
        <v>2</v>
      </c>
      <c r="F1025" s="17" t="n">
        <v>3</v>
      </c>
      <c r="G1025" s="18"/>
      <c r="H1025" s="18" t="n">
        <v>30</v>
      </c>
      <c r="I1025" s="18" t="n">
        <f aca="false">SUM(L1025:O1025)</f>
        <v>10</v>
      </c>
      <c r="J1025" s="14" t="n">
        <f aca="false">I1025/H1025*100</f>
        <v>33.3333333333333</v>
      </c>
      <c r="K1025" s="19" t="n">
        <f aca="false">H1025-SUM(L1025:O1025)</f>
        <v>20</v>
      </c>
      <c r="L1025" s="18"/>
      <c r="M1025" s="18"/>
      <c r="N1025" s="18" t="n">
        <v>7</v>
      </c>
      <c r="O1025" s="18" t="n">
        <v>3</v>
      </c>
      <c r="P1025" s="18" t="n">
        <f aca="false">SUM(K1025:O1025)</f>
        <v>30</v>
      </c>
      <c r="Q1025" s="14" t="n">
        <f aca="false">(L1025*1+M1025*2+N1025*3+O1025*4)/H1025</f>
        <v>1.1</v>
      </c>
    </row>
    <row r="1026" customFormat="false" ht="15" hidden="false" customHeight="false" outlineLevel="0" collapsed="false">
      <c r="A1026" s="15" t="s">
        <v>68</v>
      </c>
      <c r="B1026" s="16" t="s">
        <v>35</v>
      </c>
      <c r="C1026" s="17" t="n">
        <v>10</v>
      </c>
      <c r="D1026" s="17" t="n">
        <f aca="false">100-(Q1026*100/$T$1)</f>
        <v>12.3128234127113</v>
      </c>
      <c r="E1026" s="17" t="n">
        <v>2</v>
      </c>
      <c r="F1026" s="17" t="n">
        <v>3</v>
      </c>
      <c r="G1026" s="20" t="n">
        <v>2</v>
      </c>
      <c r="H1026" s="18" t="n">
        <v>33</v>
      </c>
      <c r="I1026" s="18" t="n">
        <f aca="false">SUM(L1026:O1026)</f>
        <v>16</v>
      </c>
      <c r="J1026" s="14" t="n">
        <f aca="false">I1026/H1026*100</f>
        <v>48.4848484848485</v>
      </c>
      <c r="K1026" s="19" t="n">
        <f aca="false">H1026-SUM(L1026:O1026)</f>
        <v>17</v>
      </c>
      <c r="L1026" s="18" t="n">
        <v>1</v>
      </c>
      <c r="M1026" s="18" t="n">
        <v>1</v>
      </c>
      <c r="N1026" s="18" t="n">
        <v>10</v>
      </c>
      <c r="O1026" s="18" t="n">
        <v>4</v>
      </c>
      <c r="P1026" s="18" t="n">
        <f aca="false">SUM(K1026:O1026)</f>
        <v>33</v>
      </c>
      <c r="Q1026" s="14" t="n">
        <f aca="false">(L1026*1+M1026*2+N1026*3+O1026*4)/H1026</f>
        <v>1.48484848484848</v>
      </c>
    </row>
    <row r="1027" customFormat="false" ht="15" hidden="false" customHeight="false" outlineLevel="0" collapsed="false">
      <c r="A1027" s="15" t="s">
        <v>68</v>
      </c>
      <c r="B1027" s="16" t="s">
        <v>35</v>
      </c>
      <c r="C1027" s="17" t="n">
        <v>10</v>
      </c>
      <c r="D1027" s="17" t="n">
        <f aca="false">100-(Q1027*100/$T$1)</f>
        <v>11.4180563046778</v>
      </c>
      <c r="E1027" s="17" t="n">
        <v>2</v>
      </c>
      <c r="F1027" s="17" t="n">
        <v>3</v>
      </c>
      <c r="G1027" s="20" t="n">
        <v>3</v>
      </c>
      <c r="H1027" s="18" t="n">
        <v>40</v>
      </c>
      <c r="I1027" s="18" t="n">
        <f aca="false">SUM(L1027:O1027)</f>
        <v>20</v>
      </c>
      <c r="J1027" s="14" t="n">
        <f aca="false">I1027/H1027*100</f>
        <v>50</v>
      </c>
      <c r="K1027" s="19" t="n">
        <f aca="false">H1027-SUM(L1027:O1027)</f>
        <v>20</v>
      </c>
      <c r="L1027" s="18" t="n">
        <v>2</v>
      </c>
      <c r="M1027" s="18" t="n">
        <v>2</v>
      </c>
      <c r="N1027" s="18" t="n">
        <v>10</v>
      </c>
      <c r="O1027" s="18" t="n">
        <v>6</v>
      </c>
      <c r="P1027" s="18" t="n">
        <f aca="false">SUM(K1027:O1027)</f>
        <v>40</v>
      </c>
      <c r="Q1027" s="14" t="n">
        <f aca="false">(L1027*1+M1027*2+N1027*3+O1027*4)/H1027</f>
        <v>1.5</v>
      </c>
    </row>
    <row r="1028" customFormat="false" ht="15" hidden="false" customHeight="false" outlineLevel="0" collapsed="false">
      <c r="A1028" s="15" t="s">
        <v>68</v>
      </c>
      <c r="B1028" s="16" t="s">
        <v>35</v>
      </c>
      <c r="C1028" s="17" t="n">
        <v>10</v>
      </c>
      <c r="D1028" s="17" t="n">
        <f aca="false">100-(Q1028*100/$T$1)</f>
        <v>11.4180563046778</v>
      </c>
      <c r="E1028" s="17" t="n">
        <v>2</v>
      </c>
      <c r="F1028" s="17" t="n">
        <v>3</v>
      </c>
      <c r="G1028" s="20" t="n">
        <v>4</v>
      </c>
      <c r="H1028" s="18" t="n">
        <v>40</v>
      </c>
      <c r="I1028" s="18" t="n">
        <f aca="false">SUM(L1028:O1028)</f>
        <v>20</v>
      </c>
      <c r="J1028" s="14" t="n">
        <f aca="false">I1028/H1028*100</f>
        <v>50</v>
      </c>
      <c r="K1028" s="19" t="n">
        <f aca="false">H1028-SUM(L1028:O1028)</f>
        <v>20</v>
      </c>
      <c r="L1028" s="18" t="n">
        <v>1</v>
      </c>
      <c r="M1028" s="18" t="n">
        <v>1</v>
      </c>
      <c r="N1028" s="18" t="n">
        <v>15</v>
      </c>
      <c r="O1028" s="18" t="n">
        <v>3</v>
      </c>
      <c r="P1028" s="18" t="n">
        <f aca="false">SUM(K1028:O1028)</f>
        <v>40</v>
      </c>
      <c r="Q1028" s="14" t="n">
        <f aca="false">(L1028*1+M1028*2+N1028*3+O1028*4)/H1028</f>
        <v>1.5</v>
      </c>
    </row>
    <row r="1029" customFormat="false" ht="15" hidden="false" customHeight="false" outlineLevel="0" collapsed="false">
      <c r="A1029" s="15" t="s">
        <v>68</v>
      </c>
      <c r="B1029" s="16" t="s">
        <v>35</v>
      </c>
      <c r="C1029" s="17" t="n">
        <v>10</v>
      </c>
      <c r="D1029" s="17" t="n">
        <f aca="false">100-(Q1029*100/$T$1)</f>
        <v>24.8395629251812</v>
      </c>
      <c r="E1029" s="17" t="n">
        <v>2</v>
      </c>
      <c r="F1029" s="17" t="n">
        <v>3</v>
      </c>
      <c r="G1029" s="20" t="n">
        <v>5</v>
      </c>
      <c r="H1029" s="18" t="n">
        <v>33</v>
      </c>
      <c r="I1029" s="18" t="n">
        <f aca="false">SUM(L1029:O1029)</f>
        <v>13</v>
      </c>
      <c r="J1029" s="14" t="n">
        <f aca="false">I1029/H1029*100</f>
        <v>39.3939393939394</v>
      </c>
      <c r="K1029" s="19" t="n">
        <f aca="false">H1029-SUM(L1029:O1029)</f>
        <v>20</v>
      </c>
      <c r="L1029" s="18"/>
      <c r="M1029" s="18"/>
      <c r="N1029" s="18" t="n">
        <v>10</v>
      </c>
      <c r="O1029" s="18" t="n">
        <v>3</v>
      </c>
      <c r="P1029" s="18" t="n">
        <f aca="false">SUM(K1029:O1029)</f>
        <v>33</v>
      </c>
      <c r="Q1029" s="14" t="n">
        <f aca="false">(L1029*1+M1029*2+N1029*3+O1029*4)/H1029</f>
        <v>1.27272727272727</v>
      </c>
    </row>
    <row r="1030" customFormat="false" ht="15" hidden="true" customHeight="false" outlineLevel="0" collapsed="false">
      <c r="A1030" s="15" t="s">
        <v>155</v>
      </c>
      <c r="B1030" s="16"/>
      <c r="C1030" s="17" t="n">
        <v>10</v>
      </c>
      <c r="D1030" s="17" t="n">
        <f aca="false">100-(Q1030*100/$T$1)</f>
        <v>19.9282856877525</v>
      </c>
      <c r="E1030" s="17" t="n">
        <v>2</v>
      </c>
      <c r="F1030" s="17" t="n">
        <v>3</v>
      </c>
      <c r="G1030" s="22" t="s">
        <v>69</v>
      </c>
      <c r="H1030" s="23" t="n">
        <f aca="false">SUM(H1024:H1029)</f>
        <v>212</v>
      </c>
      <c r="I1030" s="23" t="n">
        <f aca="false">SUM(I1024:I1029)</f>
        <v>95</v>
      </c>
      <c r="J1030" s="24" t="n">
        <f aca="false">I1030/H1030*100</f>
        <v>44.811320754717</v>
      </c>
      <c r="K1030" s="22" t="n">
        <f aca="false">(SUM(K1024:K1029)*100/H1030)</f>
        <v>55.188679245283</v>
      </c>
      <c r="L1030" s="23" t="n">
        <f aca="false">(SUM(L1024:L1029)*100/H1030)</f>
        <v>3.30188679245283</v>
      </c>
      <c r="M1030" s="23" t="n">
        <f aca="false">(SUM(M1024:M1029)*100/H1030)</f>
        <v>2.35849056603774</v>
      </c>
      <c r="N1030" s="23" t="n">
        <f aca="false">(SUM(N1024:N1029)*100/H1030)</f>
        <v>27.8301886792453</v>
      </c>
      <c r="O1030" s="23" t="n">
        <f aca="false">(SUM(O1024:O1029)*100/H1030)</f>
        <v>11.3207547169811</v>
      </c>
      <c r="P1030" s="23" t="n">
        <f aca="false">SUM(P1024:P1029)</f>
        <v>212</v>
      </c>
      <c r="Q1030" s="25" t="n">
        <f aca="false">AVERAGE(Q1024:Q1029)</f>
        <v>1.35589225589226</v>
      </c>
    </row>
    <row r="1031" customFormat="false" ht="25.5" hidden="true" customHeight="false" outlineLevel="0" collapsed="false">
      <c r="A1031" s="7" t="s">
        <v>70</v>
      </c>
      <c r="B1031" s="8"/>
      <c r="C1031" s="9" t="s">
        <v>29</v>
      </c>
      <c r="D1031" s="9" t="s">
        <v>62</v>
      </c>
      <c r="E1031" s="9" t="s">
        <v>63</v>
      </c>
      <c r="F1031" s="9" t="s">
        <v>71</v>
      </c>
      <c r="G1031" s="9" t="s">
        <v>65</v>
      </c>
      <c r="H1031" s="9" t="s">
        <v>31</v>
      </c>
      <c r="I1031" s="9" t="s">
        <v>32</v>
      </c>
      <c r="J1031" s="9" t="s">
        <v>33</v>
      </c>
      <c r="K1031" s="10" t="n">
        <v>0</v>
      </c>
      <c r="L1031" s="11" t="n">
        <v>1</v>
      </c>
      <c r="M1031" s="11" t="n">
        <v>2</v>
      </c>
      <c r="N1031" s="11" t="n">
        <v>3</v>
      </c>
      <c r="O1031" s="11" t="n">
        <v>4</v>
      </c>
      <c r="P1031" s="11" t="s">
        <v>66</v>
      </c>
      <c r="Q1031" s="12" t="s">
        <v>34</v>
      </c>
    </row>
    <row r="1032" customFormat="false" ht="15" hidden="false" customHeight="false" outlineLevel="0" collapsed="false">
      <c r="A1032" s="15" t="s">
        <v>68</v>
      </c>
      <c r="B1032" s="16" t="s">
        <v>57</v>
      </c>
      <c r="C1032" s="17" t="n">
        <v>4</v>
      </c>
      <c r="D1032" s="17" t="n">
        <f aca="false">100-(Q1032*100/$T$1)</f>
        <v>42.6822717265562</v>
      </c>
      <c r="E1032" s="17" t="n">
        <v>2</v>
      </c>
      <c r="F1032" s="17" t="n">
        <v>3</v>
      </c>
      <c r="G1032" s="18" t="n">
        <v>1</v>
      </c>
      <c r="H1032" s="18" t="n">
        <v>34</v>
      </c>
      <c r="I1032" s="18" t="n">
        <f aca="false">SUM(L1032:O1032)</f>
        <v>10</v>
      </c>
      <c r="J1032" s="14" t="n">
        <f aca="false">I1032/H1032*100</f>
        <v>29.4117647058824</v>
      </c>
      <c r="K1032" s="19" t="n">
        <f aca="false">H1032-SUM(L1032:O1032)</f>
        <v>24</v>
      </c>
      <c r="L1032" s="18"/>
      <c r="M1032" s="18" t="n">
        <v>1</v>
      </c>
      <c r="N1032" s="18" t="n">
        <v>5</v>
      </c>
      <c r="O1032" s="18" t="n">
        <v>4</v>
      </c>
      <c r="P1032" s="18" t="n">
        <f aca="false">SUM(K1032:O1032)</f>
        <v>34</v>
      </c>
      <c r="Q1032" s="14" t="n">
        <f aca="false">(L1032*1+M1032*2+N1032*3+O1032*4)/H1032</f>
        <v>0.970588235294118</v>
      </c>
    </row>
    <row r="1033" customFormat="false" ht="15" hidden="false" customHeight="false" outlineLevel="0" collapsed="false">
      <c r="A1033" s="15" t="s">
        <v>68</v>
      </c>
      <c r="B1033" s="16" t="s">
        <v>57</v>
      </c>
      <c r="C1033" s="17" t="n">
        <v>4</v>
      </c>
      <c r="D1033" s="17" t="n">
        <f aca="false">100-(Q1033*100/$T$1)</f>
        <v>38.9768832321114</v>
      </c>
      <c r="E1033" s="17" t="n">
        <v>2</v>
      </c>
      <c r="F1033" s="17" t="n">
        <v>3</v>
      </c>
      <c r="G1033" s="18"/>
      <c r="H1033" s="18" t="n">
        <v>30</v>
      </c>
      <c r="I1033" s="18" t="n">
        <f aca="false">SUM(L1033:O1033)</f>
        <v>9</v>
      </c>
      <c r="J1033" s="14" t="n">
        <f aca="false">I1033/H1033*100</f>
        <v>30</v>
      </c>
      <c r="K1033" s="19" t="n">
        <f aca="false">H1033-SUM(L1033:O1033)</f>
        <v>21</v>
      </c>
      <c r="L1033" s="18"/>
      <c r="M1033" s="18"/>
      <c r="N1033" s="18" t="n">
        <v>5</v>
      </c>
      <c r="O1033" s="18" t="n">
        <v>4</v>
      </c>
      <c r="P1033" s="18" t="n">
        <f aca="false">SUM(K1033:O1033)</f>
        <v>30</v>
      </c>
      <c r="Q1033" s="14" t="n">
        <f aca="false">(L1033*1+M1033*2+N1033*3+O1033*4)/H1033</f>
        <v>1.03333333333333</v>
      </c>
    </row>
    <row r="1034" customFormat="false" ht="15" hidden="false" customHeight="false" outlineLevel="0" collapsed="false">
      <c r="A1034" s="15" t="s">
        <v>68</v>
      </c>
      <c r="B1034" s="16" t="s">
        <v>57</v>
      </c>
      <c r="C1034" s="17" t="n">
        <v>4</v>
      </c>
      <c r="D1034" s="17" t="n">
        <f aca="false">100-(Q1034*100/$T$1)</f>
        <v>38.9768832321114</v>
      </c>
      <c r="E1034" s="17" t="n">
        <v>2</v>
      </c>
      <c r="F1034" s="17" t="n">
        <v>3</v>
      </c>
      <c r="G1034" s="18"/>
      <c r="H1034" s="18" t="n">
        <v>30</v>
      </c>
      <c r="I1034" s="18" t="n">
        <f aca="false">SUM(L1034:O1034)</f>
        <v>9</v>
      </c>
      <c r="J1034" s="14" t="n">
        <f aca="false">I1034/H1034*100</f>
        <v>30</v>
      </c>
      <c r="K1034" s="19" t="n">
        <f aca="false">H1034-SUM(L1034:O1034)</f>
        <v>21</v>
      </c>
      <c r="L1034" s="18"/>
      <c r="M1034" s="18"/>
      <c r="N1034" s="18" t="n">
        <v>5</v>
      </c>
      <c r="O1034" s="18" t="n">
        <v>4</v>
      </c>
      <c r="P1034" s="18" t="n">
        <f aca="false">SUM(K1034:O1034)</f>
        <v>30</v>
      </c>
      <c r="Q1034" s="14" t="n">
        <f aca="false">(L1034*1+M1034*2+N1034*3+O1034*4)/H1034</f>
        <v>1.03333333333333</v>
      </c>
    </row>
    <row r="1035" customFormat="false" ht="15" hidden="false" customHeight="false" outlineLevel="0" collapsed="false">
      <c r="A1035" s="15" t="s">
        <v>68</v>
      </c>
      <c r="B1035" s="16" t="s">
        <v>57</v>
      </c>
      <c r="C1035" s="17" t="n">
        <v>4</v>
      </c>
      <c r="D1035" s="17" t="n">
        <f aca="false">100-(Q1035*100/$T$1)</f>
        <v>34.3837454108724</v>
      </c>
      <c r="E1035" s="17" t="n">
        <v>2</v>
      </c>
      <c r="F1035" s="17" t="n">
        <v>3</v>
      </c>
      <c r="G1035" s="20" t="n">
        <v>2</v>
      </c>
      <c r="H1035" s="18" t="n">
        <v>36</v>
      </c>
      <c r="I1035" s="18" t="n">
        <f aca="false">SUM(L1035:O1035)</f>
        <v>12</v>
      </c>
      <c r="J1035" s="14" t="n">
        <f aca="false">I1035/H1035*100</f>
        <v>33.3333333333333</v>
      </c>
      <c r="K1035" s="19" t="n">
        <f aca="false">H1035-SUM(L1035:O1035)</f>
        <v>24</v>
      </c>
      <c r="L1035" s="18"/>
      <c r="M1035" s="18" t="n">
        <v>1</v>
      </c>
      <c r="N1035" s="18" t="n">
        <v>6</v>
      </c>
      <c r="O1035" s="18" t="n">
        <v>5</v>
      </c>
      <c r="P1035" s="18" t="n">
        <f aca="false">SUM(K1035:O1035)</f>
        <v>36</v>
      </c>
      <c r="Q1035" s="14" t="n">
        <f aca="false">(L1035*1+M1035*2+N1035*3+O1035*4)/H1035</f>
        <v>1.11111111111111</v>
      </c>
    </row>
    <row r="1036" customFormat="false" ht="15" hidden="false" customHeight="false" outlineLevel="0" collapsed="false">
      <c r="A1036" s="15" t="s">
        <v>68</v>
      </c>
      <c r="B1036" s="16" t="s">
        <v>57</v>
      </c>
      <c r="C1036" s="17" t="n">
        <v>4</v>
      </c>
      <c r="D1036" s="17" t="n">
        <f aca="false">100-(Q1036*100/$T$1)</f>
        <v>31.102932681416</v>
      </c>
      <c r="E1036" s="17" t="n">
        <v>2</v>
      </c>
      <c r="F1036" s="17" t="n">
        <v>3</v>
      </c>
      <c r="G1036" s="20"/>
      <c r="H1036" s="18" t="n">
        <v>30</v>
      </c>
      <c r="I1036" s="18" t="n">
        <f aca="false">SUM(L1036:O1036)</f>
        <v>10</v>
      </c>
      <c r="J1036" s="14" t="n">
        <f aca="false">I1036/H1036*100</f>
        <v>33.3333333333333</v>
      </c>
      <c r="K1036" s="19" t="n">
        <f aca="false">H1036-SUM(L1036:O1036)</f>
        <v>20</v>
      </c>
      <c r="L1036" s="18"/>
      <c r="M1036" s="18"/>
      <c r="N1036" s="18" t="n">
        <v>5</v>
      </c>
      <c r="O1036" s="18" t="n">
        <v>5</v>
      </c>
      <c r="P1036" s="18" t="n">
        <f aca="false">SUM(K1036:O1036)</f>
        <v>30</v>
      </c>
      <c r="Q1036" s="14" t="n">
        <f aca="false">(L1036*1+M1036*2+N1036*3+O1036*4)/H1036</f>
        <v>1.16666666666667</v>
      </c>
    </row>
    <row r="1037" customFormat="false" ht="15" hidden="false" customHeight="false" outlineLevel="0" collapsed="false">
      <c r="A1037" s="15" t="s">
        <v>68</v>
      </c>
      <c r="B1037" s="16" t="s">
        <v>57</v>
      </c>
      <c r="C1037" s="17" t="n">
        <v>4</v>
      </c>
      <c r="D1037" s="17" t="n">
        <f aca="false">100-(Q1037*100/$T$1)</f>
        <v>47.0022559087816</v>
      </c>
      <c r="E1037" s="17" t="n">
        <v>2</v>
      </c>
      <c r="F1037" s="17" t="n">
        <v>3</v>
      </c>
      <c r="G1037" s="20" t="n">
        <v>3</v>
      </c>
      <c r="H1037" s="18" t="n">
        <v>39</v>
      </c>
      <c r="I1037" s="18" t="n">
        <f aca="false">SUM(L1037:O1037)</f>
        <v>10</v>
      </c>
      <c r="J1037" s="14" t="n">
        <f aca="false">I1037/H1037*100</f>
        <v>25.6410256410256</v>
      </c>
      <c r="K1037" s="19" t="n">
        <f aca="false">H1037-SUM(L1037:O1037)</f>
        <v>29</v>
      </c>
      <c r="L1037" s="18"/>
      <c r="M1037" s="18"/>
      <c r="N1037" s="18" t="n">
        <v>5</v>
      </c>
      <c r="O1037" s="18" t="n">
        <v>5</v>
      </c>
      <c r="P1037" s="18" t="n">
        <f aca="false">SUM(K1037:O1037)</f>
        <v>39</v>
      </c>
      <c r="Q1037" s="14" t="n">
        <f aca="false">(L1037*1+M1037*2+N1037*3+O1037*4)/H1037</f>
        <v>0.897435897435897</v>
      </c>
    </row>
    <row r="1038" customFormat="false" ht="15" hidden="false" customHeight="false" outlineLevel="0" collapsed="false">
      <c r="A1038" s="15" t="s">
        <v>68</v>
      </c>
      <c r="B1038" s="16" t="s">
        <v>57</v>
      </c>
      <c r="C1038" s="17" t="n">
        <v>4</v>
      </c>
      <c r="D1038" s="17" t="n">
        <f aca="false">100-(Q1038*100/$T$1)</f>
        <v>50.7878090581543</v>
      </c>
      <c r="E1038" s="17" t="n">
        <v>2</v>
      </c>
      <c r="F1038" s="17" t="n">
        <v>3</v>
      </c>
      <c r="G1038" s="20"/>
      <c r="H1038" s="18" t="n">
        <v>30</v>
      </c>
      <c r="I1038" s="18" t="n">
        <f aca="false">SUM(L1038:O1038)</f>
        <v>7</v>
      </c>
      <c r="J1038" s="14" t="n">
        <f aca="false">I1038/H1038*100</f>
        <v>23.3333333333333</v>
      </c>
      <c r="K1038" s="19" t="n">
        <f aca="false">H1038-SUM(L1038:O1038)</f>
        <v>23</v>
      </c>
      <c r="L1038" s="18"/>
      <c r="M1038" s="18"/>
      <c r="N1038" s="18" t="n">
        <v>3</v>
      </c>
      <c r="O1038" s="18" t="n">
        <v>4</v>
      </c>
      <c r="P1038" s="18" t="n">
        <f aca="false">SUM(K1038:O1038)</f>
        <v>30</v>
      </c>
      <c r="Q1038" s="14" t="n">
        <f aca="false">(L1038*1+M1038*2+N1038*3+O1038*4)/H1038</f>
        <v>0.833333333333333</v>
      </c>
    </row>
    <row r="1039" customFormat="false" ht="15" hidden="false" customHeight="false" outlineLevel="0" collapsed="false">
      <c r="A1039" s="15" t="s">
        <v>68</v>
      </c>
      <c r="B1039" s="16" t="s">
        <v>57</v>
      </c>
      <c r="C1039" s="17" t="n">
        <v>4</v>
      </c>
      <c r="D1039" s="17" t="n">
        <f aca="false">100-(Q1039*100/$T$1)</f>
        <v>68.5879632286091</v>
      </c>
      <c r="E1039" s="17" t="n">
        <v>2</v>
      </c>
      <c r="F1039" s="17" t="n">
        <v>3</v>
      </c>
      <c r="G1039" s="20" t="n">
        <v>4</v>
      </c>
      <c r="H1039" s="18" t="n">
        <v>47</v>
      </c>
      <c r="I1039" s="18" t="n">
        <f aca="false">SUM(L1039:O1039)</f>
        <v>8</v>
      </c>
      <c r="J1039" s="14" t="n">
        <f aca="false">I1039/H1039*100</f>
        <v>17.0212765957447</v>
      </c>
      <c r="K1039" s="19" t="n">
        <f aca="false">H1039-SUM(L1039:O1039)</f>
        <v>39</v>
      </c>
      <c r="L1039" s="18"/>
      <c r="M1039" s="18" t="n">
        <v>2</v>
      </c>
      <c r="N1039" s="18" t="n">
        <v>3</v>
      </c>
      <c r="O1039" s="18" t="n">
        <v>3</v>
      </c>
      <c r="P1039" s="18" t="n">
        <f aca="false">SUM(K1039:O1039)</f>
        <v>47</v>
      </c>
      <c r="Q1039" s="14" t="n">
        <f aca="false">(L1039*1+M1039*2+N1039*3+O1039*4)/H1039</f>
        <v>0.531914893617021</v>
      </c>
    </row>
    <row r="1040" customFormat="false" ht="15" hidden="false" customHeight="false" outlineLevel="0" collapsed="false">
      <c r="A1040" s="15" t="s">
        <v>68</v>
      </c>
      <c r="B1040" s="16" t="s">
        <v>57</v>
      </c>
      <c r="C1040" s="17" t="n">
        <v>4</v>
      </c>
      <c r="D1040" s="17" t="n">
        <f aca="false">100-(Q1040*100/$T$1)</f>
        <v>43.3075560349938</v>
      </c>
      <c r="E1040" s="17" t="n">
        <v>2</v>
      </c>
      <c r="F1040" s="17" t="n">
        <v>3</v>
      </c>
      <c r="G1040" s="20" t="n">
        <v>5</v>
      </c>
      <c r="H1040" s="18" t="n">
        <v>25</v>
      </c>
      <c r="I1040" s="18" t="n">
        <f aca="false">SUM(L1040:O1040)</f>
        <v>7</v>
      </c>
      <c r="J1040" s="14" t="n">
        <f aca="false">I1040/H1040*100</f>
        <v>28</v>
      </c>
      <c r="K1040" s="19" t="n">
        <f aca="false">H1040-SUM(L1040:O1040)</f>
        <v>18</v>
      </c>
      <c r="L1040" s="18"/>
      <c r="M1040" s="18"/>
      <c r="N1040" s="18" t="n">
        <v>4</v>
      </c>
      <c r="O1040" s="18" t="n">
        <v>3</v>
      </c>
      <c r="P1040" s="18" t="n">
        <f aca="false">SUM(K1040:O1040)</f>
        <v>25</v>
      </c>
      <c r="Q1040" s="14" t="n">
        <f aca="false">(L1040*1+M1040*2+N1040*3+O1040*4)/H1040</f>
        <v>0.96</v>
      </c>
    </row>
    <row r="1041" customFormat="false" ht="15" hidden="false" customHeight="false" outlineLevel="0" collapsed="false">
      <c r="A1041" s="15" t="s">
        <v>68</v>
      </c>
      <c r="B1041" s="16" t="s">
        <v>57</v>
      </c>
      <c r="C1041" s="17" t="n">
        <v>4</v>
      </c>
      <c r="D1041" s="17" t="n">
        <f aca="false">100-(Q1041*100/$T$1)</f>
        <v>58.6617596088496</v>
      </c>
      <c r="E1041" s="17" t="n">
        <v>2</v>
      </c>
      <c r="F1041" s="17" t="n">
        <v>3</v>
      </c>
      <c r="G1041" s="20" t="n">
        <v>5</v>
      </c>
      <c r="H1041" s="18" t="n">
        <v>30</v>
      </c>
      <c r="I1041" s="18" t="n">
        <f aca="false">SUM(L1041:O1041)</f>
        <v>6</v>
      </c>
      <c r="J1041" s="14" t="n">
        <f aca="false">I1041/H1041*100</f>
        <v>20</v>
      </c>
      <c r="K1041" s="19" t="n">
        <f aca="false">H1041-SUM(L1041:O1041)</f>
        <v>24</v>
      </c>
      <c r="L1041" s="18"/>
      <c r="M1041" s="18"/>
      <c r="N1041" s="18" t="n">
        <v>3</v>
      </c>
      <c r="O1041" s="18" t="n">
        <v>3</v>
      </c>
      <c r="P1041" s="18" t="n">
        <f aca="false">SUM(K1041:O1041)</f>
        <v>30</v>
      </c>
      <c r="Q1041" s="14" t="n">
        <f aca="false">(L1041*1+M1041*2+N1041*3+O1041*4)/H1041</f>
        <v>0.7</v>
      </c>
    </row>
    <row r="1042" customFormat="false" ht="15" hidden="false" customHeight="false" outlineLevel="0" collapsed="false">
      <c r="A1042" s="15" t="s">
        <v>68</v>
      </c>
      <c r="B1042" s="16" t="s">
        <v>57</v>
      </c>
      <c r="C1042" s="17" t="n">
        <v>4</v>
      </c>
      <c r="D1042" s="17" t="n">
        <f aca="false">100-(Q1042*100/$T$1)</f>
        <v>60.6302472465235</v>
      </c>
      <c r="E1042" s="17" t="n">
        <v>2</v>
      </c>
      <c r="F1042" s="17" t="n">
        <v>3</v>
      </c>
      <c r="G1042" s="20"/>
      <c r="H1042" s="18" t="n">
        <v>30</v>
      </c>
      <c r="I1042" s="18" t="n">
        <f aca="false">SUM(L1042:O1042)</f>
        <v>6</v>
      </c>
      <c r="J1042" s="14" t="n">
        <f aca="false">I1042/H1042*100</f>
        <v>20</v>
      </c>
      <c r="K1042" s="19" t="n">
        <f aca="false">H1042-SUM(L1042:O1042)</f>
        <v>24</v>
      </c>
      <c r="L1042" s="18"/>
      <c r="M1042" s="18" t="n">
        <v>1</v>
      </c>
      <c r="N1042" s="18" t="n">
        <v>2</v>
      </c>
      <c r="O1042" s="18" t="n">
        <v>3</v>
      </c>
      <c r="P1042" s="18" t="n">
        <f aca="false">SUM(K1042:O1042)</f>
        <v>30</v>
      </c>
      <c r="Q1042" s="14" t="n">
        <f aca="false">(L1042*1+M1042*2+N1042*3+O1042*4)/H1042</f>
        <v>0.666666666666667</v>
      </c>
    </row>
    <row r="1043" customFormat="false" ht="15" hidden="false" customHeight="false" outlineLevel="0" collapsed="false">
      <c r="A1043" s="15" t="s">
        <v>68</v>
      </c>
      <c r="B1043" s="16" t="s">
        <v>57</v>
      </c>
      <c r="C1043" s="17" t="n">
        <v>4</v>
      </c>
      <c r="D1043" s="17" t="n">
        <f aca="false">100-(Q1043*100/$T$1)</f>
        <v>48.5653230156194</v>
      </c>
      <c r="E1043" s="17" t="n">
        <v>2</v>
      </c>
      <c r="F1043" s="17" t="n">
        <v>3</v>
      </c>
      <c r="G1043" s="20" t="n">
        <v>6</v>
      </c>
      <c r="H1043" s="18" t="n">
        <v>31</v>
      </c>
      <c r="I1043" s="18" t="n">
        <f aca="false">SUM(L1043:O1043)</f>
        <v>8</v>
      </c>
      <c r="J1043" s="14" t="n">
        <f aca="false">I1043/H1043*100</f>
        <v>25.8064516129032</v>
      </c>
      <c r="K1043" s="19" t="n">
        <f aca="false">H1043-SUM(L1043:O1043)</f>
        <v>23</v>
      </c>
      <c r="L1043" s="18"/>
      <c r="M1043" s="18" t="n">
        <v>1</v>
      </c>
      <c r="N1043" s="18" t="n">
        <v>3</v>
      </c>
      <c r="O1043" s="18" t="n">
        <v>4</v>
      </c>
      <c r="P1043" s="18" t="n">
        <f aca="false">SUM(K1043:O1043)</f>
        <v>31</v>
      </c>
      <c r="Q1043" s="14" t="n">
        <f aca="false">(L1043*1+M1043*2+N1043*3+O1043*4)/H1043</f>
        <v>0.870967741935484</v>
      </c>
    </row>
    <row r="1044" customFormat="false" ht="15" hidden="true" customHeight="false" outlineLevel="0" collapsed="false">
      <c r="A1044" s="15" t="s">
        <v>156</v>
      </c>
      <c r="B1044" s="16"/>
      <c r="C1044" s="17" t="n">
        <v>4</v>
      </c>
      <c r="D1044" s="17" t="n">
        <f aca="false">100-(Q1044*100/$T$1)</f>
        <v>46.9721358653832</v>
      </c>
      <c r="E1044" s="17" t="n">
        <v>2</v>
      </c>
      <c r="F1044" s="17" t="n">
        <v>3</v>
      </c>
      <c r="G1044" s="22" t="s">
        <v>69</v>
      </c>
      <c r="H1044" s="23" t="n">
        <f aca="false">SUM(H1032:H1043)</f>
        <v>392</v>
      </c>
      <c r="I1044" s="23" t="n">
        <f aca="false">SUM(I1032:I1043)</f>
        <v>102</v>
      </c>
      <c r="J1044" s="24" t="n">
        <f aca="false">I1044/H1044*100</f>
        <v>26.0204081632653</v>
      </c>
      <c r="K1044" s="22" t="n">
        <f aca="false">(SUM(K1032:K1043)*100/H1044)</f>
        <v>73.9795918367347</v>
      </c>
      <c r="L1044" s="23" t="n">
        <f aca="false">(SUM(L1032:L1043)*100/H1044)</f>
        <v>0</v>
      </c>
      <c r="M1044" s="23" t="n">
        <f aca="false">(SUM(M1032:M1043)*100/H1044)</f>
        <v>1.53061224489796</v>
      </c>
      <c r="N1044" s="23" t="n">
        <f aca="false">(SUM(N1032:N1043)*100/H1044)</f>
        <v>12.5</v>
      </c>
      <c r="O1044" s="23" t="n">
        <f aca="false">(SUM(O1032:O1043)*100/H1044)</f>
        <v>11.9897959183673</v>
      </c>
      <c r="P1044" s="23" t="n">
        <f aca="false">SUM(P1032:P1043)</f>
        <v>392</v>
      </c>
      <c r="Q1044" s="25" t="n">
        <f aca="false">AVERAGE(Q1032:Q1043)</f>
        <v>0.897945934393913</v>
      </c>
    </row>
    <row r="1045" customFormat="false" ht="25.5" hidden="true" customHeight="false" outlineLevel="0" collapsed="false">
      <c r="A1045" s="7" t="s">
        <v>70</v>
      </c>
      <c r="B1045" s="8"/>
      <c r="C1045" s="9" t="s">
        <v>29</v>
      </c>
      <c r="D1045" s="9" t="s">
        <v>62</v>
      </c>
      <c r="E1045" s="9" t="s">
        <v>63</v>
      </c>
      <c r="F1045" s="9" t="s">
        <v>71</v>
      </c>
      <c r="G1045" s="9" t="s">
        <v>65</v>
      </c>
      <c r="H1045" s="9" t="s">
        <v>31</v>
      </c>
      <c r="I1045" s="9" t="s">
        <v>32</v>
      </c>
      <c r="J1045" s="9" t="s">
        <v>33</v>
      </c>
      <c r="K1045" s="10" t="n">
        <v>0</v>
      </c>
      <c r="L1045" s="11" t="n">
        <v>1</v>
      </c>
      <c r="M1045" s="11" t="n">
        <v>2</v>
      </c>
      <c r="N1045" s="11" t="n">
        <v>3</v>
      </c>
      <c r="O1045" s="11" t="n">
        <v>4</v>
      </c>
      <c r="P1045" s="11" t="s">
        <v>66</v>
      </c>
      <c r="Q1045" s="12" t="s">
        <v>34</v>
      </c>
    </row>
    <row r="1046" customFormat="false" ht="15" hidden="true" customHeight="false" outlineLevel="0" collapsed="false">
      <c r="A1046" s="15" t="s">
        <v>118</v>
      </c>
      <c r="B1046" s="16"/>
      <c r="C1046" s="17" t="n">
        <v>3</v>
      </c>
      <c r="D1046" s="17" t="e">
        <f aca="false">100-(Q1046*100/$T$1)</f>
        <v>#REF!</v>
      </c>
      <c r="E1046" s="17" t="n">
        <v>2</v>
      </c>
      <c r="F1046" s="17" t="n">
        <v>3</v>
      </c>
      <c r="G1046" s="22" t="s">
        <v>69</v>
      </c>
      <c r="H1046" s="23" t="e">
        <f aca="false">SUM(#REF!)</f>
        <v>#REF!</v>
      </c>
      <c r="I1046" s="23" t="e">
        <f aca="false">SUM(#REF!)</f>
        <v>#REF!</v>
      </c>
      <c r="J1046" s="24" t="e">
        <f aca="false">I1046/H1046*100</f>
        <v>#REF!</v>
      </c>
      <c r="K1046" s="22" t="e">
        <f aca="false">(SUM(#REF!)*100/H1046)</f>
        <v>#REF!</v>
      </c>
      <c r="L1046" s="23" t="e">
        <f aca="false">(SUM(#REF!)*100/H1046)</f>
        <v>#REF!</v>
      </c>
      <c r="M1046" s="23" t="e">
        <f aca="false">(SUM(#REF!)*100/H1046)</f>
        <v>#REF!</v>
      </c>
      <c r="N1046" s="23" t="e">
        <f aca="false">(SUM(#REF!)*100/H1046)</f>
        <v>#REF!</v>
      </c>
      <c r="O1046" s="23" t="e">
        <f aca="false">(SUM(#REF!)*100/H1046)</f>
        <v>#REF!</v>
      </c>
      <c r="P1046" s="23" t="e">
        <f aca="false">SUM(#REF!)</f>
        <v>#REF!</v>
      </c>
      <c r="Q1046" s="25" t="e">
        <f aca="false">AVERAGE(#REF!)</f>
        <v>#REF!</v>
      </c>
    </row>
    <row r="1047" customFormat="false" ht="25.5" hidden="true" customHeight="false" outlineLevel="0" collapsed="false">
      <c r="A1047" s="7" t="s">
        <v>70</v>
      </c>
      <c r="B1047" s="8"/>
      <c r="C1047" s="9" t="s">
        <v>29</v>
      </c>
      <c r="D1047" s="9" t="s">
        <v>62</v>
      </c>
      <c r="E1047" s="9" t="s">
        <v>63</v>
      </c>
      <c r="F1047" s="9" t="s">
        <v>71</v>
      </c>
      <c r="G1047" s="9" t="s">
        <v>65</v>
      </c>
      <c r="H1047" s="9" t="s">
        <v>31</v>
      </c>
      <c r="I1047" s="9" t="s">
        <v>32</v>
      </c>
      <c r="J1047" s="9" t="s">
        <v>33</v>
      </c>
      <c r="K1047" s="10" t="n">
        <v>0</v>
      </c>
      <c r="L1047" s="11" t="n">
        <v>1</v>
      </c>
      <c r="M1047" s="11" t="n">
        <v>2</v>
      </c>
      <c r="N1047" s="11" t="n">
        <v>3</v>
      </c>
      <c r="O1047" s="11" t="n">
        <v>4</v>
      </c>
      <c r="P1047" s="11" t="s">
        <v>66</v>
      </c>
      <c r="Q1047" s="12" t="s">
        <v>34</v>
      </c>
    </row>
    <row r="1048" customFormat="false" ht="15" hidden="false" customHeight="false" outlineLevel="0" collapsed="false">
      <c r="A1048" s="15" t="s">
        <v>68</v>
      </c>
      <c r="B1048" s="16" t="s">
        <v>72</v>
      </c>
      <c r="C1048" s="17" t="n">
        <v>12</v>
      </c>
      <c r="D1048" s="17" t="n">
        <f aca="false">100-(Q1048*100/$T$1)</f>
        <v>27.8221199519597</v>
      </c>
      <c r="E1048" s="17" t="n">
        <v>2</v>
      </c>
      <c r="F1048" s="17" t="n">
        <v>2</v>
      </c>
      <c r="G1048" s="18" t="n">
        <v>1</v>
      </c>
      <c r="H1048" s="18" t="n">
        <v>36</v>
      </c>
      <c r="I1048" s="18" t="n">
        <f aca="false">SUM(L1048:O1048)</f>
        <v>16</v>
      </c>
      <c r="J1048" s="14" t="n">
        <f aca="false">I1048/H1048*100</f>
        <v>44.4444444444444</v>
      </c>
      <c r="K1048" s="19" t="n">
        <f aca="false">H1048-SUM(L1048:O1048)</f>
        <v>20</v>
      </c>
      <c r="L1048" s="18" t="n">
        <v>3</v>
      </c>
      <c r="M1048" s="18" t="n">
        <v>1</v>
      </c>
      <c r="N1048" s="18" t="n">
        <v>9</v>
      </c>
      <c r="O1048" s="18" t="n">
        <v>3</v>
      </c>
      <c r="P1048" s="18" t="n">
        <f aca="false">SUM(K1048:O1048)</f>
        <v>36</v>
      </c>
      <c r="Q1048" s="14" t="n">
        <f aca="false">(L1048*1+M1048*2+N1048*3+O1048*4)/H1048</f>
        <v>1.22222222222222</v>
      </c>
    </row>
    <row r="1049" customFormat="false" ht="15" hidden="false" customHeight="false" outlineLevel="0" collapsed="false">
      <c r="A1049" s="15" t="s">
        <v>68</v>
      </c>
      <c r="B1049" s="16" t="s">
        <v>72</v>
      </c>
      <c r="C1049" s="17" t="n">
        <v>12</v>
      </c>
      <c r="D1049" s="17" t="n">
        <f aca="false">100-(Q1049*100/$T$1)</f>
        <v>48.1471549100553</v>
      </c>
      <c r="E1049" s="17" t="n">
        <v>2</v>
      </c>
      <c r="F1049" s="17" t="n">
        <v>2</v>
      </c>
      <c r="G1049" s="20" t="n">
        <v>2</v>
      </c>
      <c r="H1049" s="18" t="n">
        <v>41</v>
      </c>
      <c r="I1049" s="18" t="n">
        <f aca="false">SUM(L1049:O1049)</f>
        <v>11</v>
      </c>
      <c r="J1049" s="14" t="n">
        <f aca="false">I1049/H1049*100</f>
        <v>26.8292682926829</v>
      </c>
      <c r="K1049" s="19" t="n">
        <f aca="false">H1049-SUM(L1049:O1049)</f>
        <v>30</v>
      </c>
      <c r="L1049" s="18" t="n">
        <v>1</v>
      </c>
      <c r="M1049" s="18"/>
      <c r="N1049" s="18" t="n">
        <v>5</v>
      </c>
      <c r="O1049" s="18" t="n">
        <v>5</v>
      </c>
      <c r="P1049" s="18" t="n">
        <f aca="false">SUM(K1049:O1049)</f>
        <v>41</v>
      </c>
      <c r="Q1049" s="14" t="n">
        <f aca="false">(L1049*1+M1049*2+N1049*3+O1049*4)/H1049</f>
        <v>0.878048780487805</v>
      </c>
    </row>
    <row r="1050" customFormat="false" ht="15" hidden="false" customHeight="false" outlineLevel="0" collapsed="false">
      <c r="A1050" s="15" t="s">
        <v>68</v>
      </c>
      <c r="B1050" s="16" t="s">
        <v>72</v>
      </c>
      <c r="C1050" s="17" t="n">
        <v>12</v>
      </c>
      <c r="D1050" s="17" t="n">
        <f aca="false">100-(Q1050*100/$T$1)</f>
        <v>27.1659574060684</v>
      </c>
      <c r="E1050" s="17" t="n">
        <v>2</v>
      </c>
      <c r="F1050" s="17" t="n">
        <v>2</v>
      </c>
      <c r="G1050" s="20" t="n">
        <v>2</v>
      </c>
      <c r="H1050" s="18" t="n">
        <v>30</v>
      </c>
      <c r="I1050" s="18" t="n">
        <f aca="false">SUM(L1050:O1050)</f>
        <v>11</v>
      </c>
      <c r="J1050" s="14" t="n">
        <f aca="false">I1050/H1050*100</f>
        <v>36.6666666666667</v>
      </c>
      <c r="K1050" s="19" t="n">
        <f aca="false">H1050-SUM(L1050:O1050)</f>
        <v>19</v>
      </c>
      <c r="L1050" s="18"/>
      <c r="M1050" s="18"/>
      <c r="N1050" s="18" t="n">
        <v>7</v>
      </c>
      <c r="O1050" s="18" t="n">
        <v>4</v>
      </c>
      <c r="P1050" s="18" t="n">
        <f aca="false">SUM(K1050:O1050)</f>
        <v>30</v>
      </c>
      <c r="Q1050" s="14" t="n">
        <f aca="false">(L1050*1+M1050*2+N1050*3+O1050*4)/H1050</f>
        <v>1.23333333333333</v>
      </c>
    </row>
    <row r="1051" customFormat="false" ht="15" hidden="false" customHeight="false" outlineLevel="0" collapsed="false">
      <c r="A1051" s="15" t="s">
        <v>68</v>
      </c>
      <c r="B1051" s="16" t="s">
        <v>72</v>
      </c>
      <c r="C1051" s="17" t="n">
        <v>12</v>
      </c>
      <c r="D1051" s="17" t="n">
        <f aca="false">100-(Q1051*100/$T$1)</f>
        <v>28.5850996564844</v>
      </c>
      <c r="E1051" s="17" t="n">
        <v>2</v>
      </c>
      <c r="F1051" s="17" t="n">
        <v>2</v>
      </c>
      <c r="G1051" s="20" t="n">
        <v>3</v>
      </c>
      <c r="H1051" s="18" t="n">
        <v>43</v>
      </c>
      <c r="I1051" s="18" t="n">
        <f aca="false">SUM(L1051:O1051)</f>
        <v>18</v>
      </c>
      <c r="J1051" s="14" t="n">
        <f aca="false">I1051/H1051*100</f>
        <v>41.8604651162791</v>
      </c>
      <c r="K1051" s="19" t="n">
        <f aca="false">H1051-SUM(L1051:O1051)</f>
        <v>25</v>
      </c>
      <c r="L1051" s="18" t="n">
        <v>2</v>
      </c>
      <c r="M1051" s="18" t="n">
        <v>3</v>
      </c>
      <c r="N1051" s="18" t="n">
        <v>8</v>
      </c>
      <c r="O1051" s="18" t="n">
        <v>5</v>
      </c>
      <c r="P1051" s="18" t="n">
        <f aca="false">SUM(K1051:O1051)</f>
        <v>43</v>
      </c>
      <c r="Q1051" s="14" t="n">
        <f aca="false">(L1051*1+M1051*2+N1051*3+O1051*4)/H1051</f>
        <v>1.2093023255814</v>
      </c>
    </row>
    <row r="1052" customFormat="false" ht="15" hidden="false" customHeight="false" outlineLevel="0" collapsed="false">
      <c r="A1052" s="15" t="s">
        <v>68</v>
      </c>
      <c r="B1052" s="16" t="s">
        <v>72</v>
      </c>
      <c r="C1052" s="17" t="n">
        <v>12</v>
      </c>
      <c r="D1052" s="17" t="n">
        <f aca="false">100-(Q1052*100/$T$1)</f>
        <v>31.102932681416</v>
      </c>
      <c r="E1052" s="17" t="n">
        <v>2</v>
      </c>
      <c r="F1052" s="17" t="n">
        <v>2</v>
      </c>
      <c r="G1052" s="20"/>
      <c r="H1052" s="18" t="n">
        <v>30</v>
      </c>
      <c r="I1052" s="18" t="n">
        <f aca="false">SUM(L1052:O1052)</f>
        <v>10</v>
      </c>
      <c r="J1052" s="14" t="n">
        <f aca="false">I1052/H1052*100</f>
        <v>33.3333333333333</v>
      </c>
      <c r="K1052" s="19" t="n">
        <f aca="false">H1052-SUM(L1052:O1052)</f>
        <v>20</v>
      </c>
      <c r="L1052" s="18"/>
      <c r="M1052" s="18"/>
      <c r="N1052" s="18" t="n">
        <v>5</v>
      </c>
      <c r="O1052" s="18" t="n">
        <v>5</v>
      </c>
      <c r="P1052" s="18" t="n">
        <f aca="false">SUM(K1052:O1052)</f>
        <v>30</v>
      </c>
      <c r="Q1052" s="14" t="n">
        <f aca="false">(L1052*1+M1052*2+N1052*3+O1052*4)/H1052</f>
        <v>1.16666666666667</v>
      </c>
    </row>
    <row r="1053" customFormat="false" ht="15" hidden="false" customHeight="false" outlineLevel="0" collapsed="false">
      <c r="A1053" s="15" t="s">
        <v>68</v>
      </c>
      <c r="B1053" s="16" t="s">
        <v>72</v>
      </c>
      <c r="C1053" s="17" t="n">
        <v>12</v>
      </c>
      <c r="D1053" s="17" t="n">
        <f aca="false">100-(Q1053*100/$T$1)</f>
        <v>35.7346682994721</v>
      </c>
      <c r="E1053" s="17" t="n">
        <v>2</v>
      </c>
      <c r="F1053" s="17" t="n">
        <v>2</v>
      </c>
      <c r="G1053" s="20" t="n">
        <v>4</v>
      </c>
      <c r="H1053" s="18" t="n">
        <v>34</v>
      </c>
      <c r="I1053" s="18" t="n">
        <f aca="false">SUM(L1053:O1053)</f>
        <v>12</v>
      </c>
      <c r="J1053" s="14" t="n">
        <f aca="false">I1053/H1053*100</f>
        <v>35.2941176470588</v>
      </c>
      <c r="K1053" s="19" t="n">
        <f aca="false">H1053-SUM(L1053:O1053)</f>
        <v>22</v>
      </c>
      <c r="L1053" s="18"/>
      <c r="M1053" s="18" t="n">
        <v>3</v>
      </c>
      <c r="N1053" s="18" t="n">
        <v>5</v>
      </c>
      <c r="O1053" s="18" t="n">
        <v>4</v>
      </c>
      <c r="P1053" s="18" t="n">
        <f aca="false">SUM(K1053:O1053)</f>
        <v>34</v>
      </c>
      <c r="Q1053" s="14" t="n">
        <f aca="false">(L1053*1+M1053*2+N1053*3+O1053*4)/H1053</f>
        <v>1.08823529411765</v>
      </c>
    </row>
    <row r="1054" customFormat="false" ht="15" hidden="false" customHeight="false" outlineLevel="0" collapsed="false">
      <c r="A1054" s="15" t="s">
        <v>68</v>
      </c>
      <c r="B1054" s="16" t="s">
        <v>72</v>
      </c>
      <c r="C1054" s="17" t="n">
        <v>12</v>
      </c>
      <c r="D1054" s="17" t="n">
        <f aca="false">100-(Q1054*100/$T$1)</f>
        <v>-7.12235051527337</v>
      </c>
      <c r="E1054" s="17" t="n">
        <v>2</v>
      </c>
      <c r="F1054" s="17" t="n">
        <v>2</v>
      </c>
      <c r="G1054" s="20" t="n">
        <v>5</v>
      </c>
      <c r="H1054" s="18" t="n">
        <v>43</v>
      </c>
      <c r="I1054" s="18" t="n">
        <f aca="false">SUM(L1054:O1054)</f>
        <v>23</v>
      </c>
      <c r="J1054" s="14" t="n">
        <f aca="false">I1054/H1054*100</f>
        <v>53.4883720930233</v>
      </c>
      <c r="K1054" s="19" t="n">
        <f aca="false">H1054-SUM(L1054:O1054)</f>
        <v>20</v>
      </c>
      <c r="L1054" s="18"/>
      <c r="M1054" s="18" t="n">
        <v>1</v>
      </c>
      <c r="N1054" s="18" t="n">
        <v>12</v>
      </c>
      <c r="O1054" s="18" t="n">
        <v>10</v>
      </c>
      <c r="P1054" s="18" t="n">
        <f aca="false">SUM(K1054:O1054)</f>
        <v>43</v>
      </c>
      <c r="Q1054" s="14" t="n">
        <f aca="false">(L1054*1+M1054*2+N1054*3+O1054*4)/H1054</f>
        <v>1.81395348837209</v>
      </c>
    </row>
    <row r="1055" customFormat="false" ht="15" hidden="false" customHeight="false" outlineLevel="0" collapsed="false">
      <c r="A1055" s="15" t="s">
        <v>68</v>
      </c>
      <c r="B1055" s="16" t="s">
        <v>72</v>
      </c>
      <c r="C1055" s="17" t="n">
        <v>12</v>
      </c>
      <c r="D1055" s="17" t="n">
        <f aca="false">100-(Q1055*100/$T$1)</f>
        <v>-3.34560097787592</v>
      </c>
      <c r="E1055" s="17" t="n">
        <v>2</v>
      </c>
      <c r="F1055" s="17" t="n">
        <v>2</v>
      </c>
      <c r="G1055" s="20" t="n">
        <v>6</v>
      </c>
      <c r="H1055" s="18" t="n">
        <v>40</v>
      </c>
      <c r="I1055" s="18" t="n">
        <f aca="false">SUM(L1055:O1055)</f>
        <v>21</v>
      </c>
      <c r="J1055" s="14" t="n">
        <f aca="false">I1055/H1055*100</f>
        <v>52.5</v>
      </c>
      <c r="K1055" s="19" t="n">
        <f aca="false">H1055-SUM(L1055:O1055)</f>
        <v>19</v>
      </c>
      <c r="L1055" s="18"/>
      <c r="M1055" s="18" t="n">
        <v>1</v>
      </c>
      <c r="N1055" s="18" t="n">
        <v>12</v>
      </c>
      <c r="O1055" s="18" t="n">
        <v>8</v>
      </c>
      <c r="P1055" s="18" t="n">
        <f aca="false">SUM(K1055:O1055)</f>
        <v>40</v>
      </c>
      <c r="Q1055" s="14" t="n">
        <f aca="false">(L1055*1+M1055*2+N1055*3+O1055*4)/H1055</f>
        <v>1.75</v>
      </c>
    </row>
    <row r="1056" customFormat="false" ht="15" hidden="true" customHeight="false" outlineLevel="0" collapsed="false">
      <c r="A1056" s="15" t="s">
        <v>157</v>
      </c>
      <c r="B1056" s="16"/>
      <c r="C1056" s="17" t="n">
        <v>12</v>
      </c>
      <c r="D1056" s="17" t="n">
        <f aca="false">100-(Q1056*100/$T$1)</f>
        <v>23.5112476765383</v>
      </c>
      <c r="E1056" s="17" t="n">
        <v>2</v>
      </c>
      <c r="F1056" s="17" t="n">
        <v>2</v>
      </c>
      <c r="G1056" s="22" t="s">
        <v>69</v>
      </c>
      <c r="H1056" s="23" t="n">
        <f aca="false">SUM(H1048:H1055)</f>
        <v>297</v>
      </c>
      <c r="I1056" s="23" t="n">
        <f aca="false">SUM(I1048:I1055)</f>
        <v>122</v>
      </c>
      <c r="J1056" s="24" t="n">
        <f aca="false">I1056/H1056*100</f>
        <v>41.0774410774411</v>
      </c>
      <c r="K1056" s="22" t="n">
        <f aca="false">(SUM(K1048:K1055)*100/H1056)</f>
        <v>58.9225589225589</v>
      </c>
      <c r="L1056" s="23" t="n">
        <f aca="false">(SUM(L1048:L1055)*100/H1056)</f>
        <v>2.02020202020202</v>
      </c>
      <c r="M1056" s="23" t="n">
        <f aca="false">(SUM(M1048:M1055)*100/H1056)</f>
        <v>3.03030303030303</v>
      </c>
      <c r="N1056" s="23" t="n">
        <f aca="false">(SUM(N1048:N1055)*100/H1056)</f>
        <v>21.2121212121212</v>
      </c>
      <c r="O1056" s="23" t="n">
        <f aca="false">(SUM(O1048:O1055)*100/H1056)</f>
        <v>14.8148148148148</v>
      </c>
      <c r="P1056" s="23" t="n">
        <f aca="false">SUM(P1048:P1055)</f>
        <v>297</v>
      </c>
      <c r="Q1056" s="25" t="n">
        <f aca="false">AVERAGE(Q1048:Q1055)</f>
        <v>1.29522026384765</v>
      </c>
    </row>
    <row r="1057" customFormat="false" ht="25.5" hidden="true" customHeight="false" outlineLevel="0" collapsed="false">
      <c r="A1057" s="7" t="s">
        <v>70</v>
      </c>
      <c r="B1057" s="8"/>
      <c r="C1057" s="9" t="s">
        <v>29</v>
      </c>
      <c r="D1057" s="9" t="s">
        <v>62</v>
      </c>
      <c r="E1057" s="9" t="s">
        <v>63</v>
      </c>
      <c r="F1057" s="9" t="s">
        <v>71</v>
      </c>
      <c r="G1057" s="9" t="s">
        <v>65</v>
      </c>
      <c r="H1057" s="9" t="s">
        <v>31</v>
      </c>
      <c r="I1057" s="9" t="s">
        <v>32</v>
      </c>
      <c r="J1057" s="9" t="s">
        <v>33</v>
      </c>
      <c r="K1057" s="10" t="n">
        <v>0</v>
      </c>
      <c r="L1057" s="11" t="n">
        <v>1</v>
      </c>
      <c r="M1057" s="11" t="n">
        <v>2</v>
      </c>
      <c r="N1057" s="11" t="n">
        <v>3</v>
      </c>
      <c r="O1057" s="11" t="n">
        <v>4</v>
      </c>
      <c r="P1057" s="11" t="s">
        <v>66</v>
      </c>
      <c r="Q1057" s="12" t="s">
        <v>34</v>
      </c>
    </row>
    <row r="1058" customFormat="false" ht="15" hidden="false" customHeight="false" outlineLevel="0" collapsed="false">
      <c r="A1058" s="15" t="s">
        <v>68</v>
      </c>
      <c r="B1058" s="16" t="s">
        <v>37</v>
      </c>
      <c r="C1058" s="36" t="n">
        <v>11</v>
      </c>
      <c r="D1058" s="36" t="n">
        <f aca="false">100-(Q1058*100/$T$1)</f>
        <v>-18.1092582604296</v>
      </c>
      <c r="E1058" s="36" t="n">
        <v>2</v>
      </c>
      <c r="F1058" s="36" t="n">
        <v>1</v>
      </c>
      <c r="G1058" s="18" t="n">
        <v>1</v>
      </c>
      <c r="H1058" s="18" t="n">
        <v>30</v>
      </c>
      <c r="I1058" s="18" t="n">
        <f aca="false">SUM(L1058:O1058)</f>
        <v>18</v>
      </c>
      <c r="J1058" s="14" t="n">
        <f aca="false">I1058/H1058*100</f>
        <v>60</v>
      </c>
      <c r="K1058" s="19" t="n">
        <f aca="false">H1058-SUM(L1058:O1058)</f>
        <v>12</v>
      </c>
      <c r="L1058" s="18"/>
      <c r="M1058" s="18" t="n">
        <v>2</v>
      </c>
      <c r="N1058" s="18" t="n">
        <v>8</v>
      </c>
      <c r="O1058" s="18" t="n">
        <v>8</v>
      </c>
      <c r="P1058" s="18" t="n">
        <f aca="false">SUM(K1058:O1058)</f>
        <v>30</v>
      </c>
      <c r="Q1058" s="14" t="n">
        <f aca="false">(L1058*1+M1058*2+N1058*3+O1058*4)/H1058</f>
        <v>2</v>
      </c>
    </row>
    <row r="1059" customFormat="false" ht="15" hidden="false" customHeight="false" outlineLevel="0" collapsed="false">
      <c r="A1059" s="15" t="s">
        <v>68</v>
      </c>
      <c r="B1059" s="16" t="s">
        <v>37</v>
      </c>
      <c r="C1059" s="36" t="n">
        <v>11</v>
      </c>
      <c r="D1059" s="36" t="n">
        <f aca="false">100-(Q1059*100/$T$1)</f>
        <v>9.44956866700396</v>
      </c>
      <c r="E1059" s="36" t="n">
        <v>2</v>
      </c>
      <c r="F1059" s="36" t="n">
        <v>1</v>
      </c>
      <c r="G1059" s="18" t="n">
        <v>1</v>
      </c>
      <c r="H1059" s="18" t="n">
        <v>30</v>
      </c>
      <c r="I1059" s="18" t="n">
        <f aca="false">SUM(L1059:O1059)</f>
        <v>15</v>
      </c>
      <c r="J1059" s="14" t="n">
        <f aca="false">I1059/H1059*100</f>
        <v>50</v>
      </c>
      <c r="K1059" s="19" t="n">
        <f aca="false">H1059-SUM(L1059:O1059)</f>
        <v>15</v>
      </c>
      <c r="L1059" s="18"/>
      <c r="M1059" s="18" t="n">
        <v>3</v>
      </c>
      <c r="N1059" s="18" t="n">
        <v>8</v>
      </c>
      <c r="O1059" s="18" t="n">
        <v>4</v>
      </c>
      <c r="P1059" s="18" t="n">
        <f aca="false">SUM(K1059:O1059)</f>
        <v>30</v>
      </c>
      <c r="Q1059" s="14" t="n">
        <f aca="false">(L1059*1+M1059*2+N1059*3+O1059*4)/H1059</f>
        <v>1.53333333333333</v>
      </c>
    </row>
    <row r="1060" customFormat="false" ht="15" hidden="false" customHeight="false" outlineLevel="0" collapsed="false">
      <c r="A1060" s="15" t="s">
        <v>68</v>
      </c>
      <c r="B1060" s="16" t="s">
        <v>37</v>
      </c>
      <c r="C1060" s="17" t="n">
        <v>11</v>
      </c>
      <c r="D1060" s="17" t="n">
        <f aca="false">100-(Q1060*100/$T$1)</f>
        <v>-16.3197240443625</v>
      </c>
      <c r="E1060" s="17" t="n">
        <v>2</v>
      </c>
      <c r="F1060" s="17" t="n">
        <v>1</v>
      </c>
      <c r="G1060" s="20" t="n">
        <v>2</v>
      </c>
      <c r="H1060" s="18" t="n">
        <v>33</v>
      </c>
      <c r="I1060" s="18" t="n">
        <f aca="false">SUM(L1060:O1060)</f>
        <v>18</v>
      </c>
      <c r="J1060" s="14" t="n">
        <f aca="false">I1060/H1060*100</f>
        <v>54.5454545454545</v>
      </c>
      <c r="K1060" s="19" t="n">
        <f aca="false">H1060-SUM(L1060:O1060)</f>
        <v>15</v>
      </c>
      <c r="L1060" s="18"/>
      <c r="M1060" s="18"/>
      <c r="N1060" s="18" t="n">
        <v>7</v>
      </c>
      <c r="O1060" s="18" t="n">
        <v>11</v>
      </c>
      <c r="P1060" s="18" t="n">
        <f aca="false">SUM(K1060:O1060)</f>
        <v>33</v>
      </c>
      <c r="Q1060" s="14" t="n">
        <f aca="false">(L1060*1+M1060*2+N1060*3+O1060*4)/H1060</f>
        <v>1.96969696969697</v>
      </c>
    </row>
    <row r="1061" customFormat="false" ht="15" hidden="false" customHeight="false" outlineLevel="0" collapsed="false">
      <c r="A1061" s="15" t="s">
        <v>68</v>
      </c>
      <c r="B1061" s="16" t="s">
        <v>37</v>
      </c>
      <c r="C1061" s="17" t="n">
        <v>11</v>
      </c>
      <c r="D1061" s="17" t="n">
        <f aca="false">100-(Q1061*100/$T$1)</f>
        <v>1.57561811630863</v>
      </c>
      <c r="E1061" s="17" t="n">
        <v>2</v>
      </c>
      <c r="F1061" s="17" t="n">
        <v>1</v>
      </c>
      <c r="G1061" s="20" t="n">
        <v>3</v>
      </c>
      <c r="H1061" s="18" t="n">
        <v>33</v>
      </c>
      <c r="I1061" s="18" t="n">
        <f aca="false">SUM(L1061:O1061)</f>
        <v>19</v>
      </c>
      <c r="J1061" s="14" t="n">
        <f aca="false">I1061/H1061*100</f>
        <v>57.5757575757576</v>
      </c>
      <c r="K1061" s="19" t="n">
        <f aca="false">H1061-SUM(L1061:O1061)</f>
        <v>14</v>
      </c>
      <c r="L1061" s="18" t="n">
        <v>2</v>
      </c>
      <c r="M1061" s="18" t="n">
        <v>3</v>
      </c>
      <c r="N1061" s="18" t="n">
        <v>9</v>
      </c>
      <c r="O1061" s="18" t="n">
        <v>5</v>
      </c>
      <c r="P1061" s="18" t="n">
        <f aca="false">SUM(K1061:O1061)</f>
        <v>33</v>
      </c>
      <c r="Q1061" s="14" t="n">
        <f aca="false">(L1061*1+M1061*2+N1061*3+O1061*4)/H1061</f>
        <v>1.66666666666667</v>
      </c>
    </row>
    <row r="1062" customFormat="false" ht="15" hidden="false" customHeight="false" outlineLevel="0" collapsed="false">
      <c r="A1062" s="15" t="s">
        <v>68</v>
      </c>
      <c r="B1062" s="16" t="s">
        <v>37</v>
      </c>
      <c r="C1062" s="17" t="n">
        <v>11</v>
      </c>
      <c r="D1062" s="17" t="n">
        <f aca="false">100-(Q1062*100/$T$1)</f>
        <v>-14.4183439397912</v>
      </c>
      <c r="E1062" s="17" t="n">
        <v>2</v>
      </c>
      <c r="F1062" s="17" t="n">
        <v>1</v>
      </c>
      <c r="G1062" s="20" t="n">
        <v>4</v>
      </c>
      <c r="H1062" s="18" t="n">
        <v>32</v>
      </c>
      <c r="I1062" s="18" t="n">
        <f aca="false">SUM(L1062:O1062)</f>
        <v>22</v>
      </c>
      <c r="J1062" s="14" t="n">
        <f aca="false">I1062/H1062*100</f>
        <v>68.75</v>
      </c>
      <c r="K1062" s="19" t="n">
        <f aca="false">H1062-SUM(L1062:O1062)</f>
        <v>10</v>
      </c>
      <c r="L1062" s="18" t="n">
        <v>2</v>
      </c>
      <c r="M1062" s="18" t="n">
        <v>6</v>
      </c>
      <c r="N1062" s="18" t="n">
        <v>8</v>
      </c>
      <c r="O1062" s="18" t="n">
        <v>6</v>
      </c>
      <c r="P1062" s="18" t="n">
        <f aca="false">SUM(K1062:O1062)</f>
        <v>32</v>
      </c>
      <c r="Q1062" s="14" t="n">
        <f aca="false">(L1062*1+M1062*2+N1062*3+O1062*4)/H1062</f>
        <v>1.9375</v>
      </c>
    </row>
    <row r="1063" customFormat="false" ht="15" hidden="false" customHeight="false" outlineLevel="0" collapsed="false">
      <c r="A1063" s="15" t="s">
        <v>68</v>
      </c>
      <c r="B1063" s="16" t="s">
        <v>37</v>
      </c>
      <c r="C1063" s="17" t="n">
        <v>11</v>
      </c>
      <c r="D1063" s="17" t="n">
        <f aca="false">100-(Q1063*100/$T$1)</f>
        <v>5.51259339165631</v>
      </c>
      <c r="E1063" s="17" t="n">
        <v>2</v>
      </c>
      <c r="F1063" s="17" t="n">
        <v>1</v>
      </c>
      <c r="G1063" s="20" t="n">
        <v>5</v>
      </c>
      <c r="H1063" s="18" t="n">
        <v>35</v>
      </c>
      <c r="I1063" s="18" t="n">
        <f aca="false">SUM(L1063:O1063)</f>
        <v>19</v>
      </c>
      <c r="J1063" s="14" t="n">
        <f aca="false">I1063/H1063*100</f>
        <v>54.2857142857143</v>
      </c>
      <c r="K1063" s="19" t="n">
        <f aca="false">H1063-SUM(L1063:O1063)</f>
        <v>16</v>
      </c>
      <c r="L1063" s="18"/>
      <c r="M1063" s="18" t="n">
        <v>6</v>
      </c>
      <c r="N1063" s="18" t="n">
        <v>8</v>
      </c>
      <c r="O1063" s="18" t="n">
        <v>5</v>
      </c>
      <c r="P1063" s="18" t="n">
        <f aca="false">SUM(K1063:O1063)</f>
        <v>35</v>
      </c>
      <c r="Q1063" s="14" t="n">
        <f aca="false">(L1063*1+M1063*2+N1063*3+O1063*4)/H1063</f>
        <v>1.6</v>
      </c>
    </row>
    <row r="1064" customFormat="false" ht="15" hidden="false" customHeight="false" outlineLevel="0" collapsed="false">
      <c r="A1064" s="15" t="s">
        <v>68</v>
      </c>
      <c r="B1064" s="16" t="s">
        <v>37</v>
      </c>
      <c r="C1064" s="17" t="n">
        <v>11</v>
      </c>
      <c r="D1064" s="17" t="n">
        <f aca="false">100-(Q1064*100/$T$1)</f>
        <v>18.1288096149295</v>
      </c>
      <c r="E1064" s="17" t="n">
        <v>2</v>
      </c>
      <c r="F1064" s="17" t="n">
        <v>1</v>
      </c>
      <c r="G1064" s="20" t="n">
        <v>6</v>
      </c>
      <c r="H1064" s="18" t="n">
        <v>44</v>
      </c>
      <c r="I1064" s="18" t="n">
        <f aca="false">SUM(L1064:O1064)</f>
        <v>19</v>
      </c>
      <c r="J1064" s="14" t="n">
        <f aca="false">I1064/H1064*100</f>
        <v>43.1818181818182</v>
      </c>
      <c r="K1064" s="19" t="n">
        <f aca="false">H1064-SUM(L1064:O1064)</f>
        <v>25</v>
      </c>
      <c r="L1064" s="18"/>
      <c r="M1064" s="18" t="n">
        <v>5</v>
      </c>
      <c r="N1064" s="18" t="n">
        <v>5</v>
      </c>
      <c r="O1064" s="18" t="n">
        <v>9</v>
      </c>
      <c r="P1064" s="18" t="n">
        <f aca="false">SUM(K1064:O1064)</f>
        <v>44</v>
      </c>
      <c r="Q1064" s="14" t="n">
        <f aca="false">(L1064*1+M1064*2+N1064*3+O1064*4)/H1064</f>
        <v>1.38636363636364</v>
      </c>
    </row>
    <row r="1065" customFormat="false" ht="15" hidden="true" customHeight="false" outlineLevel="0" collapsed="false">
      <c r="A1065" s="15" t="s">
        <v>158</v>
      </c>
      <c r="B1065" s="16"/>
      <c r="C1065" s="17" t="n">
        <v>11</v>
      </c>
      <c r="D1065" s="17" t="n">
        <f aca="false">100-(Q1065*100/$T$1)</f>
        <v>-2.02581949352643</v>
      </c>
      <c r="E1065" s="17" t="n">
        <v>2</v>
      </c>
      <c r="F1065" s="17" t="n">
        <v>1</v>
      </c>
      <c r="G1065" s="22" t="s">
        <v>69</v>
      </c>
      <c r="H1065" s="23" t="n">
        <f aca="false">SUM(H1058:H1064)</f>
        <v>237</v>
      </c>
      <c r="I1065" s="23" t="n">
        <f aca="false">SUM(I1058:I1064)</f>
        <v>130</v>
      </c>
      <c r="J1065" s="24" t="n">
        <f aca="false">I1065/H1065*100</f>
        <v>54.8523206751055</v>
      </c>
      <c r="K1065" s="22" t="n">
        <f aca="false">(SUM(K1058:K1064)*100/H1065)</f>
        <v>45.1476793248945</v>
      </c>
      <c r="L1065" s="23" t="n">
        <f aca="false">(SUM(L1058:L1064)*100/H1065)</f>
        <v>1.68776371308017</v>
      </c>
      <c r="M1065" s="23" t="n">
        <f aca="false">(SUM(M1058:M1064)*100/H1065)</f>
        <v>10.5485232067511</v>
      </c>
      <c r="N1065" s="23" t="n">
        <f aca="false">(SUM(N1058:N1064)*100/H1065)</f>
        <v>22.3628691983122</v>
      </c>
      <c r="O1065" s="23" t="n">
        <f aca="false">(SUM(O1058:O1064)*100/H1065)</f>
        <v>20.253164556962</v>
      </c>
      <c r="P1065" s="23" t="n">
        <f aca="false">SUM(P1058:P1064)</f>
        <v>237</v>
      </c>
      <c r="Q1065" s="25" t="n">
        <f aca="false">AVERAGE(Q1058:Q1064)</f>
        <v>1.72765151515152</v>
      </c>
    </row>
    <row r="1066" customFormat="false" ht="25.5" hidden="true" customHeight="false" outlineLevel="0" collapsed="false">
      <c r="A1066" s="7" t="s">
        <v>70</v>
      </c>
      <c r="B1066" s="8"/>
      <c r="C1066" s="9" t="s">
        <v>29</v>
      </c>
      <c r="D1066" s="9" t="s">
        <v>62</v>
      </c>
      <c r="E1066" s="9" t="s">
        <v>63</v>
      </c>
      <c r="F1066" s="9" t="s">
        <v>71</v>
      </c>
      <c r="G1066" s="9" t="s">
        <v>65</v>
      </c>
      <c r="H1066" s="9" t="s">
        <v>31</v>
      </c>
      <c r="I1066" s="9" t="s">
        <v>32</v>
      </c>
      <c r="J1066" s="9" t="s">
        <v>33</v>
      </c>
      <c r="K1066" s="10" t="n">
        <v>0</v>
      </c>
      <c r="L1066" s="11" t="n">
        <v>1</v>
      </c>
      <c r="M1066" s="11" t="n">
        <v>2</v>
      </c>
      <c r="N1066" s="11" t="n">
        <v>3</v>
      </c>
      <c r="O1066" s="11" t="n">
        <v>4</v>
      </c>
      <c r="P1066" s="11" t="s">
        <v>66</v>
      </c>
      <c r="Q1066" s="12" t="s">
        <v>34</v>
      </c>
    </row>
    <row r="1067" customFormat="false" ht="15" hidden="false" customHeight="false" outlineLevel="0" collapsed="false">
      <c r="A1067" s="15" t="s">
        <v>68</v>
      </c>
      <c r="B1067" s="16" t="s">
        <v>53</v>
      </c>
      <c r="C1067" s="17" t="n">
        <v>14</v>
      </c>
      <c r="D1067" s="17" t="n">
        <f aca="false">100-(Q1067*100/$T$1)</f>
        <v>9.68115544790676</v>
      </c>
      <c r="E1067" s="17" t="n">
        <v>1</v>
      </c>
      <c r="F1067" s="17" t="n">
        <v>1</v>
      </c>
      <c r="G1067" s="18" t="n">
        <v>1</v>
      </c>
      <c r="H1067" s="18" t="n">
        <v>34</v>
      </c>
      <c r="I1067" s="18" t="n">
        <f aca="false">SUM(L1067:O1067)</f>
        <v>17</v>
      </c>
      <c r="J1067" s="14" t="n">
        <f aca="false">I1067/H1067*100</f>
        <v>50</v>
      </c>
      <c r="K1067" s="19" t="n">
        <f aca="false">H1067-SUM(L1067:O1067)</f>
        <v>17</v>
      </c>
      <c r="L1067" s="18" t="n">
        <v>1</v>
      </c>
      <c r="M1067" s="18" t="n">
        <v>4</v>
      </c>
      <c r="N1067" s="18" t="n">
        <v>5</v>
      </c>
      <c r="O1067" s="18" t="n">
        <v>7</v>
      </c>
      <c r="P1067" s="18" t="n">
        <f aca="false">SUM(K1067:O1067)</f>
        <v>34</v>
      </c>
      <c r="Q1067" s="14" t="n">
        <f aca="false">(L1067*1+M1067*2+N1067*3+O1067*4)/H1067</f>
        <v>1.52941176470588</v>
      </c>
    </row>
    <row r="1068" customFormat="false" ht="15" hidden="false" customHeight="false" outlineLevel="0" collapsed="false">
      <c r="A1068" s="15" t="s">
        <v>68</v>
      </c>
      <c r="B1068" s="16" t="s">
        <v>53</v>
      </c>
      <c r="C1068" s="17" t="n">
        <v>14</v>
      </c>
      <c r="D1068" s="17" t="n">
        <f aca="false">100-(Q1068*100/$T$1)</f>
        <v>2.84561014061434</v>
      </c>
      <c r="E1068" s="17" t="n">
        <v>1</v>
      </c>
      <c r="F1068" s="17" t="n">
        <v>1</v>
      </c>
      <c r="G1068" s="20" t="n">
        <v>2</v>
      </c>
      <c r="H1068" s="18" t="n">
        <v>31</v>
      </c>
      <c r="I1068" s="18" t="n">
        <f aca="false">SUM(L1068:O1068)</f>
        <v>17</v>
      </c>
      <c r="J1068" s="14" t="n">
        <f aca="false">I1068/H1068*100</f>
        <v>54.8387096774194</v>
      </c>
      <c r="K1068" s="19" t="n">
        <f aca="false">H1068-SUM(L1068:O1068)</f>
        <v>14</v>
      </c>
      <c r="L1068" s="18"/>
      <c r="M1068" s="18" t="n">
        <v>6</v>
      </c>
      <c r="N1068" s="18" t="n">
        <v>5</v>
      </c>
      <c r="O1068" s="18" t="n">
        <v>6</v>
      </c>
      <c r="P1068" s="18" t="n">
        <f aca="false">SUM(K1068:O1068)</f>
        <v>31</v>
      </c>
      <c r="Q1068" s="14" t="n">
        <f aca="false">(L1068*1+M1068*2+N1068*3+O1068*4)/H1068</f>
        <v>1.64516129032258</v>
      </c>
    </row>
    <row r="1069" customFormat="false" ht="15" hidden="false" customHeight="false" outlineLevel="0" collapsed="false">
      <c r="A1069" s="15" t="s">
        <v>68</v>
      </c>
      <c r="B1069" s="16" t="s">
        <v>53</v>
      </c>
      <c r="C1069" s="17" t="n">
        <v>14</v>
      </c>
      <c r="D1069" s="17" t="n">
        <f aca="false">100-(Q1069*100/$T$1)</f>
        <v>-30.2230283384224</v>
      </c>
      <c r="E1069" s="17" t="n">
        <v>1</v>
      </c>
      <c r="F1069" s="17" t="n">
        <v>1</v>
      </c>
      <c r="G1069" s="20" t="n">
        <v>3</v>
      </c>
      <c r="H1069" s="18" t="n">
        <v>39</v>
      </c>
      <c r="I1069" s="18" t="n">
        <f aca="false">SUM(L1069:O1069)</f>
        <v>26</v>
      </c>
      <c r="J1069" s="14" t="n">
        <f aca="false">I1069/H1069*100</f>
        <v>66.6666666666667</v>
      </c>
      <c r="K1069" s="19" t="n">
        <f aca="false">H1069-SUM(L1069:O1069)</f>
        <v>13</v>
      </c>
      <c r="L1069" s="18"/>
      <c r="M1069" s="18" t="n">
        <v>3</v>
      </c>
      <c r="N1069" s="18" t="n">
        <v>12</v>
      </c>
      <c r="O1069" s="18" t="n">
        <v>11</v>
      </c>
      <c r="P1069" s="18" t="n">
        <f aca="false">SUM(K1069:O1069)</f>
        <v>39</v>
      </c>
      <c r="Q1069" s="14" t="n">
        <f aca="false">(L1069*1+M1069*2+N1069*3+O1069*4)/H1069</f>
        <v>2.20512820512821</v>
      </c>
    </row>
    <row r="1070" customFormat="false" ht="15" hidden="false" customHeight="false" outlineLevel="0" collapsed="false">
      <c r="A1070" s="15" t="s">
        <v>68</v>
      </c>
      <c r="B1070" s="16" t="s">
        <v>53</v>
      </c>
      <c r="C1070" s="17" t="n">
        <v>14</v>
      </c>
      <c r="D1070" s="17" t="n">
        <f aca="false">100-(Q1070*100/$T$1)</f>
        <v>-7.98560755239279</v>
      </c>
      <c r="E1070" s="17" t="n">
        <v>1</v>
      </c>
      <c r="F1070" s="17" t="n">
        <v>1</v>
      </c>
      <c r="G1070" s="20" t="n">
        <v>4</v>
      </c>
      <c r="H1070" s="18" t="n">
        <v>35</v>
      </c>
      <c r="I1070" s="18" t="n">
        <f aca="false">SUM(L1070:O1070)</f>
        <v>21</v>
      </c>
      <c r="J1070" s="14" t="n">
        <f aca="false">I1070/H1070*100</f>
        <v>60</v>
      </c>
      <c r="K1070" s="19" t="n">
        <f aca="false">H1070-SUM(L1070:O1070)</f>
        <v>14</v>
      </c>
      <c r="L1070" s="18" t="n">
        <v>1</v>
      </c>
      <c r="M1070" s="18" t="n">
        <v>4</v>
      </c>
      <c r="N1070" s="18" t="n">
        <v>9</v>
      </c>
      <c r="O1070" s="18" t="n">
        <v>7</v>
      </c>
      <c r="P1070" s="18" t="n">
        <f aca="false">SUM(K1070:O1070)</f>
        <v>35</v>
      </c>
      <c r="Q1070" s="14" t="n">
        <f aca="false">(L1070*1+M1070*2+N1070*3+O1070*4)/H1070</f>
        <v>1.82857142857143</v>
      </c>
    </row>
    <row r="1071" customFormat="false" ht="15" hidden="false" customHeight="false" outlineLevel="0" collapsed="false">
      <c r="A1071" s="15" t="s">
        <v>68</v>
      </c>
      <c r="B1071" s="16" t="s">
        <v>53</v>
      </c>
      <c r="C1071" s="17" t="n">
        <v>14</v>
      </c>
      <c r="D1071" s="17" t="n">
        <f aca="false">100-(Q1071*100/$T$1)</f>
        <v>3.49609386038068</v>
      </c>
      <c r="E1071" s="17" t="n">
        <v>1</v>
      </c>
      <c r="F1071" s="17" t="n">
        <v>1</v>
      </c>
      <c r="G1071" s="20" t="n">
        <v>5</v>
      </c>
      <c r="H1071" s="18" t="n">
        <v>41</v>
      </c>
      <c r="I1071" s="18" t="n">
        <f aca="false">SUM(L1071:O1071)</f>
        <v>23</v>
      </c>
      <c r="J1071" s="14" t="n">
        <f aca="false">I1071/H1071*100</f>
        <v>56.0975609756098</v>
      </c>
      <c r="K1071" s="19" t="n">
        <f aca="false">H1071-SUM(L1071:O1071)</f>
        <v>18</v>
      </c>
      <c r="L1071" s="18" t="n">
        <v>2</v>
      </c>
      <c r="M1071" s="18" t="n">
        <v>5</v>
      </c>
      <c r="N1071" s="18" t="n">
        <v>9</v>
      </c>
      <c r="O1071" s="18" t="n">
        <v>7</v>
      </c>
      <c r="P1071" s="18" t="n">
        <f aca="false">SUM(K1071:O1071)</f>
        <v>41</v>
      </c>
      <c r="Q1071" s="14" t="n">
        <f aca="false">(L1071*1+M1071*2+N1071*3+O1071*4)/H1071</f>
        <v>1.63414634146341</v>
      </c>
    </row>
    <row r="1072" customFormat="false" ht="15" hidden="true" customHeight="false" outlineLevel="0" collapsed="false">
      <c r="A1072" s="15" t="s">
        <v>159</v>
      </c>
      <c r="B1072" s="16"/>
      <c r="C1072" s="17" t="n">
        <v>14</v>
      </c>
      <c r="D1072" s="17" t="n">
        <f aca="false">100-(Q1072*100/$T$1)</f>
        <v>-4.43715528838267</v>
      </c>
      <c r="E1072" s="17" t="n">
        <v>1</v>
      </c>
      <c r="F1072" s="17" t="n">
        <v>1</v>
      </c>
      <c r="G1072" s="22" t="s">
        <v>69</v>
      </c>
      <c r="H1072" s="23" t="n">
        <f aca="false">SUM(H1067:H1071)</f>
        <v>180</v>
      </c>
      <c r="I1072" s="23" t="n">
        <f aca="false">SUM(I1067:I1071)</f>
        <v>104</v>
      </c>
      <c r="J1072" s="24" t="n">
        <f aca="false">I1072/H1072*100</f>
        <v>57.7777777777778</v>
      </c>
      <c r="K1072" s="22" t="n">
        <f aca="false">(SUM(K1067:K1071)*100/H1072)</f>
        <v>42.2222222222222</v>
      </c>
      <c r="L1072" s="23" t="n">
        <f aca="false">(SUM(L1067:L1071)*100/H1072)</f>
        <v>2.22222222222222</v>
      </c>
      <c r="M1072" s="23" t="n">
        <f aca="false">(SUM(M1067:M1071)*100/H1072)</f>
        <v>12.2222222222222</v>
      </c>
      <c r="N1072" s="23" t="n">
        <f aca="false">(SUM(N1067:N1071)*100/H1072)</f>
        <v>22.2222222222222</v>
      </c>
      <c r="O1072" s="23" t="n">
        <f aca="false">(SUM(O1067:O1071)*100/H1072)</f>
        <v>21.1111111111111</v>
      </c>
      <c r="P1072" s="23" t="n">
        <f aca="false">SUM(P1067:P1071)</f>
        <v>180</v>
      </c>
      <c r="Q1072" s="25" t="n">
        <f aca="false">AVERAGE(Q1067:Q1071)</f>
        <v>1.7684838060383</v>
      </c>
    </row>
    <row r="1073" customFormat="false" ht="25.5" hidden="true" customHeight="false" outlineLevel="0" collapsed="false">
      <c r="A1073" s="7" t="s">
        <v>70</v>
      </c>
      <c r="B1073" s="8"/>
      <c r="C1073" s="9" t="s">
        <v>29</v>
      </c>
      <c r="D1073" s="9" t="s">
        <v>62</v>
      </c>
      <c r="E1073" s="9" t="s">
        <v>63</v>
      </c>
      <c r="F1073" s="9" t="s">
        <v>71</v>
      </c>
      <c r="G1073" s="9" t="s">
        <v>65</v>
      </c>
      <c r="H1073" s="9" t="s">
        <v>31</v>
      </c>
      <c r="I1073" s="9" t="s">
        <v>32</v>
      </c>
      <c r="J1073" s="9" t="s">
        <v>33</v>
      </c>
      <c r="K1073" s="10" t="n">
        <v>0</v>
      </c>
      <c r="L1073" s="11" t="n">
        <v>1</v>
      </c>
      <c r="M1073" s="11" t="n">
        <v>2</v>
      </c>
      <c r="N1073" s="11" t="n">
        <v>3</v>
      </c>
      <c r="O1073" s="11" t="n">
        <v>4</v>
      </c>
      <c r="P1073" s="11" t="s">
        <v>66</v>
      </c>
      <c r="Q1073" s="12" t="s">
        <v>34</v>
      </c>
    </row>
    <row r="1074" customFormat="false" ht="15" hidden="false" customHeight="false" outlineLevel="0" collapsed="false">
      <c r="A1074" s="15" t="s">
        <v>68</v>
      </c>
      <c r="B1074" s="16" t="s">
        <v>45</v>
      </c>
      <c r="C1074" s="17" t="n">
        <v>6</v>
      </c>
      <c r="D1074" s="17" t="n">
        <f aca="false">100-(Q1074*100/$T$1)</f>
        <v>12.3705503229071</v>
      </c>
      <c r="E1074" s="17" t="n">
        <v>2</v>
      </c>
      <c r="F1074" s="17" t="n">
        <v>2</v>
      </c>
      <c r="G1074" s="18" t="n">
        <v>1</v>
      </c>
      <c r="H1074" s="18" t="n">
        <v>31</v>
      </c>
      <c r="I1074" s="18" t="n">
        <f aca="false">SUM(L1074:O1074)</f>
        <v>15</v>
      </c>
      <c r="J1074" s="14" t="n">
        <f aca="false">I1074/H1074*100</f>
        <v>48.3870967741936</v>
      </c>
      <c r="K1074" s="19" t="n">
        <f aca="false">H1074-SUM(L1074:O1074)</f>
        <v>16</v>
      </c>
      <c r="L1074" s="18" t="n">
        <v>1</v>
      </c>
      <c r="M1074" s="18" t="n">
        <v>2</v>
      </c>
      <c r="N1074" s="18" t="n">
        <v>7</v>
      </c>
      <c r="O1074" s="18" t="n">
        <v>5</v>
      </c>
      <c r="P1074" s="18" t="n">
        <f aca="false">SUM(K1074:O1074)</f>
        <v>31</v>
      </c>
      <c r="Q1074" s="14" t="n">
        <f aca="false">(L1074*1+M1074*2+N1074*3+O1074*4)/H1074</f>
        <v>1.48387096774194</v>
      </c>
    </row>
    <row r="1075" customFormat="false" ht="15" hidden="false" customHeight="false" outlineLevel="0" collapsed="false">
      <c r="A1075" s="15" t="s">
        <v>68</v>
      </c>
      <c r="B1075" s="16" t="s">
        <v>45</v>
      </c>
      <c r="C1075" s="17" t="n">
        <v>6</v>
      </c>
      <c r="D1075" s="17" t="n">
        <f aca="false">100-(Q1075*100/$T$1)</f>
        <v>-11.7819765679066</v>
      </c>
      <c r="E1075" s="17" t="n">
        <v>2</v>
      </c>
      <c r="F1075" s="17" t="n">
        <v>2</v>
      </c>
      <c r="G1075" s="20" t="n">
        <v>2</v>
      </c>
      <c r="H1075" s="18" t="n">
        <v>28</v>
      </c>
      <c r="I1075" s="18" t="n">
        <f aca="false">SUM(L1075:O1075)</f>
        <v>17</v>
      </c>
      <c r="J1075" s="14" t="n">
        <f aca="false">I1075/H1075*100</f>
        <v>60.7142857142857</v>
      </c>
      <c r="K1075" s="19" t="n">
        <f aca="false">H1075-SUM(L1075:O1075)</f>
        <v>11</v>
      </c>
      <c r="L1075" s="18"/>
      <c r="M1075" s="18" t="n">
        <v>2</v>
      </c>
      <c r="N1075" s="18" t="n">
        <v>11</v>
      </c>
      <c r="O1075" s="18" t="n">
        <v>4</v>
      </c>
      <c r="P1075" s="18" t="n">
        <f aca="false">SUM(K1075:O1075)</f>
        <v>28</v>
      </c>
      <c r="Q1075" s="14" t="n">
        <f aca="false">(L1075*1+M1075*2+N1075*3+O1075*4)/H1075</f>
        <v>1.89285714285714</v>
      </c>
    </row>
    <row r="1076" customFormat="false" ht="15" hidden="false" customHeight="false" outlineLevel="0" collapsed="false">
      <c r="A1076" s="15" t="s">
        <v>68</v>
      </c>
      <c r="B1076" s="16" t="s">
        <v>45</v>
      </c>
      <c r="C1076" s="17" t="n">
        <v>6</v>
      </c>
      <c r="D1076" s="17" t="n">
        <f aca="false">100-(Q1076*100/$T$1)</f>
        <v>-29.3577590471372</v>
      </c>
      <c r="E1076" s="17" t="n">
        <v>2</v>
      </c>
      <c r="F1076" s="17" t="n">
        <v>2</v>
      </c>
      <c r="G1076" s="20" t="n">
        <v>3</v>
      </c>
      <c r="H1076" s="18" t="n">
        <v>42</v>
      </c>
      <c r="I1076" s="18" t="n">
        <f aca="false">SUM(L1076:O1076)</f>
        <v>28</v>
      </c>
      <c r="J1076" s="14" t="n">
        <f aca="false">I1076/H1076*100</f>
        <v>66.6666666666667</v>
      </c>
      <c r="K1076" s="19" t="n">
        <f aca="false">H1076-SUM(L1076:O1076)</f>
        <v>14</v>
      </c>
      <c r="L1076" s="18" t="n">
        <v>1</v>
      </c>
      <c r="M1076" s="18" t="n">
        <v>5</v>
      </c>
      <c r="N1076" s="18" t="n">
        <v>7</v>
      </c>
      <c r="O1076" s="18" t="n">
        <v>15</v>
      </c>
      <c r="P1076" s="18" t="n">
        <f aca="false">SUM(K1076:O1076)</f>
        <v>42</v>
      </c>
      <c r="Q1076" s="14" t="n">
        <f aca="false">(L1076*1+M1076*2+N1076*3+O1076*4)/H1076</f>
        <v>2.19047619047619</v>
      </c>
    </row>
    <row r="1077" customFormat="false" ht="15" hidden="false" customHeight="false" outlineLevel="0" collapsed="false">
      <c r="A1077" s="15" t="s">
        <v>68</v>
      </c>
      <c r="B1077" s="16" t="s">
        <v>45</v>
      </c>
      <c r="C1077" s="17" t="n">
        <v>6</v>
      </c>
      <c r="D1077" s="17" t="n">
        <f aca="false">100-(Q1077*100/$T$1)</f>
        <v>3.15040822644771</v>
      </c>
      <c r="E1077" s="17" t="n">
        <v>2</v>
      </c>
      <c r="F1077" s="17" t="n">
        <v>2</v>
      </c>
      <c r="G1077" s="20" t="n">
        <v>4</v>
      </c>
      <c r="H1077" s="18" t="n">
        <v>25</v>
      </c>
      <c r="I1077" s="18" t="n">
        <f aca="false">SUM(L1077:O1077)</f>
        <v>13</v>
      </c>
      <c r="J1077" s="14" t="n">
        <f aca="false">I1077/H1077*100</f>
        <v>52</v>
      </c>
      <c r="K1077" s="19" t="n">
        <f aca="false">H1077-SUM(L1077:O1077)</f>
        <v>12</v>
      </c>
      <c r="L1077" s="18" t="n">
        <v>1</v>
      </c>
      <c r="M1077" s="18" t="n">
        <v>1</v>
      </c>
      <c r="N1077" s="18" t="n">
        <v>6</v>
      </c>
      <c r="O1077" s="18" t="n">
        <v>5</v>
      </c>
      <c r="P1077" s="18" t="n">
        <f aca="false">SUM(K1077:O1077)</f>
        <v>25</v>
      </c>
      <c r="Q1077" s="14" t="n">
        <f aca="false">(L1077*1+M1077*2+N1077*3+O1077*4)/H1077</f>
        <v>1.64</v>
      </c>
    </row>
    <row r="1078" customFormat="false" ht="15" hidden="false" customHeight="false" outlineLevel="0" collapsed="false">
      <c r="A1078" s="15" t="s">
        <v>68</v>
      </c>
      <c r="B1078" s="16" t="s">
        <v>45</v>
      </c>
      <c r="C1078" s="17" t="n">
        <v>6</v>
      </c>
      <c r="D1078" s="17" t="n">
        <f aca="false">100-(Q1078*100/$T$1)</f>
        <v>-24.6708837193424</v>
      </c>
      <c r="E1078" s="17" t="n">
        <v>2</v>
      </c>
      <c r="F1078" s="17" t="n">
        <v>2</v>
      </c>
      <c r="G1078" s="20" t="n">
        <v>5</v>
      </c>
      <c r="H1078" s="18" t="n">
        <v>18</v>
      </c>
      <c r="I1078" s="18" t="n">
        <f aca="false">SUM(L1078:O1078)</f>
        <v>11</v>
      </c>
      <c r="J1078" s="14" t="n">
        <f aca="false">I1078/H1078*100</f>
        <v>61.1111111111111</v>
      </c>
      <c r="K1078" s="19" t="n">
        <f aca="false">H1078-SUM(L1078:O1078)</f>
        <v>7</v>
      </c>
      <c r="L1078" s="18" t="n">
        <v>1</v>
      </c>
      <c r="M1078" s="18" t="n">
        <v>1</v>
      </c>
      <c r="N1078" s="18" t="n">
        <v>1</v>
      </c>
      <c r="O1078" s="18" t="n">
        <v>8</v>
      </c>
      <c r="P1078" s="18" t="n">
        <f aca="false">SUM(K1078:O1078)</f>
        <v>18</v>
      </c>
      <c r="Q1078" s="14" t="n">
        <f aca="false">(L1078*1+M1078*2+N1078*3+O1078*4)/H1078</f>
        <v>2.11111111111111</v>
      </c>
    </row>
    <row r="1079" customFormat="false" ht="15" hidden="false" customHeight="false" outlineLevel="0" collapsed="false">
      <c r="A1079" s="15" t="s">
        <v>68</v>
      </c>
      <c r="B1079" s="16" t="s">
        <v>45</v>
      </c>
      <c r="C1079" s="17" t="n">
        <v>6</v>
      </c>
      <c r="D1079" s="17" t="n">
        <f aca="false">100-(Q1079*100/$T$1)</f>
        <v>-7.23077394696901</v>
      </c>
      <c r="E1079" s="17" t="n">
        <v>2</v>
      </c>
      <c r="F1079" s="17" t="n">
        <v>2</v>
      </c>
      <c r="G1079" s="20" t="n">
        <v>6</v>
      </c>
      <c r="H1079" s="18" t="n">
        <v>38</v>
      </c>
      <c r="I1079" s="18" t="n">
        <f aca="false">SUM(L1079:O1079)</f>
        <v>22</v>
      </c>
      <c r="J1079" s="14" t="n">
        <f aca="false">I1079/H1079*100</f>
        <v>57.8947368421053</v>
      </c>
      <c r="K1079" s="19" t="n">
        <f aca="false">H1079-SUM(L1079:O1079)</f>
        <v>16</v>
      </c>
      <c r="L1079" s="18" t="n">
        <v>2</v>
      </c>
      <c r="M1079" s="18" t="n">
        <v>3</v>
      </c>
      <c r="N1079" s="18" t="n">
        <v>7</v>
      </c>
      <c r="O1079" s="18" t="n">
        <v>10</v>
      </c>
      <c r="P1079" s="18" t="n">
        <f aca="false">SUM(K1079:O1079)</f>
        <v>38</v>
      </c>
      <c r="Q1079" s="14" t="n">
        <f aca="false">(L1079*1+M1079*2+N1079*3+O1079*4)/H1079</f>
        <v>1.81578947368421</v>
      </c>
    </row>
    <row r="1080" customFormat="false" ht="15" hidden="false" customHeight="false" outlineLevel="0" collapsed="false">
      <c r="A1080" s="15" t="s">
        <v>68</v>
      </c>
      <c r="B1080" s="16" t="s">
        <v>45</v>
      </c>
      <c r="C1080" s="17" t="n">
        <v>6</v>
      </c>
      <c r="D1080" s="17" t="n">
        <f aca="false">100-(Q1080*100/$T$1)</f>
        <v>0.345313342762509</v>
      </c>
      <c r="E1080" s="17" t="n">
        <v>2</v>
      </c>
      <c r="F1080" s="17" t="n">
        <v>2</v>
      </c>
      <c r="G1080" s="20" t="n">
        <v>7</v>
      </c>
      <c r="H1080" s="18" t="n">
        <v>48</v>
      </c>
      <c r="I1080" s="18" t="n">
        <f aca="false">SUM(L1080:O1080)</f>
        <v>24</v>
      </c>
      <c r="J1080" s="14" t="n">
        <f aca="false">I1080/H1080*100</f>
        <v>50</v>
      </c>
      <c r="K1080" s="19" t="n">
        <f aca="false">H1080-SUM(L1080:O1080)</f>
        <v>24</v>
      </c>
      <c r="L1080" s="18"/>
      <c r="M1080" s="18" t="n">
        <v>2</v>
      </c>
      <c r="N1080" s="18" t="n">
        <v>11</v>
      </c>
      <c r="O1080" s="18" t="n">
        <v>11</v>
      </c>
      <c r="P1080" s="18" t="n">
        <f aca="false">SUM(K1080:O1080)</f>
        <v>48</v>
      </c>
      <c r="Q1080" s="14" t="n">
        <f aca="false">(L1080*1+M1080*2+N1080*3+O1080*4)/H1080</f>
        <v>1.6875</v>
      </c>
    </row>
    <row r="1081" customFormat="false" ht="15" hidden="false" customHeight="false" outlineLevel="0" collapsed="false">
      <c r="A1081" s="15" t="s">
        <v>68</v>
      </c>
      <c r="B1081" s="16" t="s">
        <v>45</v>
      </c>
      <c r="C1081" s="17" t="n">
        <v>6</v>
      </c>
      <c r="D1081" s="17" t="n">
        <f aca="false">100-(Q1081*100/$T$1)</f>
        <v>-1.23650708036824</v>
      </c>
      <c r="E1081" s="17" t="n">
        <v>2</v>
      </c>
      <c r="F1081" s="17" t="n">
        <v>2</v>
      </c>
      <c r="G1081" s="20" t="n">
        <v>9</v>
      </c>
      <c r="H1081" s="18" t="n">
        <v>28</v>
      </c>
      <c r="I1081" s="18" t="n">
        <f aca="false">SUM(L1081:O1081)</f>
        <v>13</v>
      </c>
      <c r="J1081" s="14" t="n">
        <f aca="false">I1081/H1081*100</f>
        <v>46.4285714285714</v>
      </c>
      <c r="K1081" s="19" t="n">
        <f aca="false">H1081-SUM(L1081:O1081)</f>
        <v>15</v>
      </c>
      <c r="L1081" s="18"/>
      <c r="M1081" s="18"/>
      <c r="N1081" s="18" t="n">
        <v>4</v>
      </c>
      <c r="O1081" s="18" t="n">
        <v>9</v>
      </c>
      <c r="P1081" s="18" t="n">
        <f aca="false">SUM(K1081:O1081)</f>
        <v>28</v>
      </c>
      <c r="Q1081" s="14" t="n">
        <f aca="false">(L1081*1+M1081*2+N1081*3+O1081*4)/H1081</f>
        <v>1.71428571428571</v>
      </c>
    </row>
    <row r="1082" customFormat="false" ht="15" hidden="false" customHeight="false" outlineLevel="0" collapsed="false">
      <c r="A1082" s="15" t="s">
        <v>68</v>
      </c>
      <c r="B1082" s="16" t="s">
        <v>45</v>
      </c>
      <c r="C1082" s="17" t="n">
        <v>6</v>
      </c>
      <c r="D1082" s="17" t="n">
        <f aca="false">100-(Q1082*100/$T$1)</f>
        <v>9.14672441505412</v>
      </c>
      <c r="E1082" s="17" t="n">
        <v>2</v>
      </c>
      <c r="F1082" s="17" t="n">
        <v>2</v>
      </c>
      <c r="G1082" s="20" t="n">
        <v>10</v>
      </c>
      <c r="H1082" s="18" t="n">
        <v>26</v>
      </c>
      <c r="I1082" s="18" t="n">
        <f aca="false">SUM(L1082:O1082)</f>
        <v>12</v>
      </c>
      <c r="J1082" s="14" t="n">
        <f aca="false">I1082/H1082*100</f>
        <v>46.1538461538462</v>
      </c>
      <c r="K1082" s="19" t="n">
        <f aca="false">H1082-SUM(L1082:O1082)</f>
        <v>14</v>
      </c>
      <c r="L1082" s="18" t="n">
        <v>1</v>
      </c>
      <c r="M1082" s="18"/>
      <c r="N1082" s="18" t="n">
        <v>5</v>
      </c>
      <c r="O1082" s="18" t="n">
        <v>6</v>
      </c>
      <c r="P1082" s="18" t="n">
        <f aca="false">SUM(K1082:O1082)</f>
        <v>26</v>
      </c>
      <c r="Q1082" s="14" t="n">
        <f aca="false">(L1082*1+M1082*2+N1082*3+O1082*4)/H1082</f>
        <v>1.53846153846154</v>
      </c>
    </row>
    <row r="1083" customFormat="false" ht="15" hidden="false" customHeight="false" outlineLevel="0" collapsed="false">
      <c r="A1083" s="15" t="s">
        <v>68</v>
      </c>
      <c r="B1083" s="16" t="s">
        <v>45</v>
      </c>
      <c r="C1083" s="17" t="n">
        <v>6</v>
      </c>
      <c r="D1083" s="17" t="n">
        <f aca="false">100-(Q1083*100/$T$1)</f>
        <v>-24.6708837193424</v>
      </c>
      <c r="E1083" s="17" t="n">
        <v>2</v>
      </c>
      <c r="F1083" s="17" t="n">
        <v>2</v>
      </c>
      <c r="G1083" s="20" t="n">
        <v>12</v>
      </c>
      <c r="H1083" s="18" t="n">
        <v>36</v>
      </c>
      <c r="I1083" s="18" t="n">
        <f aca="false">SUM(L1083:O1083)</f>
        <v>22</v>
      </c>
      <c r="J1083" s="14" t="n">
        <f aca="false">I1083/H1083*100</f>
        <v>61.1111111111111</v>
      </c>
      <c r="K1083" s="19" t="n">
        <f aca="false">H1083-SUM(L1083:O1083)</f>
        <v>14</v>
      </c>
      <c r="L1083" s="18"/>
      <c r="M1083" s="18" t="n">
        <v>1</v>
      </c>
      <c r="N1083" s="18" t="n">
        <v>10</v>
      </c>
      <c r="O1083" s="18" t="n">
        <v>11</v>
      </c>
      <c r="P1083" s="18" t="n">
        <f aca="false">SUM(K1083:O1083)</f>
        <v>36</v>
      </c>
      <c r="Q1083" s="14" t="n">
        <f aca="false">(L1083*1+M1083*2+N1083*3+O1083*4)/H1083</f>
        <v>2.11111111111111</v>
      </c>
    </row>
    <row r="1084" customFormat="false" ht="15" hidden="false" customHeight="false" outlineLevel="0" collapsed="false">
      <c r="A1084" s="15" t="s">
        <v>68</v>
      </c>
      <c r="B1084" s="16" t="s">
        <v>45</v>
      </c>
      <c r="C1084" s="17" t="n">
        <v>6</v>
      </c>
      <c r="D1084" s="17" t="n">
        <f aca="false">100-(Q1084*100/$T$1)</f>
        <v>0.0613968565595542</v>
      </c>
      <c r="E1084" s="17" t="n">
        <v>2</v>
      </c>
      <c r="F1084" s="17" t="n">
        <v>2</v>
      </c>
      <c r="G1084" s="20" t="n">
        <v>13</v>
      </c>
      <c r="H1084" s="18" t="n">
        <v>26</v>
      </c>
      <c r="I1084" s="18" t="n">
        <f aca="false">SUM(L1084:O1084)</f>
        <v>15</v>
      </c>
      <c r="J1084" s="14" t="n">
        <f aca="false">I1084/H1084*100</f>
        <v>57.6923076923077</v>
      </c>
      <c r="K1084" s="19" t="n">
        <f aca="false">H1084-SUM(L1084:O1084)</f>
        <v>11</v>
      </c>
      <c r="L1084" s="18" t="n">
        <v>2</v>
      </c>
      <c r="M1084" s="18" t="n">
        <v>1</v>
      </c>
      <c r="N1084" s="18" t="n">
        <v>8</v>
      </c>
      <c r="O1084" s="18" t="n">
        <v>4</v>
      </c>
      <c r="P1084" s="18" t="n">
        <f aca="false">SUM(K1084:O1084)</f>
        <v>26</v>
      </c>
      <c r="Q1084" s="14" t="n">
        <f aca="false">(L1084*1+M1084*2+N1084*3+O1084*4)/H1084</f>
        <v>1.69230769230769</v>
      </c>
    </row>
    <row r="1085" customFormat="false" ht="15" hidden="false" customHeight="false" outlineLevel="0" collapsed="false">
      <c r="A1085" s="15" t="s">
        <v>68</v>
      </c>
      <c r="B1085" s="16" t="s">
        <v>45</v>
      </c>
      <c r="C1085" s="17" t="n">
        <v>6</v>
      </c>
      <c r="D1085" s="17" t="n">
        <f aca="false">100-(Q1085*100/$T$1)</f>
        <v>30.3999013822468</v>
      </c>
      <c r="E1085" s="17" t="n">
        <v>2</v>
      </c>
      <c r="F1085" s="17" t="n">
        <v>2</v>
      </c>
      <c r="G1085" s="20" t="n">
        <v>14</v>
      </c>
      <c r="H1085" s="18" t="n">
        <v>28</v>
      </c>
      <c r="I1085" s="18" t="n">
        <f aca="false">SUM(L1085:O1085)</f>
        <v>10</v>
      </c>
      <c r="J1085" s="14" t="n">
        <f aca="false">I1085/H1085*100</f>
        <v>35.7142857142857</v>
      </c>
      <c r="K1085" s="19" t="n">
        <f aca="false">H1085-SUM(L1085:O1085)</f>
        <v>18</v>
      </c>
      <c r="L1085" s="18"/>
      <c r="M1085" s="18"/>
      <c r="N1085" s="18" t="n">
        <v>7</v>
      </c>
      <c r="O1085" s="18" t="n">
        <v>3</v>
      </c>
      <c r="P1085" s="18" t="n">
        <f aca="false">SUM(K1085:O1085)</f>
        <v>28</v>
      </c>
      <c r="Q1085" s="14" t="n">
        <f aca="false">(L1085*1+M1085*2+N1085*3+O1085*4)/H1085</f>
        <v>1.17857142857143</v>
      </c>
    </row>
    <row r="1086" customFormat="false" ht="15" hidden="false" customHeight="false" outlineLevel="0" collapsed="false">
      <c r="A1086" s="15" t="s">
        <v>68</v>
      </c>
      <c r="B1086" s="16" t="s">
        <v>45</v>
      </c>
      <c r="C1086" s="17" t="n">
        <v>6</v>
      </c>
      <c r="D1086" s="17" t="n">
        <f aca="false">100-(Q1086*100/$T$1)</f>
        <v>-26.3769063386597</v>
      </c>
      <c r="E1086" s="17" t="n">
        <v>2</v>
      </c>
      <c r="F1086" s="17" t="n">
        <v>2</v>
      </c>
      <c r="G1086" s="20" t="n">
        <v>15</v>
      </c>
      <c r="H1086" s="18" t="n">
        <v>50</v>
      </c>
      <c r="I1086" s="18" t="n">
        <f aca="false">SUM(L1086:O1086)</f>
        <v>32</v>
      </c>
      <c r="J1086" s="14" t="n">
        <f aca="false">I1086/H1086*100</f>
        <v>64</v>
      </c>
      <c r="K1086" s="19" t="n">
        <f aca="false">H1086-SUM(L1086:O1086)</f>
        <v>18</v>
      </c>
      <c r="L1086" s="18"/>
      <c r="M1086" s="18" t="n">
        <v>4</v>
      </c>
      <c r="N1086" s="18" t="n">
        <v>13</v>
      </c>
      <c r="O1086" s="18" t="n">
        <v>15</v>
      </c>
      <c r="P1086" s="18" t="n">
        <f aca="false">SUM(K1086:O1086)</f>
        <v>50</v>
      </c>
      <c r="Q1086" s="14" t="n">
        <f aca="false">(L1086*1+M1086*2+N1086*3+O1086*4)/H1086</f>
        <v>2.14</v>
      </c>
    </row>
    <row r="1087" customFormat="false" ht="15" hidden="true" customHeight="false" outlineLevel="0" collapsed="false">
      <c r="A1087" s="15" t="s">
        <v>160</v>
      </c>
      <c r="B1087" s="16"/>
      <c r="C1087" s="17" t="n">
        <v>6</v>
      </c>
      <c r="D1087" s="17" t="n">
        <f aca="false">100-(Q1087*100/$T$1)</f>
        <v>-5.3731842979806</v>
      </c>
      <c r="E1087" s="17" t="n">
        <v>2</v>
      </c>
      <c r="F1087" s="17" t="n">
        <v>2</v>
      </c>
      <c r="G1087" s="22" t="s">
        <v>69</v>
      </c>
      <c r="H1087" s="23" t="n">
        <f aca="false">SUM(H1074:H1086)</f>
        <v>424</v>
      </c>
      <c r="I1087" s="23" t="n">
        <f aca="false">SUM(I1074:I1086)</f>
        <v>234</v>
      </c>
      <c r="J1087" s="24" t="n">
        <f aca="false">I1087/H1087*100</f>
        <v>55.188679245283</v>
      </c>
      <c r="K1087" s="22" t="n">
        <f aca="false">(SUM(K1074:K1086)*100/H1087)</f>
        <v>44.811320754717</v>
      </c>
      <c r="L1087" s="23" t="n">
        <f aca="false">(SUM(L1074:L1086)*100/H1087)</f>
        <v>2.12264150943396</v>
      </c>
      <c r="M1087" s="23" t="n">
        <f aca="false">(SUM(M1074:M1086)*100/H1087)</f>
        <v>5.18867924528302</v>
      </c>
      <c r="N1087" s="23" t="n">
        <f aca="false">(SUM(N1074:N1086)*100/H1087)</f>
        <v>22.877358490566</v>
      </c>
      <c r="O1087" s="23" t="n">
        <f aca="false">(SUM(O1074:O1086)*100/H1087)</f>
        <v>25</v>
      </c>
      <c r="P1087" s="23" t="n">
        <f aca="false">SUM(P1074:P1086)</f>
        <v>424</v>
      </c>
      <c r="Q1087" s="25" t="n">
        <f aca="false">AVERAGE(Q1074:Q1086)</f>
        <v>1.78433402850831</v>
      </c>
    </row>
    <row r="1088" customFormat="false" ht="25.5" hidden="true" customHeight="false" outlineLevel="0" collapsed="false">
      <c r="A1088" s="7" t="s">
        <v>70</v>
      </c>
      <c r="B1088" s="8"/>
      <c r="C1088" s="9" t="s">
        <v>29</v>
      </c>
      <c r="D1088" s="9" t="s">
        <v>62</v>
      </c>
      <c r="E1088" s="9" t="s">
        <v>63</v>
      </c>
      <c r="F1088" s="9" t="s">
        <v>71</v>
      </c>
      <c r="G1088" s="9" t="s">
        <v>65</v>
      </c>
      <c r="H1088" s="9" t="s">
        <v>31</v>
      </c>
      <c r="I1088" s="9" t="s">
        <v>32</v>
      </c>
      <c r="J1088" s="9" t="s">
        <v>33</v>
      </c>
      <c r="K1088" s="10" t="n">
        <v>0</v>
      </c>
      <c r="L1088" s="11" t="n">
        <v>1</v>
      </c>
      <c r="M1088" s="11" t="n">
        <v>2</v>
      </c>
      <c r="N1088" s="11" t="n">
        <v>3</v>
      </c>
      <c r="O1088" s="11" t="n">
        <v>4</v>
      </c>
      <c r="P1088" s="11" t="s">
        <v>66</v>
      </c>
      <c r="Q1088" s="12" t="s">
        <v>34</v>
      </c>
    </row>
    <row r="1089" customFormat="false" ht="15" hidden="false" customHeight="false" outlineLevel="0" collapsed="false">
      <c r="A1089" s="15" t="s">
        <v>68</v>
      </c>
      <c r="B1089" s="16" t="s">
        <v>51</v>
      </c>
      <c r="C1089" s="17" t="n">
        <v>7</v>
      </c>
      <c r="D1089" s="17" t="n">
        <f aca="false">100-(Q1089*100/$T$1)</f>
        <v>-15.9220497741254</v>
      </c>
      <c r="E1089" s="17" t="n">
        <v>2</v>
      </c>
      <c r="F1089" s="17" t="n">
        <v>3</v>
      </c>
      <c r="G1089" s="18" t="n">
        <v>1</v>
      </c>
      <c r="H1089" s="18" t="n">
        <v>27</v>
      </c>
      <c r="I1089" s="18" t="n">
        <f aca="false">SUM(L1089:O1089)</f>
        <v>16</v>
      </c>
      <c r="J1089" s="14" t="n">
        <f aca="false">I1089/H1089*100</f>
        <v>59.2592592592593</v>
      </c>
      <c r="K1089" s="19" t="n">
        <f aca="false">H1089-SUM(L1089:O1089)</f>
        <v>11</v>
      </c>
      <c r="L1089" s="18"/>
      <c r="M1089" s="18" t="n">
        <v>1</v>
      </c>
      <c r="N1089" s="18" t="n">
        <v>9</v>
      </c>
      <c r="O1089" s="18" t="n">
        <v>6</v>
      </c>
      <c r="P1089" s="18" t="n">
        <f aca="false">SUM(K1089:O1089)</f>
        <v>27</v>
      </c>
      <c r="Q1089" s="14" t="n">
        <f aca="false">(L1089*1+M1089*2+N1089*3+O1089*4)/H1089</f>
        <v>1.96296296296296</v>
      </c>
    </row>
    <row r="1090" customFormat="false" ht="15" hidden="false" customHeight="false" outlineLevel="0" collapsed="false">
      <c r="A1090" s="15" t="s">
        <v>68</v>
      </c>
      <c r="B1090" s="16" t="s">
        <v>51</v>
      </c>
      <c r="C1090" s="17" t="n">
        <v>7</v>
      </c>
      <c r="D1090" s="17" t="n">
        <f aca="false">100-(Q1090*100/$T$1)</f>
        <v>-14.172282985082</v>
      </c>
      <c r="E1090" s="17" t="n">
        <v>2</v>
      </c>
      <c r="F1090" s="17" t="n">
        <v>3</v>
      </c>
      <c r="G1090" s="18" t="n">
        <v>1</v>
      </c>
      <c r="H1090" s="18" t="n">
        <v>30</v>
      </c>
      <c r="I1090" s="18" t="n">
        <f aca="false">SUM(L1090:O1090)</f>
        <v>18</v>
      </c>
      <c r="J1090" s="14" t="n">
        <f aca="false">I1090/H1090*100</f>
        <v>60</v>
      </c>
      <c r="K1090" s="19" t="n">
        <f aca="false">H1090-SUM(L1090:O1090)</f>
        <v>12</v>
      </c>
      <c r="L1090" s="18"/>
      <c r="M1090" s="18" t="n">
        <v>2</v>
      </c>
      <c r="N1090" s="18" t="n">
        <v>10</v>
      </c>
      <c r="O1090" s="18" t="n">
        <v>6</v>
      </c>
      <c r="P1090" s="18" t="n">
        <f aca="false">SUM(K1090:O1090)</f>
        <v>30</v>
      </c>
      <c r="Q1090" s="14" t="n">
        <f aca="false">(L1090*1+M1090*2+N1090*3+O1090*4)/H1090</f>
        <v>1.93333333333333</v>
      </c>
    </row>
    <row r="1091" customFormat="false" ht="15" hidden="false" customHeight="false" outlineLevel="0" collapsed="false">
      <c r="A1091" s="15" t="s">
        <v>68</v>
      </c>
      <c r="B1091" s="16" t="s">
        <v>51</v>
      </c>
      <c r="C1091" s="17" t="n">
        <v>7</v>
      </c>
      <c r="D1091" s="17" t="n">
        <f aca="false">100-(Q1091*100/$T$1)</f>
        <v>-4.32984479671282</v>
      </c>
      <c r="E1091" s="17" t="n">
        <v>2</v>
      </c>
      <c r="F1091" s="17" t="n">
        <v>3</v>
      </c>
      <c r="G1091" s="18" t="n">
        <v>1</v>
      </c>
      <c r="H1091" s="18" t="n">
        <v>30</v>
      </c>
      <c r="I1091" s="18" t="n">
        <f aca="false">SUM(L1091:O1091)</f>
        <v>15</v>
      </c>
      <c r="J1091" s="14" t="n">
        <f aca="false">I1091/H1091*100</f>
        <v>50</v>
      </c>
      <c r="K1091" s="19" t="n">
        <f aca="false">H1091-SUM(L1091:O1091)</f>
        <v>15</v>
      </c>
      <c r="L1091" s="18"/>
      <c r="M1091" s="18" t="n">
        <v>1</v>
      </c>
      <c r="N1091" s="18" t="n">
        <v>5</v>
      </c>
      <c r="O1091" s="18" t="n">
        <v>9</v>
      </c>
      <c r="P1091" s="18" t="n">
        <f aca="false">SUM(K1091:O1091)</f>
        <v>30</v>
      </c>
      <c r="Q1091" s="14" t="n">
        <f aca="false">(L1091*1+M1091*2+N1091*3+O1091*4)/H1091</f>
        <v>1.76666666666667</v>
      </c>
    </row>
    <row r="1092" customFormat="false" ht="15" hidden="false" customHeight="false" outlineLevel="0" collapsed="false">
      <c r="A1092" s="15" t="s">
        <v>68</v>
      </c>
      <c r="B1092" s="16" t="s">
        <v>51</v>
      </c>
      <c r="C1092" s="17" t="n">
        <v>7</v>
      </c>
      <c r="D1092" s="17" t="n">
        <f aca="false">100-(Q1092*100/$T$1)</f>
        <v>-0.964365932302741</v>
      </c>
      <c r="E1092" s="17" t="n">
        <v>2</v>
      </c>
      <c r="F1092" s="17" t="n">
        <v>3</v>
      </c>
      <c r="G1092" s="20" t="n">
        <v>2</v>
      </c>
      <c r="H1092" s="18" t="n">
        <v>31</v>
      </c>
      <c r="I1092" s="18" t="n">
        <f aca="false">SUM(L1092:O1092)</f>
        <v>15</v>
      </c>
      <c r="J1092" s="14" t="n">
        <f aca="false">I1092/H1092*100</f>
        <v>48.3870967741936</v>
      </c>
      <c r="K1092" s="19" t="n">
        <f aca="false">H1092-SUM(L1092:O1092)</f>
        <v>16</v>
      </c>
      <c r="L1092" s="18"/>
      <c r="M1092" s="18" t="n">
        <v>1</v>
      </c>
      <c r="N1092" s="18" t="n">
        <v>5</v>
      </c>
      <c r="O1092" s="18" t="n">
        <v>9</v>
      </c>
      <c r="P1092" s="18" t="n">
        <f aca="false">SUM(K1092:O1092)</f>
        <v>31</v>
      </c>
      <c r="Q1092" s="14" t="n">
        <f aca="false">(L1092*1+M1092*2+N1092*3+O1092*4)/H1092</f>
        <v>1.70967741935484</v>
      </c>
    </row>
    <row r="1093" customFormat="false" ht="15" hidden="false" customHeight="false" outlineLevel="0" collapsed="false">
      <c r="A1093" s="15" t="s">
        <v>68</v>
      </c>
      <c r="B1093" s="16" t="s">
        <v>51</v>
      </c>
      <c r="C1093" s="17" t="n">
        <v>7</v>
      </c>
      <c r="D1093" s="17" t="n">
        <f aca="false">100-(Q1093*100/$T$1)</f>
        <v>-12.3478310282135</v>
      </c>
      <c r="E1093" s="17" t="n">
        <v>2</v>
      </c>
      <c r="F1093" s="17" t="n">
        <v>3</v>
      </c>
      <c r="G1093" s="20" t="n">
        <v>3</v>
      </c>
      <c r="H1093" s="18" t="n">
        <v>41</v>
      </c>
      <c r="I1093" s="18" t="n">
        <f aca="false">SUM(L1093:O1093)</f>
        <v>24</v>
      </c>
      <c r="J1093" s="14" t="n">
        <f aca="false">I1093/H1093*100</f>
        <v>58.5365853658537</v>
      </c>
      <c r="K1093" s="19" t="n">
        <f aca="false">H1093-SUM(L1093:O1093)</f>
        <v>17</v>
      </c>
      <c r="L1093" s="18" t="n">
        <v>1</v>
      </c>
      <c r="M1093" s="18" t="n">
        <v>0</v>
      </c>
      <c r="N1093" s="18" t="n">
        <v>15</v>
      </c>
      <c r="O1093" s="18" t="n">
        <v>8</v>
      </c>
      <c r="P1093" s="18" t="n">
        <f aca="false">SUM(K1093:O1093)</f>
        <v>41</v>
      </c>
      <c r="Q1093" s="14" t="n">
        <f aca="false">(L1093*1+M1093*2+N1093*3+O1093*4)/H1093</f>
        <v>1.90243902439024</v>
      </c>
    </row>
    <row r="1094" customFormat="false" ht="15" hidden="false" customHeight="false" outlineLevel="0" collapsed="false">
      <c r="A1094" s="15" t="s">
        <v>68</v>
      </c>
      <c r="B1094" s="16" t="s">
        <v>51</v>
      </c>
      <c r="C1094" s="17" t="n">
        <v>7</v>
      </c>
      <c r="D1094" s="17" t="n">
        <f aca="false">100-(Q1094*100/$T$1)</f>
        <v>-16.1407706227558</v>
      </c>
      <c r="E1094" s="17" t="n">
        <v>2</v>
      </c>
      <c r="F1094" s="17" t="n">
        <v>3</v>
      </c>
      <c r="G1094" s="20" t="n">
        <v>3</v>
      </c>
      <c r="H1094" s="18" t="n">
        <v>30</v>
      </c>
      <c r="I1094" s="18" t="n">
        <f aca="false">SUM(L1094:O1094)</f>
        <v>18</v>
      </c>
      <c r="J1094" s="14" t="n">
        <f aca="false">I1094/H1094*100</f>
        <v>60</v>
      </c>
      <c r="K1094" s="19" t="n">
        <f aca="false">H1094-SUM(L1094:O1094)</f>
        <v>12</v>
      </c>
      <c r="L1094" s="18"/>
      <c r="M1094" s="18" t="n">
        <v>2</v>
      </c>
      <c r="N1094" s="18" t="n">
        <v>9</v>
      </c>
      <c r="O1094" s="18" t="n">
        <v>7</v>
      </c>
      <c r="P1094" s="18" t="n">
        <f aca="false">SUM(K1094:O1094)</f>
        <v>30</v>
      </c>
      <c r="Q1094" s="14" t="n">
        <f aca="false">(L1094*1+M1094*2+N1094*3+O1094*4)/H1094</f>
        <v>1.96666666666667</v>
      </c>
    </row>
    <row r="1095" customFormat="false" ht="15" hidden="false" customHeight="false" outlineLevel="0" collapsed="false">
      <c r="A1095" s="15" t="s">
        <v>68</v>
      </c>
      <c r="B1095" s="16" t="s">
        <v>51</v>
      </c>
      <c r="C1095" s="17" t="n">
        <v>7</v>
      </c>
      <c r="D1095" s="17" t="n">
        <f aca="false">100-(Q1095*100/$T$1)</f>
        <v>-14.172282985082</v>
      </c>
      <c r="E1095" s="17" t="n">
        <v>2</v>
      </c>
      <c r="F1095" s="17" t="n">
        <v>3</v>
      </c>
      <c r="G1095" s="20" t="n">
        <v>4</v>
      </c>
      <c r="H1095" s="18" t="n">
        <v>45</v>
      </c>
      <c r="I1095" s="18" t="n">
        <f aca="false">SUM(L1095:O1095)</f>
        <v>28</v>
      </c>
      <c r="J1095" s="14" t="n">
        <f aca="false">I1095/H1095*100</f>
        <v>62.2222222222222</v>
      </c>
      <c r="K1095" s="19" t="n">
        <f aca="false">H1095-SUM(L1095:O1095)</f>
        <v>17</v>
      </c>
      <c r="L1095" s="18"/>
      <c r="M1095" s="18" t="n">
        <v>5</v>
      </c>
      <c r="N1095" s="18" t="n">
        <v>15</v>
      </c>
      <c r="O1095" s="18" t="n">
        <v>8</v>
      </c>
      <c r="P1095" s="18" t="n">
        <f aca="false">SUM(K1095:O1095)</f>
        <v>45</v>
      </c>
      <c r="Q1095" s="14" t="n">
        <f aca="false">(L1095*1+M1095*2+N1095*3+O1095*4)/H1095</f>
        <v>1.93333333333333</v>
      </c>
    </row>
    <row r="1096" customFormat="false" ht="15" hidden="false" customHeight="false" outlineLevel="0" collapsed="false">
      <c r="A1096" s="15" t="s">
        <v>68</v>
      </c>
      <c r="B1096" s="16" t="s">
        <v>51</v>
      </c>
      <c r="C1096" s="17" t="n">
        <v>7</v>
      </c>
      <c r="D1096" s="17" t="n">
        <f aca="false">100-(Q1096*100/$T$1)</f>
        <v>-6.29833243438667</v>
      </c>
      <c r="E1096" s="17" t="n">
        <v>2</v>
      </c>
      <c r="F1096" s="17" t="n">
        <v>3</v>
      </c>
      <c r="G1096" s="20" t="n">
        <v>5</v>
      </c>
      <c r="H1096" s="18" t="n">
        <v>45</v>
      </c>
      <c r="I1096" s="18" t="n">
        <f aca="false">SUM(L1096:O1096)</f>
        <v>27</v>
      </c>
      <c r="J1096" s="14" t="n">
        <f aca="false">I1096/H1096*100</f>
        <v>60</v>
      </c>
      <c r="K1096" s="19" t="n">
        <f aca="false">H1096-SUM(L1096:O1096)</f>
        <v>18</v>
      </c>
      <c r="L1096" s="18" t="n">
        <v>3</v>
      </c>
      <c r="M1096" s="18" t="n">
        <v>4</v>
      </c>
      <c r="N1096" s="18" t="n">
        <v>10</v>
      </c>
      <c r="O1096" s="18" t="n">
        <v>10</v>
      </c>
      <c r="P1096" s="18" t="n">
        <f aca="false">SUM(K1096:O1096)</f>
        <v>45</v>
      </c>
      <c r="Q1096" s="14" t="n">
        <f aca="false">(L1096*1+M1096*2+N1096*3+O1096*4)/H1096</f>
        <v>1.8</v>
      </c>
    </row>
    <row r="1097" customFormat="false" ht="15" hidden="false" customHeight="false" outlineLevel="0" collapsed="false">
      <c r="A1097" s="15" t="s">
        <v>68</v>
      </c>
      <c r="B1097" s="16" t="s">
        <v>51</v>
      </c>
      <c r="C1097" s="17" t="n">
        <v>7</v>
      </c>
      <c r="D1097" s="17" t="n">
        <f aca="false">100-(Q1097*100/$T$1)</f>
        <v>37.9926394132744</v>
      </c>
      <c r="E1097" s="17" t="n">
        <v>1</v>
      </c>
      <c r="F1097" s="17" t="n">
        <v>3</v>
      </c>
      <c r="G1097" s="18" t="n">
        <v>1</v>
      </c>
      <c r="H1097" s="18" t="n">
        <v>20</v>
      </c>
      <c r="I1097" s="18" t="n">
        <f aca="false">SUM(L1097:O1097)</f>
        <v>7</v>
      </c>
      <c r="J1097" s="14" t="n">
        <f aca="false">I1097/H1097*100</f>
        <v>35</v>
      </c>
      <c r="K1097" s="19" t="n">
        <f aca="false">H1097-SUM(L1097:O1097)</f>
        <v>13</v>
      </c>
      <c r="L1097" s="18" t="n">
        <v>1</v>
      </c>
      <c r="M1097" s="18" t="n">
        <v>1</v>
      </c>
      <c r="N1097" s="18" t="n">
        <v>2</v>
      </c>
      <c r="O1097" s="18" t="n">
        <v>3</v>
      </c>
      <c r="P1097" s="18" t="n">
        <f aca="false">SUM(K1097:O1097)</f>
        <v>20</v>
      </c>
      <c r="Q1097" s="14" t="n">
        <f aca="false">(L1097*1+M1097*2+N1097*3+O1097*4)/H1097</f>
        <v>1.05</v>
      </c>
    </row>
    <row r="1098" customFormat="false" ht="15" hidden="false" customHeight="false" outlineLevel="0" collapsed="false">
      <c r="A1098" s="15" t="s">
        <v>68</v>
      </c>
      <c r="B1098" s="16" t="s">
        <v>51</v>
      </c>
      <c r="C1098" s="17" t="n">
        <v>7</v>
      </c>
      <c r="D1098" s="17" t="n">
        <f aca="false">100-(Q1098*100/$T$1)</f>
        <v>17.3235192176993</v>
      </c>
      <c r="E1098" s="17" t="n">
        <v>1</v>
      </c>
      <c r="F1098" s="17" t="n">
        <v>3</v>
      </c>
      <c r="G1098" s="20" t="n">
        <v>2</v>
      </c>
      <c r="H1098" s="18" t="n">
        <v>25</v>
      </c>
      <c r="I1098" s="18" t="n">
        <f aca="false">SUM(L1098:O1098)</f>
        <v>13</v>
      </c>
      <c r="J1098" s="14" t="n">
        <f aca="false">I1098/H1098*100</f>
        <v>52</v>
      </c>
      <c r="K1098" s="19" t="n">
        <f aca="false">H1098-SUM(L1098:O1098)</f>
        <v>12</v>
      </c>
      <c r="L1098" s="18" t="n">
        <v>1</v>
      </c>
      <c r="M1098" s="18" t="n">
        <v>4</v>
      </c>
      <c r="N1098" s="18" t="n">
        <v>6</v>
      </c>
      <c r="O1098" s="18" t="n">
        <v>2</v>
      </c>
      <c r="P1098" s="18" t="n">
        <f aca="false">SUM(K1098:O1098)</f>
        <v>25</v>
      </c>
      <c r="Q1098" s="14" t="n">
        <f aca="false">(L1098*1+M1098*2+N1098*3+O1098*4)/H1098</f>
        <v>1.4</v>
      </c>
    </row>
    <row r="1099" customFormat="false" ht="15" hidden="false" customHeight="false" outlineLevel="0" collapsed="false">
      <c r="A1099" s="15" t="s">
        <v>68</v>
      </c>
      <c r="B1099" s="16" t="s">
        <v>51</v>
      </c>
      <c r="C1099" s="17" t="n">
        <v>7</v>
      </c>
      <c r="D1099" s="17" t="n">
        <f aca="false">100-(Q1099*100/$T$1)</f>
        <v>13.8121628910378</v>
      </c>
      <c r="E1099" s="17" t="n">
        <v>1</v>
      </c>
      <c r="F1099" s="17" t="n">
        <v>3</v>
      </c>
      <c r="G1099" s="20" t="n">
        <v>3</v>
      </c>
      <c r="H1099" s="18" t="n">
        <v>37</v>
      </c>
      <c r="I1099" s="18" t="n">
        <f aca="false">SUM(L1099:O1099)</f>
        <v>18</v>
      </c>
      <c r="J1099" s="14" t="n">
        <f aca="false">I1099/H1099*100</f>
        <v>48.6486486486487</v>
      </c>
      <c r="K1099" s="19" t="n">
        <f aca="false">H1099-SUM(L1099:O1099)</f>
        <v>19</v>
      </c>
      <c r="L1099" s="18" t="n">
        <v>1</v>
      </c>
      <c r="M1099" s="18" t="n">
        <v>3</v>
      </c>
      <c r="N1099" s="18" t="n">
        <v>9</v>
      </c>
      <c r="O1099" s="18" t="n">
        <v>5</v>
      </c>
      <c r="P1099" s="18" t="n">
        <f aca="false">SUM(K1099:O1099)</f>
        <v>37</v>
      </c>
      <c r="Q1099" s="14" t="n">
        <f aca="false">(L1099*1+M1099*2+N1099*3+O1099*4)/H1099</f>
        <v>1.45945945945946</v>
      </c>
    </row>
    <row r="1100" customFormat="false" ht="15" hidden="false" customHeight="false" outlineLevel="0" collapsed="false">
      <c r="A1100" s="15" t="s">
        <v>68</v>
      </c>
      <c r="B1100" s="16" t="s">
        <v>51</v>
      </c>
      <c r="C1100" s="17" t="n">
        <v>7</v>
      </c>
      <c r="D1100" s="17" t="n">
        <f aca="false">100-(Q1100*100/$T$1)</f>
        <v>-18.1092582604296</v>
      </c>
      <c r="E1100" s="17" t="n">
        <v>1</v>
      </c>
      <c r="F1100" s="17" t="n">
        <v>3</v>
      </c>
      <c r="G1100" s="20" t="n">
        <v>5</v>
      </c>
      <c r="H1100" s="18" t="n">
        <v>18</v>
      </c>
      <c r="I1100" s="18" t="n">
        <f aca="false">SUM(L1100:O1100)</f>
        <v>11</v>
      </c>
      <c r="J1100" s="14" t="n">
        <f aca="false">I1100/H1100*100</f>
        <v>61.1111111111111</v>
      </c>
      <c r="K1100" s="19" t="n">
        <f aca="false">H1100-SUM(L1100:O1100)</f>
        <v>7</v>
      </c>
      <c r="L1100" s="18"/>
      <c r="M1100" s="18" t="n">
        <v>1</v>
      </c>
      <c r="N1100" s="18" t="n">
        <v>6</v>
      </c>
      <c r="O1100" s="18" t="n">
        <v>4</v>
      </c>
      <c r="P1100" s="18" t="n">
        <f aca="false">SUM(K1100:O1100)</f>
        <v>18</v>
      </c>
      <c r="Q1100" s="14" t="n">
        <f aca="false">(L1100*1+M1100*2+N1100*3+O1100*4)/H1100</f>
        <v>2</v>
      </c>
    </row>
    <row r="1101" customFormat="false" ht="15" hidden="false" customHeight="false" outlineLevel="0" collapsed="false">
      <c r="A1101" s="15" t="s">
        <v>68</v>
      </c>
      <c r="B1101" s="16" t="s">
        <v>51</v>
      </c>
      <c r="C1101" s="17" t="n">
        <v>7</v>
      </c>
      <c r="D1101" s="17" t="n">
        <f aca="false">100-(Q1101*100/$T$1)</f>
        <v>-21.1377007799278</v>
      </c>
      <c r="E1101" s="17" t="n">
        <v>1</v>
      </c>
      <c r="F1101" s="17" t="n">
        <v>3</v>
      </c>
      <c r="G1101" s="20" t="n">
        <v>6</v>
      </c>
      <c r="H1101" s="18" t="n">
        <v>39</v>
      </c>
      <c r="I1101" s="18" t="n">
        <f aca="false">SUM(L1101:O1101)</f>
        <v>22</v>
      </c>
      <c r="J1101" s="14" t="n">
        <f aca="false">I1101/H1101*100</f>
        <v>56.4102564102564</v>
      </c>
      <c r="K1101" s="19" t="n">
        <f aca="false">H1101-SUM(L1101:O1101)</f>
        <v>17</v>
      </c>
      <c r="L1101" s="18"/>
      <c r="M1101" s="18"/>
      <c r="N1101" s="18" t="n">
        <v>8</v>
      </c>
      <c r="O1101" s="18" t="n">
        <v>14</v>
      </c>
      <c r="P1101" s="18" t="n">
        <f aca="false">SUM(K1101:O1101)</f>
        <v>39</v>
      </c>
      <c r="Q1101" s="14" t="n">
        <f aca="false">(L1101*1+M1101*2+N1101*3+O1101*4)/H1101</f>
        <v>2.05128205128205</v>
      </c>
    </row>
    <row r="1102" customFormat="false" ht="15" hidden="true" customHeight="false" outlineLevel="0" collapsed="false">
      <c r="A1102" s="15" t="s">
        <v>161</v>
      </c>
      <c r="B1102" s="16"/>
      <c r="C1102" s="17" t="n">
        <v>7</v>
      </c>
      <c r="D1102" s="17" t="n">
        <f aca="false">100-(Q1102*100/$T$1)</f>
        <v>-4.1897229290005</v>
      </c>
      <c r="E1102" s="17" t="n">
        <v>2</v>
      </c>
      <c r="F1102" s="17" t="n">
        <v>3</v>
      </c>
      <c r="G1102" s="22" t="s">
        <v>69</v>
      </c>
      <c r="H1102" s="23" t="n">
        <f aca="false">SUM(H1089:H1101)</f>
        <v>418</v>
      </c>
      <c r="I1102" s="23" t="n">
        <f aca="false">SUM(I1089:I1101)</f>
        <v>232</v>
      </c>
      <c r="J1102" s="24" t="n">
        <f aca="false">I1102/H1102*100</f>
        <v>55.5023923444976</v>
      </c>
      <c r="K1102" s="22" t="n">
        <f aca="false">(SUM(K1089:K1101)*100/H1102)</f>
        <v>44.4976076555024</v>
      </c>
      <c r="L1102" s="23" t="n">
        <f aca="false">(SUM(L1089:L1101)*100/H1102)</f>
        <v>1.67464114832536</v>
      </c>
      <c r="M1102" s="23" t="n">
        <f aca="false">(SUM(M1089:M1101)*100/H1102)</f>
        <v>5.98086124401914</v>
      </c>
      <c r="N1102" s="23" t="n">
        <f aca="false">(SUM(N1089:N1101)*100/H1102)</f>
        <v>26.0765550239234</v>
      </c>
      <c r="O1102" s="23" t="n">
        <f aca="false">(SUM(O1089:O1101)*100/H1102)</f>
        <v>21.7703349282297</v>
      </c>
      <c r="P1102" s="23" t="n">
        <f aca="false">SUM(P1089:P1101)</f>
        <v>418</v>
      </c>
      <c r="Q1102" s="25" t="n">
        <f aca="false">AVERAGE(Q1089:Q1101)</f>
        <v>1.76429391672689</v>
      </c>
    </row>
    <row r="1103" customFormat="false" ht="25.5" hidden="true" customHeight="false" outlineLevel="0" collapsed="false">
      <c r="A1103" s="7" t="s">
        <v>70</v>
      </c>
      <c r="B1103" s="8"/>
      <c r="C1103" s="9" t="s">
        <v>29</v>
      </c>
      <c r="D1103" s="9" t="s">
        <v>62</v>
      </c>
      <c r="E1103" s="9" t="s">
        <v>63</v>
      </c>
      <c r="F1103" s="9" t="s">
        <v>71</v>
      </c>
      <c r="G1103" s="9" t="s">
        <v>65</v>
      </c>
      <c r="H1103" s="9" t="s">
        <v>31</v>
      </c>
      <c r="I1103" s="9" t="s">
        <v>32</v>
      </c>
      <c r="J1103" s="9" t="s">
        <v>33</v>
      </c>
      <c r="K1103" s="10" t="n">
        <v>0</v>
      </c>
      <c r="L1103" s="11" t="n">
        <v>1</v>
      </c>
      <c r="M1103" s="11" t="n">
        <v>2</v>
      </c>
      <c r="N1103" s="11" t="n">
        <v>3</v>
      </c>
      <c r="O1103" s="11" t="n">
        <v>4</v>
      </c>
      <c r="P1103" s="11" t="s">
        <v>66</v>
      </c>
      <c r="Q1103" s="12" t="s">
        <v>34</v>
      </c>
    </row>
    <row r="1104" customFormat="false" ht="15" hidden="false" customHeight="false" outlineLevel="0" collapsed="false">
      <c r="A1104" s="15" t="s">
        <v>68</v>
      </c>
      <c r="B1104" s="16" t="s">
        <v>91</v>
      </c>
      <c r="C1104" s="17" t="n">
        <v>3</v>
      </c>
      <c r="D1104" s="17" t="n">
        <f aca="false">100-(Q1104*100/$T$1)</f>
        <v>35.5767682215838</v>
      </c>
      <c r="E1104" s="17" t="n">
        <v>1</v>
      </c>
      <c r="F1104" s="17" t="n">
        <v>1</v>
      </c>
      <c r="G1104" s="18" t="n">
        <v>1</v>
      </c>
      <c r="H1104" s="18" t="n">
        <v>44</v>
      </c>
      <c r="I1104" s="18" t="n">
        <f aca="false">SUM(L1104:O1104)</f>
        <v>16</v>
      </c>
      <c r="J1104" s="14" t="n">
        <f aca="false">I1104/H1104*100</f>
        <v>36.3636363636364</v>
      </c>
      <c r="K1104" s="19" t="n">
        <f aca="false">H1104-SUM(L1104:O1104)</f>
        <v>28</v>
      </c>
      <c r="L1104" s="18" t="n">
        <v>2</v>
      </c>
      <c r="M1104" s="18" t="n">
        <v>1</v>
      </c>
      <c r="N1104" s="18" t="n">
        <v>8</v>
      </c>
      <c r="O1104" s="18" t="n">
        <v>5</v>
      </c>
      <c r="P1104" s="18" t="n">
        <f aca="false">SUM(K1104:O1104)</f>
        <v>44</v>
      </c>
      <c r="Q1104" s="14" t="n">
        <f aca="false">(L1104*1+M1104*2+N1104*3+O1104*4)/H1104</f>
        <v>1.09090909090909</v>
      </c>
    </row>
    <row r="1105" customFormat="false" ht="15" hidden="false" customHeight="false" outlineLevel="0" collapsed="false">
      <c r="A1105" s="15" t="s">
        <v>68</v>
      </c>
      <c r="B1105" s="16" t="s">
        <v>91</v>
      </c>
      <c r="C1105" s="17" t="n">
        <v>3</v>
      </c>
      <c r="D1105" s="17" t="n">
        <f aca="false">100-(Q1105*100/$T$1)</f>
        <v>28.0271707475507</v>
      </c>
      <c r="E1105" s="17" t="n">
        <v>1</v>
      </c>
      <c r="F1105" s="17" t="n">
        <v>1</v>
      </c>
      <c r="G1105" s="20" t="n">
        <v>2</v>
      </c>
      <c r="H1105" s="18" t="n">
        <v>32</v>
      </c>
      <c r="I1105" s="18" t="n">
        <f aca="false">SUM(L1105:O1105)</f>
        <v>13</v>
      </c>
      <c r="J1105" s="14" t="n">
        <f aca="false">I1105/H1105*100</f>
        <v>40.625</v>
      </c>
      <c r="K1105" s="19" t="n">
        <f aca="false">H1105-SUM(L1105:O1105)</f>
        <v>19</v>
      </c>
      <c r="L1105" s="18"/>
      <c r="M1105" s="18" t="n">
        <v>2</v>
      </c>
      <c r="N1105" s="18" t="n">
        <v>9</v>
      </c>
      <c r="O1105" s="18" t="n">
        <v>2</v>
      </c>
      <c r="P1105" s="18" t="n">
        <f aca="false">SUM(K1105:O1105)</f>
        <v>32</v>
      </c>
      <c r="Q1105" s="14" t="n">
        <f aca="false">(L1105*1+M1105*2+N1105*3+O1105*4)/H1105</f>
        <v>1.21875</v>
      </c>
    </row>
    <row r="1106" customFormat="false" ht="15" hidden="false" customHeight="false" outlineLevel="0" collapsed="false">
      <c r="A1106" s="15" t="s">
        <v>68</v>
      </c>
      <c r="B1106" s="16" t="s">
        <v>91</v>
      </c>
      <c r="C1106" s="17" t="n">
        <v>3</v>
      </c>
      <c r="D1106" s="17" t="n">
        <f aca="false">100-(Q1106*100/$T$1)</f>
        <v>31.9976997894496</v>
      </c>
      <c r="E1106" s="17" t="n">
        <v>1</v>
      </c>
      <c r="F1106" s="17" t="n">
        <v>1</v>
      </c>
      <c r="G1106" s="20" t="n">
        <v>3</v>
      </c>
      <c r="H1106" s="18" t="n">
        <v>33</v>
      </c>
      <c r="I1106" s="18" t="n">
        <f aca="false">SUM(L1106:O1106)</f>
        <v>12</v>
      </c>
      <c r="J1106" s="14" t="n">
        <f aca="false">I1106/H1106*100</f>
        <v>36.3636363636364</v>
      </c>
      <c r="K1106" s="19" t="n">
        <f aca="false">H1106-SUM(L1106:O1106)</f>
        <v>21</v>
      </c>
      <c r="L1106" s="18" t="n">
        <v>1</v>
      </c>
      <c r="M1106" s="18" t="n">
        <v>1</v>
      </c>
      <c r="N1106" s="18" t="n">
        <v>5</v>
      </c>
      <c r="O1106" s="18" t="n">
        <v>5</v>
      </c>
      <c r="P1106" s="18" t="n">
        <f aca="false">SUM(K1106:O1106)</f>
        <v>33</v>
      </c>
      <c r="Q1106" s="14" t="n">
        <f aca="false">(L1106*1+M1106*2+N1106*3+O1106*4)/H1106</f>
        <v>1.15151515151515</v>
      </c>
    </row>
    <row r="1107" customFormat="false" ht="15" hidden="false" customHeight="false" outlineLevel="0" collapsed="false">
      <c r="A1107" s="15" t="s">
        <v>68</v>
      </c>
      <c r="B1107" s="16" t="s">
        <v>91</v>
      </c>
      <c r="C1107" s="17" t="n">
        <v>3</v>
      </c>
      <c r="D1107" s="17" t="n">
        <f aca="false">100-(Q1107*100/$T$1)</f>
        <v>14.8918580182198</v>
      </c>
      <c r="E1107" s="17" t="n">
        <v>1</v>
      </c>
      <c r="F1107" s="17" t="n">
        <v>1</v>
      </c>
      <c r="G1107" s="20" t="n">
        <v>4</v>
      </c>
      <c r="H1107" s="18" t="n">
        <v>34</v>
      </c>
      <c r="I1107" s="18" t="n">
        <f aca="false">SUM(L1107:O1107)</f>
        <v>15</v>
      </c>
      <c r="J1107" s="14" t="n">
        <f aca="false">I1107/H1107*100</f>
        <v>44.1176470588235</v>
      </c>
      <c r="K1107" s="19" t="n">
        <f aca="false">H1107-SUM(L1107:O1107)</f>
        <v>19</v>
      </c>
      <c r="L1107" s="18" t="n">
        <v>2</v>
      </c>
      <c r="M1107" s="18" t="n">
        <v>1</v>
      </c>
      <c r="N1107" s="18" t="n">
        <v>3</v>
      </c>
      <c r="O1107" s="18" t="n">
        <v>9</v>
      </c>
      <c r="P1107" s="18" t="n">
        <f aca="false">SUM(K1107:O1107)</f>
        <v>34</v>
      </c>
      <c r="Q1107" s="14" t="n">
        <f aca="false">(L1107*1+M1107*2+N1107*3+O1107*4)/H1107</f>
        <v>1.44117647058824</v>
      </c>
    </row>
    <row r="1108" customFormat="false" ht="15" hidden="true" customHeight="false" outlineLevel="0" collapsed="false">
      <c r="A1108" s="15" t="s">
        <v>162</v>
      </c>
      <c r="B1108" s="16"/>
      <c r="C1108" s="17" t="n">
        <v>3</v>
      </c>
      <c r="D1108" s="17" t="n">
        <f aca="false">100-(Q1108*100/$T$1)</f>
        <v>27.623374194201</v>
      </c>
      <c r="E1108" s="17" t="n">
        <v>1</v>
      </c>
      <c r="F1108" s="17" t="n">
        <v>1</v>
      </c>
      <c r="G1108" s="22" t="s">
        <v>69</v>
      </c>
      <c r="H1108" s="23" t="n">
        <f aca="false">SUM(H1104:H1107)</f>
        <v>143</v>
      </c>
      <c r="I1108" s="23" t="n">
        <f aca="false">SUM(I1104:I1107)</f>
        <v>56</v>
      </c>
      <c r="J1108" s="24" t="n">
        <f aca="false">I1108/H1108*100</f>
        <v>39.1608391608392</v>
      </c>
      <c r="K1108" s="22" t="n">
        <f aca="false">(SUM(K1104:K1107)*100/H1108)</f>
        <v>60.8391608391608</v>
      </c>
      <c r="L1108" s="23" t="n">
        <f aca="false">(SUM(L1104:L1107)*100/H1108)</f>
        <v>3.4965034965035</v>
      </c>
      <c r="M1108" s="23" t="n">
        <f aca="false">(SUM(M1104:M1107)*100/H1108)</f>
        <v>3.4965034965035</v>
      </c>
      <c r="N1108" s="23" t="n">
        <f aca="false">(SUM(N1104:N1107)*100/H1108)</f>
        <v>17.4825174825175</v>
      </c>
      <c r="O1108" s="23" t="n">
        <f aca="false">(SUM(O1104:O1107)*100/H1108)</f>
        <v>14.6853146853147</v>
      </c>
      <c r="P1108" s="23" t="n">
        <f aca="false">SUM(P1104:P1107)</f>
        <v>143</v>
      </c>
      <c r="Q1108" s="25" t="n">
        <f aca="false">AVERAGE(Q1104:Q1107)</f>
        <v>1.22558767825312</v>
      </c>
    </row>
    <row r="1109" customFormat="false" ht="25.5" hidden="true" customHeight="false" outlineLevel="0" collapsed="false">
      <c r="A1109" s="7" t="s">
        <v>70</v>
      </c>
      <c r="B1109" s="8"/>
      <c r="C1109" s="9" t="s">
        <v>29</v>
      </c>
      <c r="D1109" s="9" t="s">
        <v>62</v>
      </c>
      <c r="E1109" s="9" t="s">
        <v>63</v>
      </c>
      <c r="F1109" s="9" t="s">
        <v>71</v>
      </c>
      <c r="G1109" s="9" t="s">
        <v>65</v>
      </c>
      <c r="H1109" s="9" t="s">
        <v>31</v>
      </c>
      <c r="I1109" s="9" t="s">
        <v>32</v>
      </c>
      <c r="J1109" s="9" t="s">
        <v>33</v>
      </c>
      <c r="K1109" s="10" t="n">
        <v>0</v>
      </c>
      <c r="L1109" s="11" t="n">
        <v>1</v>
      </c>
      <c r="M1109" s="11" t="n">
        <v>2</v>
      </c>
      <c r="N1109" s="11" t="n">
        <v>3</v>
      </c>
      <c r="O1109" s="11" t="n">
        <v>4</v>
      </c>
      <c r="P1109" s="11" t="s">
        <v>66</v>
      </c>
      <c r="Q1109" s="12" t="s">
        <v>34</v>
      </c>
    </row>
    <row r="1110" customFormat="false" ht="15" hidden="false" customHeight="false" outlineLevel="0" collapsed="false">
      <c r="A1110" s="15" t="s">
        <v>68</v>
      </c>
      <c r="B1110" s="16" t="s">
        <v>41</v>
      </c>
      <c r="C1110" s="17" t="n">
        <v>9</v>
      </c>
      <c r="D1110" s="17" t="n">
        <f aca="false">100-(Q1110*100/$T$1)</f>
        <v>31.4966302089508</v>
      </c>
      <c r="E1110" s="17" t="n">
        <v>1</v>
      </c>
      <c r="F1110" s="17" t="n">
        <v>4</v>
      </c>
      <c r="G1110" s="18" t="n">
        <v>1</v>
      </c>
      <c r="H1110" s="18" t="n">
        <v>25</v>
      </c>
      <c r="I1110" s="18" t="n">
        <f aca="false">SUM(L1110:O1110)</f>
        <v>8</v>
      </c>
      <c r="J1110" s="14" t="n">
        <f aca="false">I1110/H1110*100</f>
        <v>32</v>
      </c>
      <c r="K1110" s="19" t="n">
        <f aca="false">H1110-SUM(L1110:O1110)</f>
        <v>17</v>
      </c>
      <c r="L1110" s="18"/>
      <c r="M1110" s="18"/>
      <c r="N1110" s="18" t="n">
        <v>3</v>
      </c>
      <c r="O1110" s="18" t="n">
        <v>5</v>
      </c>
      <c r="P1110" s="18" t="n">
        <f aca="false">SUM(K1110:O1110)</f>
        <v>25</v>
      </c>
      <c r="Q1110" s="14" t="n">
        <f aca="false">(L1110*1+M1110*2+N1110*3+O1110*4)/H1110</f>
        <v>1.16</v>
      </c>
    </row>
    <row r="1111" customFormat="false" ht="15" hidden="false" customHeight="false" outlineLevel="0" collapsed="false">
      <c r="A1111" s="15" t="s">
        <v>68</v>
      </c>
      <c r="B1111" s="16" t="s">
        <v>41</v>
      </c>
      <c r="C1111" s="17" t="n">
        <v>9</v>
      </c>
      <c r="D1111" s="17" t="n">
        <f aca="false">100-(Q1111*100/$T$1)</f>
        <v>31.4966302089508</v>
      </c>
      <c r="E1111" s="17" t="n">
        <v>1</v>
      </c>
      <c r="F1111" s="17" t="n">
        <v>4</v>
      </c>
      <c r="G1111" s="20" t="n">
        <v>2</v>
      </c>
      <c r="H1111" s="18" t="n">
        <v>25</v>
      </c>
      <c r="I1111" s="18" t="n">
        <f aca="false">SUM(L1111:O1111)</f>
        <v>8</v>
      </c>
      <c r="J1111" s="14" t="n">
        <f aca="false">I1111/H1111*100</f>
        <v>32</v>
      </c>
      <c r="K1111" s="19" t="n">
        <f aca="false">H1111-SUM(L1111:O1111)</f>
        <v>17</v>
      </c>
      <c r="L1111" s="18"/>
      <c r="M1111" s="18"/>
      <c r="N1111" s="18" t="n">
        <v>3</v>
      </c>
      <c r="O1111" s="18" t="n">
        <v>5</v>
      </c>
      <c r="P1111" s="18" t="n">
        <f aca="false">SUM(K1111:O1111)</f>
        <v>25</v>
      </c>
      <c r="Q1111" s="14" t="n">
        <f aca="false">(L1111*1+M1111*2+N1111*3+O1111*4)/H1111</f>
        <v>1.16</v>
      </c>
    </row>
    <row r="1112" customFormat="false" ht="15" hidden="false" customHeight="false" outlineLevel="0" collapsed="false">
      <c r="A1112" s="15" t="s">
        <v>68</v>
      </c>
      <c r="B1112" s="16" t="s">
        <v>41</v>
      </c>
      <c r="C1112" s="17" t="n">
        <v>9</v>
      </c>
      <c r="D1112" s="17" t="n">
        <f aca="false">100-(Q1112*100/$T$1)</f>
        <v>33.2425931571485</v>
      </c>
      <c r="E1112" s="17" t="n">
        <v>1</v>
      </c>
      <c r="F1112" s="17" t="n">
        <v>4</v>
      </c>
      <c r="G1112" s="20" t="n">
        <v>2</v>
      </c>
      <c r="H1112" s="18" t="n">
        <v>23</v>
      </c>
      <c r="I1112" s="18" t="n">
        <f aca="false">SUM(L1112:O1112)</f>
        <v>8</v>
      </c>
      <c r="J1112" s="14" t="n">
        <f aca="false">I1112/H1112*100</f>
        <v>34.7826086956522</v>
      </c>
      <c r="K1112" s="19" t="n">
        <f aca="false">H1112-SUM(L1112:O1112)</f>
        <v>15</v>
      </c>
      <c r="L1112" s="18"/>
      <c r="M1112" s="18" t="n">
        <v>2</v>
      </c>
      <c r="N1112" s="18" t="n">
        <v>2</v>
      </c>
      <c r="O1112" s="18" t="n">
        <v>4</v>
      </c>
      <c r="P1112" s="18" t="n">
        <f aca="false">SUM(K1112:O1112)</f>
        <v>23</v>
      </c>
      <c r="Q1112" s="14" t="n">
        <f aca="false">(L1112*1+M1112*2+N1112*3+O1112*4)/H1112</f>
        <v>1.1304347826087</v>
      </c>
    </row>
    <row r="1113" customFormat="false" ht="15" hidden="false" customHeight="false" outlineLevel="0" collapsed="false">
      <c r="A1113" s="15" t="s">
        <v>68</v>
      </c>
      <c r="B1113" s="16" t="s">
        <v>41</v>
      </c>
      <c r="C1113" s="17" t="n">
        <v>9</v>
      </c>
      <c r="D1113" s="17" t="n">
        <f aca="false">100-(Q1113*100/$T$1)</f>
        <v>12.5991488872821</v>
      </c>
      <c r="E1113" s="17" t="n">
        <v>1</v>
      </c>
      <c r="F1113" s="17" t="n">
        <v>4</v>
      </c>
      <c r="G1113" s="20" t="n">
        <v>3</v>
      </c>
      <c r="H1113" s="18" t="n">
        <v>25</v>
      </c>
      <c r="I1113" s="18" t="n">
        <f aca="false">SUM(L1113:O1113)</f>
        <v>11</v>
      </c>
      <c r="J1113" s="14" t="n">
        <f aca="false">I1113/H1113*100</f>
        <v>44</v>
      </c>
      <c r="K1113" s="19" t="n">
        <f aca="false">H1113-SUM(L1113:O1113)</f>
        <v>14</v>
      </c>
      <c r="L1113" s="18"/>
      <c r="M1113" s="18" t="n">
        <v>1</v>
      </c>
      <c r="N1113" s="18" t="n">
        <v>5</v>
      </c>
      <c r="O1113" s="18" t="n">
        <v>5</v>
      </c>
      <c r="P1113" s="18" t="n">
        <f aca="false">SUM(K1113:O1113)</f>
        <v>25</v>
      </c>
      <c r="Q1113" s="14" t="n">
        <f aca="false">(L1113*1+M1113*2+N1113*3+O1113*4)/H1113</f>
        <v>1.48</v>
      </c>
    </row>
    <row r="1114" customFormat="false" ht="15" hidden="true" customHeight="false" outlineLevel="0" collapsed="false">
      <c r="A1114" s="15" t="s">
        <v>163</v>
      </c>
      <c r="B1114" s="16"/>
      <c r="C1114" s="17" t="n">
        <v>9</v>
      </c>
      <c r="D1114" s="17" t="n">
        <f aca="false">100-(Q1114*100/$T$1)</f>
        <v>27.208750615583</v>
      </c>
      <c r="E1114" s="17" t="n">
        <v>1</v>
      </c>
      <c r="F1114" s="17" t="n">
        <v>4</v>
      </c>
      <c r="G1114" s="22" t="s">
        <v>69</v>
      </c>
      <c r="H1114" s="23" t="n">
        <f aca="false">SUM(H1110:H1113)</f>
        <v>98</v>
      </c>
      <c r="I1114" s="23" t="n">
        <f aca="false">SUM(I1110:I1113)</f>
        <v>35</v>
      </c>
      <c r="J1114" s="24" t="n">
        <f aca="false">I1114/H1114*100</f>
        <v>35.7142857142857</v>
      </c>
      <c r="K1114" s="22" t="n">
        <f aca="false">(SUM(K1110:K1113)*100/H1114)</f>
        <v>64.2857142857143</v>
      </c>
      <c r="L1114" s="23" t="n">
        <f aca="false">(SUM(L1110:L1113)*100/H1114)</f>
        <v>0</v>
      </c>
      <c r="M1114" s="23" t="n">
        <f aca="false">(SUM(M1110:M1113)*100/H1114)</f>
        <v>3.06122448979592</v>
      </c>
      <c r="N1114" s="23" t="n">
        <f aca="false">(SUM(N1110:N1113)*100/H1114)</f>
        <v>13.265306122449</v>
      </c>
      <c r="O1114" s="23" t="n">
        <f aca="false">(SUM(O1110:O1113)*100/H1114)</f>
        <v>19.3877551020408</v>
      </c>
      <c r="P1114" s="23" t="n">
        <f aca="false">SUM(P1110:P1113)</f>
        <v>98</v>
      </c>
      <c r="Q1114" s="25" t="n">
        <f aca="false">AVERAGE(Q1110:Q1113)</f>
        <v>1.23260869565217</v>
      </c>
    </row>
    <row r="1115" customFormat="false" ht="25.5" hidden="true" customHeight="false" outlineLevel="0" collapsed="false">
      <c r="A1115" s="7" t="s">
        <v>70</v>
      </c>
      <c r="B1115" s="8"/>
      <c r="C1115" s="9" t="s">
        <v>29</v>
      </c>
      <c r="D1115" s="9" t="s">
        <v>62</v>
      </c>
      <c r="E1115" s="9" t="s">
        <v>63</v>
      </c>
      <c r="F1115" s="9" t="s">
        <v>71</v>
      </c>
      <c r="G1115" s="9" t="s">
        <v>65</v>
      </c>
      <c r="H1115" s="9" t="s">
        <v>31</v>
      </c>
      <c r="I1115" s="9" t="s">
        <v>32</v>
      </c>
      <c r="J1115" s="9" t="s">
        <v>33</v>
      </c>
      <c r="K1115" s="10" t="n">
        <v>0</v>
      </c>
      <c r="L1115" s="11" t="n">
        <v>1</v>
      </c>
      <c r="M1115" s="11" t="n">
        <v>2</v>
      </c>
      <c r="N1115" s="11" t="n">
        <v>3</v>
      </c>
      <c r="O1115" s="11" t="n">
        <v>4</v>
      </c>
      <c r="P1115" s="11" t="s">
        <v>66</v>
      </c>
      <c r="Q1115" s="12" t="s">
        <v>34</v>
      </c>
    </row>
    <row r="1116" customFormat="false" ht="15" hidden="false" customHeight="false" outlineLevel="0" collapsed="false">
      <c r="A1116" s="15" t="s">
        <v>68</v>
      </c>
      <c r="B1116" s="16" t="s">
        <v>49</v>
      </c>
      <c r="C1116" s="17" t="n">
        <v>13</v>
      </c>
      <c r="D1116" s="17" t="n">
        <f aca="false">100-(Q1116*100/$T$1)</f>
        <v>17.6814260609127</v>
      </c>
      <c r="E1116" s="17" t="n">
        <v>1</v>
      </c>
      <c r="F1116" s="17" t="n">
        <v>3</v>
      </c>
      <c r="G1116" s="18" t="n">
        <v>1</v>
      </c>
      <c r="H1116" s="18" t="n">
        <v>33</v>
      </c>
      <c r="I1116" s="18" t="n">
        <f aca="false">SUM(L1116:O1116)</f>
        <v>14</v>
      </c>
      <c r="J1116" s="14" t="n">
        <f aca="false">I1116/H1116*100</f>
        <v>42.4242424242424</v>
      </c>
      <c r="K1116" s="19" t="n">
        <f aca="false">H1116-SUM(L1116:O1116)</f>
        <v>19</v>
      </c>
      <c r="L1116" s="18"/>
      <c r="M1116" s="18" t="n">
        <v>1</v>
      </c>
      <c r="N1116" s="18" t="n">
        <v>8</v>
      </c>
      <c r="O1116" s="18" t="n">
        <v>5</v>
      </c>
      <c r="P1116" s="18" t="n">
        <f aca="false">SUM(K1116:O1116)</f>
        <v>33</v>
      </c>
      <c r="Q1116" s="14" t="n">
        <f aca="false">(L1116*1+M1116*2+N1116*3+O1116*4)/H1116</f>
        <v>1.39393939393939</v>
      </c>
    </row>
    <row r="1117" customFormat="false" ht="15" hidden="false" customHeight="false" outlineLevel="0" collapsed="false">
      <c r="A1117" s="15" t="s">
        <v>68</v>
      </c>
      <c r="B1117" s="16" t="s">
        <v>49</v>
      </c>
      <c r="C1117" s="17" t="n">
        <v>13</v>
      </c>
      <c r="D1117" s="17" t="n">
        <f aca="false">100-(Q1117*100/$T$1)</f>
        <v>6.37680747648872</v>
      </c>
      <c r="E1117" s="17" t="n">
        <v>1</v>
      </c>
      <c r="F1117" s="17" t="n">
        <v>3</v>
      </c>
      <c r="G1117" s="20" t="n">
        <v>2</v>
      </c>
      <c r="H1117" s="18" t="n">
        <v>41</v>
      </c>
      <c r="I1117" s="18" t="n">
        <f aca="false">SUM(L1117:O1117)</f>
        <v>18</v>
      </c>
      <c r="J1117" s="14" t="n">
        <f aca="false">I1117/H1117*100</f>
        <v>43.9024390243903</v>
      </c>
      <c r="K1117" s="19" t="n">
        <f aca="false">H1117-SUM(L1117:O1117)</f>
        <v>23</v>
      </c>
      <c r="L1117" s="18"/>
      <c r="M1117" s="18" t="n">
        <v>1</v>
      </c>
      <c r="N1117" s="18" t="n">
        <v>5</v>
      </c>
      <c r="O1117" s="18" t="n">
        <v>12</v>
      </c>
      <c r="P1117" s="18" t="n">
        <f aca="false">SUM(K1117:O1117)</f>
        <v>41</v>
      </c>
      <c r="Q1117" s="14" t="n">
        <f aca="false">(L1117*1+M1117*2+N1117*3+O1117*4)/H1117</f>
        <v>1.58536585365854</v>
      </c>
    </row>
    <row r="1118" customFormat="false" ht="15" hidden="false" customHeight="false" outlineLevel="0" collapsed="false">
      <c r="A1118" s="15" t="s">
        <v>68</v>
      </c>
      <c r="B1118" s="16" t="s">
        <v>49</v>
      </c>
      <c r="C1118" s="17" t="n">
        <v>13</v>
      </c>
      <c r="D1118" s="17" t="n">
        <f aca="false">100-(Q1118*100/$T$1)</f>
        <v>56.3509262950586</v>
      </c>
      <c r="E1118" s="17" t="n">
        <v>1</v>
      </c>
      <c r="F1118" s="17" t="n">
        <v>3</v>
      </c>
      <c r="G1118" s="20" t="n">
        <v>3</v>
      </c>
      <c r="H1118" s="18" t="n">
        <v>23</v>
      </c>
      <c r="I1118" s="18" t="n">
        <f aca="false">SUM(L1118:O1118)</f>
        <v>5</v>
      </c>
      <c r="J1118" s="14" t="n">
        <f aca="false">I1118/H1118*100</f>
        <v>21.7391304347826</v>
      </c>
      <c r="K1118" s="19" t="n">
        <f aca="false">H1118-SUM(L1118:O1118)</f>
        <v>18</v>
      </c>
      <c r="L1118" s="18"/>
      <c r="M1118" s="18"/>
      <c r="N1118" s="18" t="n">
        <v>3</v>
      </c>
      <c r="O1118" s="18" t="n">
        <v>2</v>
      </c>
      <c r="P1118" s="18" t="n">
        <f aca="false">SUM(K1118:O1118)</f>
        <v>23</v>
      </c>
      <c r="Q1118" s="14" t="n">
        <f aca="false">(L1118*1+M1118*2+N1118*3+O1118*4)/H1118</f>
        <v>0.739130434782609</v>
      </c>
    </row>
    <row r="1119" customFormat="false" ht="15" hidden="false" customHeight="false" outlineLevel="0" collapsed="false">
      <c r="A1119" s="15" t="s">
        <v>68</v>
      </c>
      <c r="B1119" s="16" t="s">
        <v>49</v>
      </c>
      <c r="C1119" s="17" t="n">
        <v>13</v>
      </c>
      <c r="D1119" s="17" t="n">
        <f aca="false">100-(Q1119*100/$T$1)</f>
        <v>-9.67288267039893</v>
      </c>
      <c r="E1119" s="17" t="n">
        <v>1</v>
      </c>
      <c r="F1119" s="17" t="n">
        <v>3</v>
      </c>
      <c r="G1119" s="20" t="n">
        <v>4</v>
      </c>
      <c r="H1119" s="18" t="n">
        <v>28</v>
      </c>
      <c r="I1119" s="18" t="n">
        <f aca="false">SUM(L1119:O1119)</f>
        <v>14</v>
      </c>
      <c r="J1119" s="14" t="n">
        <f aca="false">I1119/H1119*100</f>
        <v>50</v>
      </c>
      <c r="K1119" s="19" t="n">
        <f aca="false">H1119-SUM(L1119:O1119)</f>
        <v>14</v>
      </c>
      <c r="L1119" s="18"/>
      <c r="M1119" s="18"/>
      <c r="N1119" s="18" t="n">
        <v>4</v>
      </c>
      <c r="O1119" s="18" t="n">
        <v>10</v>
      </c>
      <c r="P1119" s="18" t="n">
        <f aca="false">SUM(K1119:O1119)</f>
        <v>28</v>
      </c>
      <c r="Q1119" s="14" t="n">
        <f aca="false">(L1119*1+M1119*2+N1119*3+O1119*4)/H1119</f>
        <v>1.85714285714286</v>
      </c>
    </row>
    <row r="1120" customFormat="false" ht="15" hidden="false" customHeight="false" outlineLevel="0" collapsed="false">
      <c r="A1120" s="15" t="s">
        <v>68</v>
      </c>
      <c r="B1120" s="16" t="s">
        <v>49</v>
      </c>
      <c r="C1120" s="17" t="n">
        <v>13</v>
      </c>
      <c r="D1120" s="17" t="n">
        <f aca="false">100-(Q1120*100/$T$1)</f>
        <v>55.1184818610367</v>
      </c>
      <c r="E1120" s="17" t="n">
        <v>1</v>
      </c>
      <c r="F1120" s="17" t="n">
        <v>3</v>
      </c>
      <c r="G1120" s="20" t="n">
        <v>5</v>
      </c>
      <c r="H1120" s="18" t="n">
        <v>25</v>
      </c>
      <c r="I1120" s="18" t="n">
        <f aca="false">SUM(L1120:O1120)</f>
        <v>6</v>
      </c>
      <c r="J1120" s="14" t="n">
        <f aca="false">I1120/H1120*100</f>
        <v>24</v>
      </c>
      <c r="K1120" s="19" t="n">
        <f aca="false">H1120-SUM(L1120:O1120)</f>
        <v>19</v>
      </c>
      <c r="L1120" s="18"/>
      <c r="M1120" s="18"/>
      <c r="N1120" s="18" t="n">
        <v>5</v>
      </c>
      <c r="O1120" s="18" t="n">
        <v>1</v>
      </c>
      <c r="P1120" s="18" t="n">
        <f aca="false">SUM(K1120:O1120)</f>
        <v>25</v>
      </c>
      <c r="Q1120" s="14" t="n">
        <f aca="false">(L1120*1+M1120*2+N1120*3+O1120*4)/H1120</f>
        <v>0.76</v>
      </c>
    </row>
    <row r="1121" customFormat="false" ht="15" hidden="false" customHeight="false" outlineLevel="0" collapsed="false">
      <c r="A1121" s="15" t="s">
        <v>68</v>
      </c>
      <c r="B1121" s="16" t="s">
        <v>49</v>
      </c>
      <c r="C1121" s="17" t="n">
        <v>13</v>
      </c>
      <c r="D1121" s="17" t="n">
        <f aca="false">100-(Q1121*100/$T$1)</f>
        <v>2.33272874618319</v>
      </c>
      <c r="E1121" s="17" t="n">
        <v>1</v>
      </c>
      <c r="F1121" s="17" t="n">
        <v>3</v>
      </c>
      <c r="G1121" s="20" t="n">
        <v>6</v>
      </c>
      <c r="H1121" s="18" t="n">
        <v>26</v>
      </c>
      <c r="I1121" s="18" t="n">
        <f aca="false">SUM(L1121:O1121)</f>
        <v>12</v>
      </c>
      <c r="J1121" s="14" t="n">
        <f aca="false">I1121/H1121*100</f>
        <v>46.1538461538462</v>
      </c>
      <c r="K1121" s="19" t="n">
        <f aca="false">H1121-SUM(L1121:O1121)</f>
        <v>14</v>
      </c>
      <c r="L1121" s="18"/>
      <c r="M1121" s="18"/>
      <c r="N1121" s="18" t="n">
        <v>5</v>
      </c>
      <c r="O1121" s="18" t="n">
        <v>7</v>
      </c>
      <c r="P1121" s="18" t="n">
        <f aca="false">SUM(K1121:O1121)</f>
        <v>26</v>
      </c>
      <c r="Q1121" s="14" t="n">
        <f aca="false">(L1121*1+M1121*2+N1121*3+O1121*4)/H1121</f>
        <v>1.65384615384615</v>
      </c>
    </row>
    <row r="1122" customFormat="false" ht="15" hidden="false" customHeight="false" outlineLevel="0" collapsed="false">
      <c r="A1122" s="15" t="s">
        <v>68</v>
      </c>
      <c r="B1122" s="16" t="s">
        <v>49</v>
      </c>
      <c r="C1122" s="17" t="n">
        <v>13</v>
      </c>
      <c r="D1122" s="17" t="n">
        <f aca="false">100-(Q1122*100/$T$1)</f>
        <v>15.0189483248128</v>
      </c>
      <c r="E1122" s="17" t="n">
        <v>1</v>
      </c>
      <c r="F1122" s="17" t="n">
        <v>3</v>
      </c>
      <c r="G1122" s="20" t="n">
        <v>7</v>
      </c>
      <c r="H1122" s="18" t="n">
        <v>41</v>
      </c>
      <c r="I1122" s="18" t="n">
        <f aca="false">SUM(L1122:O1122)</f>
        <v>17</v>
      </c>
      <c r="J1122" s="14" t="n">
        <f aca="false">I1122/H1122*100</f>
        <v>41.4634146341463</v>
      </c>
      <c r="K1122" s="19" t="n">
        <f aca="false">H1122-SUM(L1122:O1122)</f>
        <v>24</v>
      </c>
      <c r="L1122" s="18"/>
      <c r="M1122" s="18"/>
      <c r="N1122" s="18" t="n">
        <v>9</v>
      </c>
      <c r="O1122" s="18" t="n">
        <v>8</v>
      </c>
      <c r="P1122" s="18" t="n">
        <f aca="false">SUM(K1122:O1122)</f>
        <v>41</v>
      </c>
      <c r="Q1122" s="14" t="n">
        <f aca="false">(L1122*1+M1122*2+N1122*3+O1122*4)/H1122</f>
        <v>1.4390243902439</v>
      </c>
    </row>
    <row r="1123" customFormat="false" ht="15" hidden="false" customHeight="false" outlineLevel="0" collapsed="false">
      <c r="A1123" s="15" t="s">
        <v>68</v>
      </c>
      <c r="B1123" s="16" t="s">
        <v>49</v>
      </c>
      <c r="C1123" s="17" t="n">
        <v>13</v>
      </c>
      <c r="D1123" s="17" t="n">
        <f aca="false">100-(Q1123*100/$T$1)</f>
        <v>1.57561811630863</v>
      </c>
      <c r="E1123" s="17" t="n">
        <v>1</v>
      </c>
      <c r="F1123" s="17" t="n">
        <v>3</v>
      </c>
      <c r="G1123" s="20" t="n">
        <v>8</v>
      </c>
      <c r="H1123" s="18" t="n">
        <v>24</v>
      </c>
      <c r="I1123" s="18" t="n">
        <f aca="false">SUM(L1123:O1123)</f>
        <v>11</v>
      </c>
      <c r="J1123" s="14" t="n">
        <f aca="false">I1123/H1123*100</f>
        <v>45.8333333333333</v>
      </c>
      <c r="K1123" s="19" t="n">
        <f aca="false">H1123-SUM(L1123:O1123)</f>
        <v>13</v>
      </c>
      <c r="L1123" s="18"/>
      <c r="M1123" s="18"/>
      <c r="N1123" s="18" t="n">
        <v>4</v>
      </c>
      <c r="O1123" s="18" t="n">
        <v>7</v>
      </c>
      <c r="P1123" s="18" t="n">
        <f aca="false">SUM(K1123:O1123)</f>
        <v>24</v>
      </c>
      <c r="Q1123" s="14" t="n">
        <f aca="false">(L1123*1+M1123*2+N1123*3+O1123*4)/H1123</f>
        <v>1.66666666666667</v>
      </c>
    </row>
    <row r="1124" customFormat="false" ht="15" hidden="true" customHeight="false" outlineLevel="0" collapsed="false">
      <c r="A1124" s="15" t="s">
        <v>164</v>
      </c>
      <c r="B1124" s="16"/>
      <c r="C1124" s="17" t="n">
        <v>13</v>
      </c>
      <c r="D1124" s="17" t="n">
        <f aca="false">100-(Q1124*100/$T$1)</f>
        <v>18.0977567763003</v>
      </c>
      <c r="E1124" s="17" t="n">
        <v>1</v>
      </c>
      <c r="F1124" s="17" t="n">
        <v>3</v>
      </c>
      <c r="G1124" s="22" t="s">
        <v>69</v>
      </c>
      <c r="H1124" s="23" t="n">
        <f aca="false">SUM(H1116:H1123)</f>
        <v>241</v>
      </c>
      <c r="I1124" s="23" t="n">
        <f aca="false">SUM(I1116:I1123)</f>
        <v>97</v>
      </c>
      <c r="J1124" s="24" t="n">
        <f aca="false">I1124/H1124*100</f>
        <v>40.2489626556017</v>
      </c>
      <c r="K1124" s="22" t="n">
        <f aca="false">(SUM(K1116:K1123)*100/H1124)</f>
        <v>59.7510373443983</v>
      </c>
      <c r="L1124" s="23" t="n">
        <f aca="false">(SUM(L1116:L1123)*100/H1124)</f>
        <v>0</v>
      </c>
      <c r="M1124" s="23" t="n">
        <f aca="false">(SUM(M1116:M1123)*100/H1124)</f>
        <v>0.829875518672199</v>
      </c>
      <c r="N1124" s="23" t="n">
        <f aca="false">(SUM(N1116:N1123)*100/H1124)</f>
        <v>17.8423236514523</v>
      </c>
      <c r="O1124" s="23" t="n">
        <f aca="false">(SUM(O1116:O1123)*100/H1124)</f>
        <v>21.5767634854772</v>
      </c>
      <c r="P1124" s="23" t="n">
        <f aca="false">SUM(P1116:P1123)</f>
        <v>241</v>
      </c>
      <c r="Q1124" s="25" t="n">
        <f aca="false">AVERAGE(Q1116:Q1123)</f>
        <v>1.38688946878501</v>
      </c>
    </row>
    <row r="1125" customFormat="false" ht="25.5" hidden="true" customHeight="false" outlineLevel="0" collapsed="false">
      <c r="A1125" s="7" t="s">
        <v>70</v>
      </c>
      <c r="B1125" s="8"/>
      <c r="C1125" s="9" t="s">
        <v>29</v>
      </c>
      <c r="D1125" s="9" t="s">
        <v>62</v>
      </c>
      <c r="E1125" s="9" t="s">
        <v>63</v>
      </c>
      <c r="F1125" s="9" t="s">
        <v>71</v>
      </c>
      <c r="G1125" s="9" t="s">
        <v>65</v>
      </c>
      <c r="H1125" s="9" t="s">
        <v>31</v>
      </c>
      <c r="I1125" s="9" t="s">
        <v>32</v>
      </c>
      <c r="J1125" s="9" t="s">
        <v>33</v>
      </c>
      <c r="K1125" s="10" t="n">
        <v>0</v>
      </c>
      <c r="L1125" s="11" t="n">
        <v>1</v>
      </c>
      <c r="M1125" s="11" t="n">
        <v>2</v>
      </c>
      <c r="N1125" s="11" t="n">
        <v>3</v>
      </c>
      <c r="O1125" s="11" t="n">
        <v>4</v>
      </c>
      <c r="P1125" s="11" t="s">
        <v>66</v>
      </c>
      <c r="Q1125" s="12" t="s">
        <v>34</v>
      </c>
    </row>
    <row r="1126" customFormat="false" ht="15" hidden="false" customHeight="false" outlineLevel="0" collapsed="false">
      <c r="A1126" s="15" t="s">
        <v>68</v>
      </c>
      <c r="B1126" s="16" t="s">
        <v>72</v>
      </c>
      <c r="C1126" s="17" t="n">
        <v>12</v>
      </c>
      <c r="D1126" s="17" t="n">
        <f aca="false">100-(Q1126*100/$T$1)</f>
        <v>-15.1565268039189</v>
      </c>
      <c r="E1126" s="17" t="n">
        <v>1</v>
      </c>
      <c r="F1126" s="17" t="n">
        <v>3</v>
      </c>
      <c r="G1126" s="18" t="n">
        <v>1</v>
      </c>
      <c r="H1126" s="18" t="n">
        <v>20</v>
      </c>
      <c r="I1126" s="18" t="n">
        <f aca="false">SUM(L1126:O1126)</f>
        <v>10</v>
      </c>
      <c r="J1126" s="14" t="n">
        <f aca="false">I1126/H1126*100</f>
        <v>50</v>
      </c>
      <c r="K1126" s="19" t="n">
        <f aca="false">H1126-SUM(L1126:O1126)</f>
        <v>10</v>
      </c>
      <c r="L1126" s="18"/>
      <c r="M1126" s="18"/>
      <c r="N1126" s="18" t="n">
        <v>1</v>
      </c>
      <c r="O1126" s="18" t="n">
        <v>9</v>
      </c>
      <c r="P1126" s="18" t="n">
        <f aca="false">SUM(K1126:O1126)</f>
        <v>20</v>
      </c>
      <c r="Q1126" s="14" t="n">
        <f aca="false">(L1126*1+M1126*2+N1126*3+O1126*4)/H1126</f>
        <v>1.95</v>
      </c>
    </row>
    <row r="1127" customFormat="false" ht="15" hidden="false" customHeight="false" outlineLevel="0" collapsed="false">
      <c r="A1127" s="15" t="s">
        <v>68</v>
      </c>
      <c r="B1127" s="16" t="s">
        <v>72</v>
      </c>
      <c r="C1127" s="17" t="n">
        <v>12</v>
      </c>
      <c r="D1127" s="17" t="n">
        <f aca="false">100-(Q1127*100/$T$1)</f>
        <v>15.2694451609961</v>
      </c>
      <c r="E1127" s="17" t="n">
        <v>1</v>
      </c>
      <c r="F1127" s="17" t="n">
        <v>3</v>
      </c>
      <c r="G1127" s="20" t="n">
        <v>2</v>
      </c>
      <c r="H1127" s="18" t="n">
        <v>23</v>
      </c>
      <c r="I1127" s="18" t="n">
        <f aca="false">SUM(L1127:O1127)</f>
        <v>9</v>
      </c>
      <c r="J1127" s="14" t="n">
        <f aca="false">I1127/H1127*100</f>
        <v>39.1304347826087</v>
      </c>
      <c r="K1127" s="19" t="n">
        <f aca="false">H1127-SUM(L1127:O1127)</f>
        <v>14</v>
      </c>
      <c r="L1127" s="18"/>
      <c r="M1127" s="18"/>
      <c r="N1127" s="18" t="n">
        <v>3</v>
      </c>
      <c r="O1127" s="18" t="n">
        <v>6</v>
      </c>
      <c r="P1127" s="18" t="n">
        <f aca="false">SUM(K1127:O1127)</f>
        <v>23</v>
      </c>
      <c r="Q1127" s="14" t="n">
        <f aca="false">(L1127*1+M1127*2+N1127*3+O1127*4)/H1127</f>
        <v>1.43478260869565</v>
      </c>
    </row>
    <row r="1128" customFormat="false" ht="15" hidden="false" customHeight="false" outlineLevel="0" collapsed="false">
      <c r="A1128" s="15" t="s">
        <v>68</v>
      </c>
      <c r="B1128" s="16" t="s">
        <v>72</v>
      </c>
      <c r="C1128" s="17" t="n">
        <v>12</v>
      </c>
      <c r="D1128" s="17" t="n">
        <f aca="false">100-(Q1128*100/$T$1)</f>
        <v>20.1025605885329</v>
      </c>
      <c r="E1128" s="17" t="n">
        <v>1</v>
      </c>
      <c r="F1128" s="17" t="n">
        <v>3</v>
      </c>
      <c r="G1128" s="20" t="n">
        <v>3</v>
      </c>
      <c r="H1128" s="18" t="n">
        <v>34</v>
      </c>
      <c r="I1128" s="18" t="n">
        <f aca="false">SUM(L1128:O1128)</f>
        <v>13</v>
      </c>
      <c r="J1128" s="14" t="n">
        <f aca="false">I1128/H1128*100</f>
        <v>38.2352941176471</v>
      </c>
      <c r="K1128" s="19" t="n">
        <f aca="false">H1128-SUM(L1128:O1128)</f>
        <v>21</v>
      </c>
      <c r="L1128" s="18"/>
      <c r="M1128" s="18"/>
      <c r="N1128" s="18" t="n">
        <v>6</v>
      </c>
      <c r="O1128" s="18" t="n">
        <v>7</v>
      </c>
      <c r="P1128" s="18" t="n">
        <f aca="false">SUM(K1128:O1128)</f>
        <v>34</v>
      </c>
      <c r="Q1128" s="14" t="n">
        <f aca="false">(L1128*1+M1128*2+N1128*3+O1128*4)/H1128</f>
        <v>1.35294117647059</v>
      </c>
    </row>
    <row r="1129" customFormat="false" ht="15" hidden="false" customHeight="false" outlineLevel="0" collapsed="false">
      <c r="A1129" s="15" t="s">
        <v>68</v>
      </c>
      <c r="B1129" s="16" t="s">
        <v>72</v>
      </c>
      <c r="C1129" s="17" t="n">
        <v>12</v>
      </c>
      <c r="D1129" s="17" t="n">
        <f aca="false">100-(Q1129*100/$T$1)</f>
        <v>27.3173795320433</v>
      </c>
      <c r="E1129" s="17" t="n">
        <v>1</v>
      </c>
      <c r="F1129" s="17" t="n">
        <v>3</v>
      </c>
      <c r="G1129" s="20" t="n">
        <v>4</v>
      </c>
      <c r="H1129" s="18" t="n">
        <v>26</v>
      </c>
      <c r="I1129" s="18" t="n">
        <f aca="false">SUM(L1129:O1129)</f>
        <v>9</v>
      </c>
      <c r="J1129" s="14" t="n">
        <f aca="false">I1129/H1129*100</f>
        <v>34.6153846153846</v>
      </c>
      <c r="K1129" s="19" t="n">
        <f aca="false">H1129-SUM(L1129:O1129)</f>
        <v>17</v>
      </c>
      <c r="L1129" s="18"/>
      <c r="M1129" s="18"/>
      <c r="N1129" s="18" t="n">
        <v>4</v>
      </c>
      <c r="O1129" s="18" t="n">
        <v>5</v>
      </c>
      <c r="P1129" s="18" t="n">
        <f aca="false">SUM(K1129:O1129)</f>
        <v>26</v>
      </c>
      <c r="Q1129" s="14" t="n">
        <f aca="false">(L1129*1+M1129*2+N1129*3+O1129*4)/H1129</f>
        <v>1.23076923076923</v>
      </c>
    </row>
    <row r="1130" customFormat="false" ht="15" hidden="false" customHeight="false" outlineLevel="0" collapsed="false">
      <c r="A1130" s="15" t="s">
        <v>68</v>
      </c>
      <c r="B1130" s="16" t="s">
        <v>72</v>
      </c>
      <c r="C1130" s="17" t="n">
        <v>12</v>
      </c>
      <c r="D1130" s="17" t="n">
        <f aca="false">100-(Q1130*100/$T$1)</f>
        <v>45.3197878423937</v>
      </c>
      <c r="E1130" s="17" t="n">
        <v>1</v>
      </c>
      <c r="F1130" s="17" t="n">
        <v>3</v>
      </c>
      <c r="G1130" s="20" t="n">
        <v>5</v>
      </c>
      <c r="H1130" s="18" t="n">
        <v>27</v>
      </c>
      <c r="I1130" s="18" t="n">
        <f aca="false">SUM(L1130:O1130)</f>
        <v>7</v>
      </c>
      <c r="J1130" s="14" t="n">
        <f aca="false">I1130/H1130*100</f>
        <v>25.9259259259259</v>
      </c>
      <c r="K1130" s="19" t="n">
        <f aca="false">H1130-SUM(L1130:O1130)</f>
        <v>20</v>
      </c>
      <c r="L1130" s="18"/>
      <c r="M1130" s="18"/>
      <c r="N1130" s="18" t="n">
        <v>3</v>
      </c>
      <c r="O1130" s="18" t="n">
        <v>4</v>
      </c>
      <c r="P1130" s="18" t="n">
        <f aca="false">SUM(K1130:O1130)</f>
        <v>27</v>
      </c>
      <c r="Q1130" s="14" t="n">
        <f aca="false">(L1130*1+M1130*2+N1130*3+O1130*4)/H1130</f>
        <v>0.925925925925926</v>
      </c>
    </row>
    <row r="1131" customFormat="false" ht="15" hidden="false" customHeight="false" outlineLevel="0" collapsed="false">
      <c r="A1131" s="15" t="s">
        <v>68</v>
      </c>
      <c r="B1131" s="16" t="s">
        <v>72</v>
      </c>
      <c r="C1131" s="17" t="n">
        <v>12</v>
      </c>
      <c r="D1131" s="17" t="n">
        <f aca="false">100-(Q1131*100/$T$1)</f>
        <v>52.7562966958282</v>
      </c>
      <c r="E1131" s="17" t="n">
        <v>1</v>
      </c>
      <c r="F1131" s="17" t="n">
        <v>3</v>
      </c>
      <c r="G1131" s="20" t="n">
        <v>6</v>
      </c>
      <c r="H1131" s="18" t="n">
        <v>20</v>
      </c>
      <c r="I1131" s="18" t="n">
        <f aca="false">SUM(L1131:O1131)</f>
        <v>5</v>
      </c>
      <c r="J1131" s="14" t="n">
        <f aca="false">I1131/H1131*100</f>
        <v>25</v>
      </c>
      <c r="K1131" s="19" t="n">
        <f aca="false">H1131-SUM(L1131:O1131)</f>
        <v>15</v>
      </c>
      <c r="L1131" s="18"/>
      <c r="M1131" s="18"/>
      <c r="N1131" s="18" t="n">
        <v>4</v>
      </c>
      <c r="O1131" s="18" t="n">
        <v>1</v>
      </c>
      <c r="P1131" s="18" t="n">
        <f aca="false">SUM(K1131:O1131)</f>
        <v>20</v>
      </c>
      <c r="Q1131" s="14" t="n">
        <f aca="false">(L1131*1+M1131*2+N1131*3+O1131*4)/H1131</f>
        <v>0.8</v>
      </c>
    </row>
    <row r="1132" customFormat="false" ht="15" hidden="false" customHeight="false" outlineLevel="0" collapsed="false">
      <c r="A1132" s="15" t="s">
        <v>68</v>
      </c>
      <c r="B1132" s="16" t="s">
        <v>72</v>
      </c>
      <c r="C1132" s="17" t="n">
        <v>12</v>
      </c>
      <c r="D1132" s="17" t="n">
        <f aca="false">100-(Q1132*100/$T$1)</f>
        <v>-2.00345031582557</v>
      </c>
      <c r="E1132" s="17" t="n">
        <v>1</v>
      </c>
      <c r="F1132" s="17" t="n">
        <v>3</v>
      </c>
      <c r="G1132" s="20" t="n">
        <v>7</v>
      </c>
      <c r="H1132" s="18" t="n">
        <v>22</v>
      </c>
      <c r="I1132" s="18" t="n">
        <f aca="false">SUM(L1132:O1132)</f>
        <v>10</v>
      </c>
      <c r="J1132" s="14" t="n">
        <f aca="false">I1132/H1132*100</f>
        <v>45.4545454545455</v>
      </c>
      <c r="K1132" s="19" t="n">
        <f aca="false">H1132-SUM(L1132:O1132)</f>
        <v>12</v>
      </c>
      <c r="L1132" s="18"/>
      <c r="M1132" s="18"/>
      <c r="N1132" s="18" t="n">
        <v>2</v>
      </c>
      <c r="O1132" s="18" t="n">
        <v>8</v>
      </c>
      <c r="P1132" s="18" t="n">
        <f aca="false">SUM(K1132:O1132)</f>
        <v>22</v>
      </c>
      <c r="Q1132" s="14" t="n">
        <f aca="false">(L1132*1+M1132*2+N1132*3+O1132*4)/H1132</f>
        <v>1.72727272727273</v>
      </c>
    </row>
    <row r="1133" customFormat="false" ht="15" hidden="false" customHeight="false" outlineLevel="0" collapsed="false">
      <c r="A1133" s="15" t="s">
        <v>68</v>
      </c>
      <c r="B1133" s="16" t="s">
        <v>72</v>
      </c>
      <c r="C1133" s="17" t="n">
        <v>12</v>
      </c>
      <c r="D1133" s="17" t="n">
        <f aca="false">100-(Q1133*100/$T$1)</f>
        <v>22.0478895481164</v>
      </c>
      <c r="E1133" s="17" t="n">
        <v>1</v>
      </c>
      <c r="F1133" s="17" t="n">
        <v>3</v>
      </c>
      <c r="G1133" s="20" t="n">
        <v>9</v>
      </c>
      <c r="H1133" s="18" t="n">
        <v>25</v>
      </c>
      <c r="I1133" s="18" t="n">
        <f aca="false">SUM(L1133:O1133)</f>
        <v>9</v>
      </c>
      <c r="J1133" s="14" t="n">
        <f aca="false">I1133/H1133*100</f>
        <v>36</v>
      </c>
      <c r="K1133" s="19" t="n">
        <f aca="false">H1133-SUM(L1133:O1133)</f>
        <v>16</v>
      </c>
      <c r="L1133" s="18"/>
      <c r="M1133" s="18"/>
      <c r="N1133" s="18" t="n">
        <v>3</v>
      </c>
      <c r="O1133" s="18" t="n">
        <v>6</v>
      </c>
      <c r="P1133" s="18" t="n">
        <f aca="false">SUM(K1133:O1133)</f>
        <v>25</v>
      </c>
      <c r="Q1133" s="14" t="n">
        <f aca="false">(L1133*1+M1133*2+N1133*3+O1133*4)/H1133</f>
        <v>1.32</v>
      </c>
    </row>
    <row r="1134" customFormat="false" ht="15" hidden="false" customHeight="false" outlineLevel="0" collapsed="false">
      <c r="A1134" s="15" t="s">
        <v>68</v>
      </c>
      <c r="B1134" s="16" t="s">
        <v>72</v>
      </c>
      <c r="C1134" s="17" t="n">
        <v>12</v>
      </c>
      <c r="D1134" s="17" t="n">
        <f aca="false">100-(Q1134*100/$T$1)</f>
        <v>48.9982748420872</v>
      </c>
      <c r="E1134" s="17" t="n">
        <v>1</v>
      </c>
      <c r="F1134" s="17" t="n">
        <v>3</v>
      </c>
      <c r="G1134" s="20" t="n">
        <v>10</v>
      </c>
      <c r="H1134" s="18" t="n">
        <v>44</v>
      </c>
      <c r="I1134" s="18" t="n">
        <f aca="false">SUM(L1134:O1134)</f>
        <v>11</v>
      </c>
      <c r="J1134" s="14" t="n">
        <f aca="false">I1134/H1134*100</f>
        <v>25</v>
      </c>
      <c r="K1134" s="19" t="n">
        <f aca="false">H1134-SUM(L1134:O1134)</f>
        <v>33</v>
      </c>
      <c r="L1134" s="18"/>
      <c r="M1134" s="18"/>
      <c r="N1134" s="18" t="n">
        <v>6</v>
      </c>
      <c r="O1134" s="18" t="n">
        <v>5</v>
      </c>
      <c r="P1134" s="18" t="n">
        <f aca="false">SUM(K1134:O1134)</f>
        <v>44</v>
      </c>
      <c r="Q1134" s="14" t="n">
        <f aca="false">(L1134*1+M1134*2+N1134*3+O1134*4)/H1134</f>
        <v>0.863636363636364</v>
      </c>
    </row>
    <row r="1135" customFormat="false" ht="15" hidden="true" customHeight="false" outlineLevel="0" collapsed="false">
      <c r="A1135" s="15" t="s">
        <v>165</v>
      </c>
      <c r="B1135" s="16"/>
      <c r="C1135" s="17" t="n">
        <v>12</v>
      </c>
      <c r="D1135" s="17" t="n">
        <f aca="false">100-(Q1135*100/$T$1)</f>
        <v>23.8501841211393</v>
      </c>
      <c r="E1135" s="17" t="n">
        <v>1</v>
      </c>
      <c r="F1135" s="17" t="n">
        <v>3</v>
      </c>
      <c r="G1135" s="22" t="s">
        <v>69</v>
      </c>
      <c r="H1135" s="23" t="n">
        <f aca="false">SUM(H1126:H1134)</f>
        <v>241</v>
      </c>
      <c r="I1135" s="23" t="n">
        <f aca="false">SUM(I1126:I1134)</f>
        <v>83</v>
      </c>
      <c r="J1135" s="24" t="n">
        <f aca="false">I1135/H1135*100</f>
        <v>34.4398340248963</v>
      </c>
      <c r="K1135" s="22" t="n">
        <f aca="false">(SUM(K1126:K1134)*100/H1135)</f>
        <v>65.5601659751037</v>
      </c>
      <c r="L1135" s="23" t="n">
        <f aca="false">(SUM(L1126:L1134)*100/H1135)</f>
        <v>0</v>
      </c>
      <c r="M1135" s="23" t="n">
        <f aca="false">(SUM(M1126:M1134)*100/H1135)</f>
        <v>0</v>
      </c>
      <c r="N1135" s="23" t="n">
        <f aca="false">(SUM(N1126:N1134)*100/H1135)</f>
        <v>13.2780082987552</v>
      </c>
      <c r="O1135" s="23" t="n">
        <f aca="false">(SUM(O1126:O1134)*100/H1135)</f>
        <v>21.1618257261411</v>
      </c>
      <c r="P1135" s="23" t="n">
        <f aca="false">SUM(P1126:P1134)</f>
        <v>241</v>
      </c>
      <c r="Q1135" s="25" t="n">
        <f aca="false">AVERAGE(Q1126:Q1134)</f>
        <v>1.28948089253005</v>
      </c>
    </row>
    <row r="1136" customFormat="false" ht="25.5" hidden="true" customHeight="false" outlineLevel="0" collapsed="false">
      <c r="A1136" s="7" t="s">
        <v>70</v>
      </c>
      <c r="B1136" s="8"/>
      <c r="C1136" s="9" t="s">
        <v>29</v>
      </c>
      <c r="D1136" s="9" t="s">
        <v>62</v>
      </c>
      <c r="E1136" s="9" t="s">
        <v>63</v>
      </c>
      <c r="F1136" s="9" t="s">
        <v>71</v>
      </c>
      <c r="G1136" s="9" t="s">
        <v>65</v>
      </c>
      <c r="H1136" s="9" t="s">
        <v>31</v>
      </c>
      <c r="I1136" s="9" t="s">
        <v>32</v>
      </c>
      <c r="J1136" s="9" t="s">
        <v>33</v>
      </c>
      <c r="K1136" s="10" t="n">
        <v>0</v>
      </c>
      <c r="L1136" s="11" t="n">
        <v>1</v>
      </c>
      <c r="M1136" s="11" t="n">
        <v>2</v>
      </c>
      <c r="N1136" s="11" t="n">
        <v>3</v>
      </c>
      <c r="O1136" s="11" t="n">
        <v>4</v>
      </c>
      <c r="P1136" s="11" t="s">
        <v>66</v>
      </c>
      <c r="Q1136" s="12" t="s">
        <v>34</v>
      </c>
    </row>
    <row r="1137" customFormat="false" ht="15" hidden="false" customHeight="false" outlineLevel="0" collapsed="false">
      <c r="A1137" s="15" t="s">
        <v>68</v>
      </c>
      <c r="B1137" s="16" t="s">
        <v>53</v>
      </c>
      <c r="C1137" s="17" t="n">
        <v>14</v>
      </c>
      <c r="D1137" s="17" t="n">
        <f aca="false">100-(Q1137*100/$T$1)</f>
        <v>27.4471699257361</v>
      </c>
      <c r="E1137" s="17" t="n">
        <v>2</v>
      </c>
      <c r="F1137" s="17" t="n">
        <v>3</v>
      </c>
      <c r="G1137" s="18" t="n">
        <v>1</v>
      </c>
      <c r="H1137" s="18" t="n">
        <v>35</v>
      </c>
      <c r="I1137" s="18" t="n">
        <f aca="false">SUM(L1137:O1137)</f>
        <v>12</v>
      </c>
      <c r="J1137" s="14" t="n">
        <f aca="false">I1137/H1137*100</f>
        <v>34.2857142857143</v>
      </c>
      <c r="K1137" s="19" t="n">
        <f aca="false">H1137-SUM(L1137:O1137)</f>
        <v>23</v>
      </c>
      <c r="L1137" s="18"/>
      <c r="M1137" s="18" t="n">
        <v>1</v>
      </c>
      <c r="N1137" s="18" t="n">
        <v>3</v>
      </c>
      <c r="O1137" s="18" t="n">
        <v>8</v>
      </c>
      <c r="P1137" s="18" t="n">
        <f aca="false">SUM(K1137:O1137)</f>
        <v>35</v>
      </c>
      <c r="Q1137" s="14" t="n">
        <f aca="false">(L1137*1+M1137*2+N1137*3+O1137*4)/H1137</f>
        <v>1.22857142857143</v>
      </c>
    </row>
    <row r="1138" customFormat="false" ht="15" hidden="false" customHeight="false" outlineLevel="0" collapsed="false">
      <c r="A1138" s="15" t="s">
        <v>68</v>
      </c>
      <c r="B1138" s="16" t="s">
        <v>53</v>
      </c>
      <c r="C1138" s="17" t="n">
        <v>14</v>
      </c>
      <c r="D1138" s="17" t="n">
        <f aca="false">100-(Q1138*100/$T$1)</f>
        <v>44.0535092450597</v>
      </c>
      <c r="E1138" s="17" t="n">
        <v>2</v>
      </c>
      <c r="F1138" s="17" t="n">
        <v>3</v>
      </c>
      <c r="G1138" s="20" t="n">
        <v>2</v>
      </c>
      <c r="H1138" s="18" t="n">
        <v>38</v>
      </c>
      <c r="I1138" s="18" t="n">
        <f aca="false">SUM(L1138:O1138)</f>
        <v>12</v>
      </c>
      <c r="J1138" s="14" t="n">
        <f aca="false">I1138/H1138*100</f>
        <v>31.5789473684211</v>
      </c>
      <c r="K1138" s="19" t="n">
        <f aca="false">H1138-SUM(L1138:O1138)</f>
        <v>26</v>
      </c>
      <c r="L1138" s="18" t="n">
        <v>1</v>
      </c>
      <c r="M1138" s="18" t="n">
        <v>1</v>
      </c>
      <c r="N1138" s="18" t="n">
        <v>7</v>
      </c>
      <c r="O1138" s="18" t="n">
        <v>3</v>
      </c>
      <c r="P1138" s="18" t="n">
        <f aca="false">SUM(K1138:O1138)</f>
        <v>38</v>
      </c>
      <c r="Q1138" s="14" t="n">
        <f aca="false">(L1138*1+M1138*2+N1138*3+O1138*4)/H1138</f>
        <v>0.947368421052632</v>
      </c>
    </row>
    <row r="1139" customFormat="false" ht="15" hidden="false" customHeight="false" outlineLevel="0" collapsed="false">
      <c r="A1139" s="15" t="s">
        <v>68</v>
      </c>
      <c r="B1139" s="16" t="s">
        <v>53</v>
      </c>
      <c r="C1139" s="17" t="n">
        <v>14</v>
      </c>
      <c r="D1139" s="17" t="n">
        <f aca="false">100-(Q1139*100/$T$1)</f>
        <v>15.0189483248128</v>
      </c>
      <c r="E1139" s="17" t="n">
        <v>2</v>
      </c>
      <c r="F1139" s="17" t="n">
        <v>3</v>
      </c>
      <c r="G1139" s="20" t="n">
        <v>3</v>
      </c>
      <c r="H1139" s="18" t="n">
        <v>41</v>
      </c>
      <c r="I1139" s="18" t="n">
        <f aca="false">SUM(L1139:O1139)</f>
        <v>17</v>
      </c>
      <c r="J1139" s="14" t="n">
        <f aca="false">I1139/H1139*100</f>
        <v>41.4634146341463</v>
      </c>
      <c r="K1139" s="19" t="n">
        <f aca="false">H1139-SUM(L1139:O1139)</f>
        <v>24</v>
      </c>
      <c r="L1139" s="18"/>
      <c r="M1139" s="18"/>
      <c r="N1139" s="18" t="n">
        <v>9</v>
      </c>
      <c r="O1139" s="18" t="n">
        <v>8</v>
      </c>
      <c r="P1139" s="18" t="n">
        <f aca="false">SUM(K1139:O1139)</f>
        <v>41</v>
      </c>
      <c r="Q1139" s="14" t="n">
        <f aca="false">(L1139*1+M1139*2+N1139*3+O1139*4)/H1139</f>
        <v>1.4390243902439</v>
      </c>
    </row>
    <row r="1140" customFormat="false" ht="15" hidden="false" customHeight="false" outlineLevel="0" collapsed="false">
      <c r="A1140" s="15" t="s">
        <v>68</v>
      </c>
      <c r="B1140" s="16" t="s">
        <v>53</v>
      </c>
      <c r="C1140" s="17" t="n">
        <v>14</v>
      </c>
      <c r="D1140" s="17" t="n">
        <f aca="false">100-(Q1140*100/$T$1)</f>
        <v>4.60406063580685</v>
      </c>
      <c r="E1140" s="17" t="n">
        <v>2</v>
      </c>
      <c r="F1140" s="17" t="n">
        <v>3</v>
      </c>
      <c r="G1140" s="20" t="n">
        <v>4</v>
      </c>
      <c r="H1140" s="18" t="n">
        <v>26</v>
      </c>
      <c r="I1140" s="18" t="n">
        <f aca="false">SUM(L1140:O1140)</f>
        <v>12</v>
      </c>
      <c r="J1140" s="14" t="n">
        <f aca="false">I1140/H1140*100</f>
        <v>46.1538461538462</v>
      </c>
      <c r="K1140" s="19" t="n">
        <f aca="false">H1140-SUM(L1140:O1140)</f>
        <v>14</v>
      </c>
      <c r="L1140" s="18"/>
      <c r="M1140" s="18"/>
      <c r="N1140" s="18" t="n">
        <v>6</v>
      </c>
      <c r="O1140" s="18" t="n">
        <v>6</v>
      </c>
      <c r="P1140" s="18" t="n">
        <f aca="false">SUM(K1140:O1140)</f>
        <v>26</v>
      </c>
      <c r="Q1140" s="14" t="n">
        <f aca="false">(L1140*1+M1140*2+N1140*3+O1140*4)/H1140</f>
        <v>1.61538461538462</v>
      </c>
    </row>
    <row r="1141" customFormat="false" ht="15" hidden="false" customHeight="false" outlineLevel="0" collapsed="false">
      <c r="A1141" s="15" t="s">
        <v>68</v>
      </c>
      <c r="B1141" s="16" t="s">
        <v>53</v>
      </c>
      <c r="C1141" s="17" t="n">
        <v>14</v>
      </c>
      <c r="D1141" s="17" t="n">
        <f aca="false">100-(Q1141*100/$T$1)</f>
        <v>19.2920068553731</v>
      </c>
      <c r="E1141" s="17" t="n">
        <v>2</v>
      </c>
      <c r="F1141" s="17" t="n">
        <v>3</v>
      </c>
      <c r="G1141" s="20" t="n">
        <v>5</v>
      </c>
      <c r="H1141" s="18" t="n">
        <v>30</v>
      </c>
      <c r="I1141" s="18" t="n">
        <f aca="false">SUM(L1141:O1141)</f>
        <v>12</v>
      </c>
      <c r="J1141" s="14" t="n">
        <f aca="false">I1141/H1141*100</f>
        <v>40</v>
      </c>
      <c r="K1141" s="19" t="n">
        <f aca="false">H1141-SUM(L1141:O1141)</f>
        <v>18</v>
      </c>
      <c r="L1141" s="18"/>
      <c r="M1141" s="18"/>
      <c r="N1141" s="18" t="n">
        <v>7</v>
      </c>
      <c r="O1141" s="18" t="n">
        <v>5</v>
      </c>
      <c r="P1141" s="18" t="n">
        <f aca="false">SUM(K1141:O1141)</f>
        <v>30</v>
      </c>
      <c r="Q1141" s="14" t="n">
        <f aca="false">(L1141*1+M1141*2+N1141*3+O1141*4)/H1141</f>
        <v>1.36666666666667</v>
      </c>
    </row>
    <row r="1142" customFormat="false" ht="15" hidden="false" customHeight="false" outlineLevel="0" collapsed="false">
      <c r="A1142" s="15" t="s">
        <v>68</v>
      </c>
      <c r="B1142" s="16" t="s">
        <v>53</v>
      </c>
      <c r="C1142" s="17" t="n">
        <v>14</v>
      </c>
      <c r="D1142" s="17" t="n">
        <f aca="false">100-(Q1142*100/$T$1)</f>
        <v>-4.68775163992626</v>
      </c>
      <c r="E1142" s="17" t="n">
        <v>2</v>
      </c>
      <c r="F1142" s="17" t="n">
        <v>3</v>
      </c>
      <c r="G1142" s="20" t="n">
        <v>6</v>
      </c>
      <c r="H1142" s="18" t="n">
        <v>44</v>
      </c>
      <c r="I1142" s="18" t="n">
        <f aca="false">SUM(L1142:O1142)</f>
        <v>21</v>
      </c>
      <c r="J1142" s="14" t="n">
        <f aca="false">I1142/H1142*100</f>
        <v>47.7272727272727</v>
      </c>
      <c r="K1142" s="19" t="n">
        <f aca="false">H1142-SUM(L1142:O1142)</f>
        <v>23</v>
      </c>
      <c r="L1142" s="18"/>
      <c r="M1142" s="18"/>
      <c r="N1142" s="18" t="n">
        <v>6</v>
      </c>
      <c r="O1142" s="18" t="n">
        <v>15</v>
      </c>
      <c r="P1142" s="18" t="n">
        <f aca="false">SUM(K1142:O1142)</f>
        <v>44</v>
      </c>
      <c r="Q1142" s="14" t="n">
        <f aca="false">(L1142*1+M1142*2+N1142*3+O1142*4)/H1142</f>
        <v>1.77272727272727</v>
      </c>
    </row>
    <row r="1143" customFormat="false" ht="15" hidden="false" customHeight="false" outlineLevel="0" collapsed="false">
      <c r="A1143" s="15" t="s">
        <v>68</v>
      </c>
      <c r="B1143" s="16" t="s">
        <v>53</v>
      </c>
      <c r="C1143" s="17" t="n">
        <v>14</v>
      </c>
      <c r="D1143" s="17" t="n">
        <f aca="false">100-(Q1143*100/$T$1)</f>
        <v>47.2726525623082</v>
      </c>
      <c r="E1143" s="17" t="n">
        <v>2</v>
      </c>
      <c r="F1143" s="17" t="n">
        <v>3</v>
      </c>
      <c r="G1143" s="20" t="n">
        <v>7</v>
      </c>
      <c r="H1143" s="18" t="n">
        <v>28</v>
      </c>
      <c r="I1143" s="18" t="n">
        <f aca="false">SUM(L1143:O1143)</f>
        <v>7</v>
      </c>
      <c r="J1143" s="14" t="n">
        <f aca="false">I1143/H1143*100</f>
        <v>25</v>
      </c>
      <c r="K1143" s="19" t="n">
        <f aca="false">H1143-SUM(L1143:O1143)</f>
        <v>21</v>
      </c>
      <c r="L1143" s="18"/>
      <c r="M1143" s="18"/>
      <c r="N1143" s="18" t="n">
        <v>3</v>
      </c>
      <c r="O1143" s="18" t="n">
        <v>4</v>
      </c>
      <c r="P1143" s="18" t="n">
        <f aca="false">SUM(K1143:O1143)</f>
        <v>28</v>
      </c>
      <c r="Q1143" s="14" t="n">
        <f aca="false">(L1143*1+M1143*2+N1143*3+O1143*4)/H1143</f>
        <v>0.892857142857143</v>
      </c>
    </row>
    <row r="1144" customFormat="false" ht="15" hidden="false" customHeight="false" outlineLevel="0" collapsed="false">
      <c r="A1144" s="15" t="s">
        <v>68</v>
      </c>
      <c r="B1144" s="16" t="s">
        <v>53</v>
      </c>
      <c r="C1144" s="17" t="n">
        <v>14</v>
      </c>
      <c r="D1144" s="17" t="n">
        <f aca="false">100-(Q1144*100/$T$1)</f>
        <v>38.7581623834809</v>
      </c>
      <c r="E1144" s="17" t="n">
        <v>2</v>
      </c>
      <c r="F1144" s="17" t="n">
        <v>3</v>
      </c>
      <c r="G1144" s="20" t="n">
        <v>7</v>
      </c>
      <c r="H1144" s="18" t="n">
        <v>27</v>
      </c>
      <c r="I1144" s="18" t="n">
        <f aca="false">SUM(L1144:O1144)</f>
        <v>8</v>
      </c>
      <c r="J1144" s="14" t="n">
        <f aca="false">I1144/H1144*100</f>
        <v>29.6296296296296</v>
      </c>
      <c r="K1144" s="19" t="n">
        <f aca="false">H1144-SUM(L1144:O1144)</f>
        <v>19</v>
      </c>
      <c r="L1144" s="18"/>
      <c r="M1144" s="18"/>
      <c r="N1144" s="18" t="n">
        <v>4</v>
      </c>
      <c r="O1144" s="18" t="n">
        <v>4</v>
      </c>
      <c r="P1144" s="18" t="n">
        <f aca="false">SUM(K1144:O1144)</f>
        <v>27</v>
      </c>
      <c r="Q1144" s="14" t="n">
        <f aca="false">(L1144*1+M1144*2+N1144*3+O1144*4)/H1144</f>
        <v>1.03703703703704</v>
      </c>
    </row>
    <row r="1145" customFormat="false" ht="15" hidden="false" customHeight="false" outlineLevel="0" collapsed="false">
      <c r="A1145" s="15" t="s">
        <v>68</v>
      </c>
      <c r="B1145" s="16" t="s">
        <v>53</v>
      </c>
      <c r="C1145" s="36" t="n">
        <v>14</v>
      </c>
      <c r="D1145" s="36" t="n">
        <f aca="false">100-(Q1145*100/$T$1)</f>
        <v>31.102932681416</v>
      </c>
      <c r="E1145" s="36" t="n">
        <v>2</v>
      </c>
      <c r="F1145" s="36" t="n">
        <v>3</v>
      </c>
      <c r="G1145" s="20" t="n">
        <v>8</v>
      </c>
      <c r="H1145" s="18" t="n">
        <v>30</v>
      </c>
      <c r="I1145" s="18" t="n">
        <f aca="false">SUM(L1145:O1145)</f>
        <v>10</v>
      </c>
      <c r="J1145" s="14" t="n">
        <f aca="false">I1145/H1145*100</f>
        <v>33.3333333333333</v>
      </c>
      <c r="K1145" s="19" t="n">
        <f aca="false">H1145-SUM(L1145:O1145)</f>
        <v>20</v>
      </c>
      <c r="L1145" s="18"/>
      <c r="M1145" s="18"/>
      <c r="N1145" s="18" t="n">
        <v>5</v>
      </c>
      <c r="O1145" s="18" t="n">
        <v>5</v>
      </c>
      <c r="P1145" s="18" t="n">
        <f aca="false">SUM(K1145:O1145)</f>
        <v>30</v>
      </c>
      <c r="Q1145" s="14" t="n">
        <f aca="false">(L1145*1+M1145*2+N1145*3+O1145*4)/H1145</f>
        <v>1.16666666666667</v>
      </c>
      <c r="R1145" s="37"/>
    </row>
    <row r="1146" customFormat="false" ht="15" hidden="false" customHeight="false" outlineLevel="0" collapsed="false">
      <c r="A1146" s="15" t="s">
        <v>68</v>
      </c>
      <c r="B1146" s="16" t="s">
        <v>53</v>
      </c>
      <c r="C1146" s="36" t="n">
        <v>14</v>
      </c>
      <c r="D1146" s="36" t="n">
        <f aca="false">100-(Q1146*100/$T$1)</f>
        <v>32.7433390461442</v>
      </c>
      <c r="E1146" s="36" t="n">
        <v>2</v>
      </c>
      <c r="F1146" s="36" t="n">
        <v>3</v>
      </c>
      <c r="G1146" s="20" t="n">
        <v>9</v>
      </c>
      <c r="H1146" s="18" t="n">
        <v>36</v>
      </c>
      <c r="I1146" s="18" t="n">
        <f aca="false">SUM(L1146:O1146)</f>
        <v>12</v>
      </c>
      <c r="J1146" s="14" t="n">
        <f aca="false">I1146/H1146*100</f>
        <v>33.3333333333333</v>
      </c>
      <c r="K1146" s="19" t="n">
        <f aca="false">H1146-SUM(L1146:O1146)</f>
        <v>24</v>
      </c>
      <c r="L1146" s="18"/>
      <c r="M1146" s="18"/>
      <c r="N1146" s="18" t="n">
        <v>7</v>
      </c>
      <c r="O1146" s="18" t="n">
        <v>5</v>
      </c>
      <c r="P1146" s="18" t="n">
        <f aca="false">SUM(K1146:O1146)</f>
        <v>36</v>
      </c>
      <c r="Q1146" s="14" t="n">
        <f aca="false">(L1146*1+M1146*2+N1146*3+O1146*4)/H1146</f>
        <v>1.13888888888889</v>
      </c>
    </row>
    <row r="1147" customFormat="false" ht="15" hidden="false" customHeight="false" outlineLevel="0" collapsed="false">
      <c r="A1147" s="15" t="s">
        <v>68</v>
      </c>
      <c r="B1147" s="16" t="s">
        <v>53</v>
      </c>
      <c r="C1147" s="17" t="n">
        <v>14</v>
      </c>
      <c r="D1147" s="17" t="n">
        <f aca="false">100-(Q1147*100/$T$1)</f>
        <v>40.9453708697852</v>
      </c>
      <c r="E1147" s="17" t="n">
        <v>2</v>
      </c>
      <c r="F1147" s="17" t="n">
        <v>3</v>
      </c>
      <c r="G1147" s="20" t="n">
        <v>10</v>
      </c>
      <c r="H1147" s="18" t="n">
        <v>25</v>
      </c>
      <c r="I1147" s="18" t="n">
        <f aca="false">SUM(L1147:O1147)</f>
        <v>7</v>
      </c>
      <c r="J1147" s="14" t="n">
        <f aca="false">I1147/H1147*100</f>
        <v>28</v>
      </c>
      <c r="K1147" s="19" t="n">
        <f aca="false">H1147-SUM(L1147:O1147)</f>
        <v>18</v>
      </c>
      <c r="L1147" s="18"/>
      <c r="M1147" s="18"/>
      <c r="N1147" s="18" t="n">
        <v>3</v>
      </c>
      <c r="O1147" s="18" t="n">
        <v>4</v>
      </c>
      <c r="P1147" s="18" t="n">
        <f aca="false">SUM(K1147:O1147)</f>
        <v>25</v>
      </c>
      <c r="Q1147" s="14" t="n">
        <f aca="false">(L1147*1+M1147*2+N1147*3+O1147*4)/H1147</f>
        <v>1</v>
      </c>
    </row>
    <row r="1148" customFormat="false" ht="15" hidden="false" customHeight="false" outlineLevel="0" collapsed="false">
      <c r="A1148" s="15" t="s">
        <v>68</v>
      </c>
      <c r="B1148" s="16" t="s">
        <v>53</v>
      </c>
      <c r="C1148" s="17" t="n">
        <v>14</v>
      </c>
      <c r="D1148" s="17" t="n">
        <f aca="false">100-(Q1148*100/$T$1)</f>
        <v>26.1817135872315</v>
      </c>
      <c r="E1148" s="17" t="n">
        <v>2</v>
      </c>
      <c r="F1148" s="17" t="n">
        <v>3</v>
      </c>
      <c r="G1148" s="20" t="n">
        <v>12</v>
      </c>
      <c r="H1148" s="18" t="n">
        <v>36</v>
      </c>
      <c r="I1148" s="18" t="n">
        <f aca="false">SUM(L1148:O1148)</f>
        <v>13</v>
      </c>
      <c r="J1148" s="14" t="n">
        <f aca="false">I1148/H1148*100</f>
        <v>36.1111111111111</v>
      </c>
      <c r="K1148" s="19" t="n">
        <f aca="false">H1148-SUM(L1148:O1148)</f>
        <v>23</v>
      </c>
      <c r="L1148" s="18" t="n">
        <v>1</v>
      </c>
      <c r="M1148" s="18"/>
      <c r="N1148" s="18" t="n">
        <v>4</v>
      </c>
      <c r="O1148" s="18" t="n">
        <v>8</v>
      </c>
      <c r="P1148" s="18" t="n">
        <f aca="false">SUM(K1148:O1148)</f>
        <v>36</v>
      </c>
      <c r="Q1148" s="14" t="n">
        <f aca="false">(L1148*1+M1148*2+N1148*3+O1148*4)/H1148</f>
        <v>1.25</v>
      </c>
    </row>
    <row r="1149" customFormat="false" ht="15" hidden="false" customHeight="false" outlineLevel="0" collapsed="false">
      <c r="A1149" s="15" t="s">
        <v>68</v>
      </c>
      <c r="B1149" s="16" t="s">
        <v>53</v>
      </c>
      <c r="C1149" s="17" t="n">
        <v>14</v>
      </c>
      <c r="D1149" s="17" t="n">
        <f aca="false">100-(Q1149*100/$T$1)</f>
        <v>26.5807313516248</v>
      </c>
      <c r="E1149" s="17" t="n">
        <v>2</v>
      </c>
      <c r="F1149" s="17" t="n">
        <v>3</v>
      </c>
      <c r="G1149" s="20" t="n">
        <v>13</v>
      </c>
      <c r="H1149" s="18" t="n">
        <v>37</v>
      </c>
      <c r="I1149" s="18" t="n">
        <f aca="false">SUM(L1149:O1149)</f>
        <v>13</v>
      </c>
      <c r="J1149" s="14" t="n">
        <f aca="false">I1149/H1149*100</f>
        <v>35.1351351351351</v>
      </c>
      <c r="K1149" s="19" t="n">
        <f aca="false">H1149-SUM(L1149:O1149)</f>
        <v>24</v>
      </c>
      <c r="L1149" s="18"/>
      <c r="M1149" s="18"/>
      <c r="N1149" s="18" t="n">
        <v>6</v>
      </c>
      <c r="O1149" s="18" t="n">
        <v>7</v>
      </c>
      <c r="P1149" s="18" t="n">
        <f aca="false">SUM(K1149:O1149)</f>
        <v>37</v>
      </c>
      <c r="Q1149" s="14" t="n">
        <f aca="false">(L1149*1+M1149*2+N1149*3+O1149*4)/H1149</f>
        <v>1.24324324324324</v>
      </c>
    </row>
    <row r="1150" customFormat="false" ht="15" hidden="false" customHeight="false" outlineLevel="0" collapsed="false">
      <c r="A1150" s="15" t="s">
        <v>68</v>
      </c>
      <c r="B1150" s="16" t="s">
        <v>53</v>
      </c>
      <c r="C1150" s="17" t="n">
        <v>14</v>
      </c>
      <c r="D1150" s="17" t="n">
        <f aca="false">100-(Q1150*100/$T$1)</f>
        <v>-2.4771505494904</v>
      </c>
      <c r="E1150" s="17" t="n">
        <v>2</v>
      </c>
      <c r="F1150" s="17" t="n">
        <v>3</v>
      </c>
      <c r="G1150" s="20" t="n">
        <v>14</v>
      </c>
      <c r="H1150" s="18" t="n">
        <v>34</v>
      </c>
      <c r="I1150" s="18" t="n">
        <f aca="false">SUM(L1150:O1150)</f>
        <v>16</v>
      </c>
      <c r="J1150" s="14" t="n">
        <f aca="false">I1150/H1150*100</f>
        <v>47.0588235294118</v>
      </c>
      <c r="K1150" s="19" t="n">
        <f aca="false">H1150-SUM(L1150:O1150)</f>
        <v>18</v>
      </c>
      <c r="L1150" s="18"/>
      <c r="M1150" s="18"/>
      <c r="N1150" s="18" t="n">
        <v>5</v>
      </c>
      <c r="O1150" s="18" t="n">
        <v>11</v>
      </c>
      <c r="P1150" s="18" t="n">
        <f aca="false">SUM(K1150:O1150)</f>
        <v>34</v>
      </c>
      <c r="Q1150" s="14" t="n">
        <f aca="false">(L1150*1+M1150*2+N1150*3+O1150*4)/H1150</f>
        <v>1.73529411764706</v>
      </c>
    </row>
    <row r="1151" customFormat="false" ht="15" hidden="true" customHeight="false" outlineLevel="0" collapsed="false">
      <c r="A1151" s="15" t="s">
        <v>166</v>
      </c>
      <c r="B1151" s="16"/>
      <c r="C1151" s="17" t="n">
        <v>14</v>
      </c>
      <c r="D1151" s="17" t="n">
        <f aca="false">100-(Q1151*100/$T$1)</f>
        <v>24.7739782342402</v>
      </c>
      <c r="E1151" s="17" t="n">
        <v>2</v>
      </c>
      <c r="F1151" s="17" t="n">
        <v>3</v>
      </c>
      <c r="G1151" s="22" t="s">
        <v>69</v>
      </c>
      <c r="H1151" s="23" t="n">
        <f aca="false">SUM(H1137:H1150)</f>
        <v>467</v>
      </c>
      <c r="I1151" s="23" t="n">
        <f aca="false">SUM(I1137:I1150)</f>
        <v>172</v>
      </c>
      <c r="J1151" s="24" t="n">
        <f aca="false">I1151/H1151*100</f>
        <v>36.830835117773</v>
      </c>
      <c r="K1151" s="22" t="n">
        <f aca="false">(SUM(K1137:K1150)*100/H1151)</f>
        <v>63.169164882227</v>
      </c>
      <c r="L1151" s="23" t="n">
        <f aca="false">(SUM(L1137:L1150)*100/H1151)</f>
        <v>0.428265524625268</v>
      </c>
      <c r="M1151" s="23" t="n">
        <f aca="false">(SUM(M1137:M1150)*100/H1151)</f>
        <v>0.428265524625268</v>
      </c>
      <c r="N1151" s="23" t="n">
        <f aca="false">(SUM(N1137:N1150)*100/H1151)</f>
        <v>16.0599571734475</v>
      </c>
      <c r="O1151" s="23" t="n">
        <f aca="false">(SUM(O1137:O1150)*100/H1151)</f>
        <v>19.9143468950749</v>
      </c>
      <c r="P1151" s="23" t="n">
        <f aca="false">SUM(P1137:P1150)</f>
        <v>467</v>
      </c>
      <c r="Q1151" s="25" t="n">
        <f aca="false">AVERAGE(Q1137:Q1150)</f>
        <v>1.27383784935618</v>
      </c>
    </row>
    <row r="1152" customFormat="false" ht="25.5" hidden="true" customHeight="false" outlineLevel="0" collapsed="false">
      <c r="A1152" s="7" t="s">
        <v>70</v>
      </c>
      <c r="B1152" s="8"/>
      <c r="C1152" s="9" t="s">
        <v>29</v>
      </c>
      <c r="D1152" s="9" t="s">
        <v>62</v>
      </c>
      <c r="E1152" s="9" t="s">
        <v>63</v>
      </c>
      <c r="F1152" s="9" t="s">
        <v>71</v>
      </c>
      <c r="G1152" s="9" t="s">
        <v>65</v>
      </c>
      <c r="H1152" s="9" t="s">
        <v>31</v>
      </c>
      <c r="I1152" s="9" t="s">
        <v>32</v>
      </c>
      <c r="J1152" s="9" t="s">
        <v>33</v>
      </c>
      <c r="K1152" s="10" t="n">
        <v>0</v>
      </c>
      <c r="L1152" s="11" t="n">
        <v>1</v>
      </c>
      <c r="M1152" s="11" t="n">
        <v>2</v>
      </c>
      <c r="N1152" s="11" t="n">
        <v>3</v>
      </c>
      <c r="O1152" s="11" t="n">
        <v>4</v>
      </c>
      <c r="P1152" s="11" t="s">
        <v>66</v>
      </c>
      <c r="Q1152" s="12" t="s">
        <v>34</v>
      </c>
    </row>
    <row r="1153" customFormat="false" ht="15" hidden="false" customHeight="false" outlineLevel="0" collapsed="false">
      <c r="A1153" s="15" t="s">
        <v>68</v>
      </c>
      <c r="B1153" s="16" t="s">
        <v>53</v>
      </c>
      <c r="C1153" s="17" t="n">
        <v>14</v>
      </c>
      <c r="D1153" s="17" t="n">
        <f aca="false">100-(Q1153*100/$T$1)</f>
        <v>40.9453708697852</v>
      </c>
      <c r="E1153" s="17" t="n">
        <v>2</v>
      </c>
      <c r="F1153" s="17" t="n">
        <v>1</v>
      </c>
      <c r="G1153" s="18" t="n">
        <v>1</v>
      </c>
      <c r="H1153" s="18" t="n">
        <v>42</v>
      </c>
      <c r="I1153" s="18" t="n">
        <f aca="false">SUM(L1153:O1153)</f>
        <v>12</v>
      </c>
      <c r="J1153" s="14" t="n">
        <f aca="false">I1153/H1153*100</f>
        <v>28.5714285714286</v>
      </c>
      <c r="K1153" s="19" t="n">
        <f aca="false">H1153-SUM(L1153:O1153)</f>
        <v>30</v>
      </c>
      <c r="L1153" s="18"/>
      <c r="M1153" s="18"/>
      <c r="N1153" s="18" t="n">
        <v>6</v>
      </c>
      <c r="O1153" s="18" t="n">
        <v>6</v>
      </c>
      <c r="P1153" s="18" t="n">
        <f aca="false">SUM(K1153:O1153)</f>
        <v>42</v>
      </c>
      <c r="Q1153" s="14" t="n">
        <f aca="false">(L1153*1+M1153*2+N1153*3+O1153*4)/H1153</f>
        <v>1</v>
      </c>
    </row>
    <row r="1154" customFormat="false" ht="15" hidden="false" customHeight="false" outlineLevel="0" collapsed="false">
      <c r="A1154" s="15" t="s">
        <v>68</v>
      </c>
      <c r="B1154" s="16" t="s">
        <v>53</v>
      </c>
      <c r="C1154" s="17" t="n">
        <v>14</v>
      </c>
      <c r="D1154" s="17" t="n">
        <f aca="false">100-(Q1154*100/$T$1)</f>
        <v>32.5089952797545</v>
      </c>
      <c r="E1154" s="17" t="n">
        <v>2</v>
      </c>
      <c r="F1154" s="17" t="n">
        <v>1</v>
      </c>
      <c r="G1154" s="20" t="n">
        <v>2</v>
      </c>
      <c r="H1154" s="18" t="n">
        <v>49</v>
      </c>
      <c r="I1154" s="18" t="n">
        <f aca="false">SUM(L1154:O1154)</f>
        <v>16</v>
      </c>
      <c r="J1154" s="14" t="n">
        <f aca="false">I1154/H1154*100</f>
        <v>32.6530612244898</v>
      </c>
      <c r="K1154" s="19" t="n">
        <f aca="false">H1154-SUM(L1154:O1154)</f>
        <v>33</v>
      </c>
      <c r="L1154" s="18"/>
      <c r="M1154" s="18"/>
      <c r="N1154" s="18" t="n">
        <v>8</v>
      </c>
      <c r="O1154" s="18" t="n">
        <v>8</v>
      </c>
      <c r="P1154" s="18" t="n">
        <f aca="false">SUM(K1154:O1154)</f>
        <v>49</v>
      </c>
      <c r="Q1154" s="14" t="n">
        <f aca="false">(L1154*1+M1154*2+N1154*3+O1154*4)/H1154</f>
        <v>1.14285714285714</v>
      </c>
    </row>
    <row r="1155" customFormat="false" ht="15" hidden="false" customHeight="false" outlineLevel="0" collapsed="false">
      <c r="A1155" s="15" t="s">
        <v>68</v>
      </c>
      <c r="B1155" s="16" t="s">
        <v>53</v>
      </c>
      <c r="C1155" s="17" t="n">
        <v>14</v>
      </c>
      <c r="D1155" s="17" t="n">
        <f aca="false">100-(Q1155*100/$T$1)</f>
        <v>33.0714203190899</v>
      </c>
      <c r="E1155" s="17" t="n">
        <v>2</v>
      </c>
      <c r="F1155" s="17" t="n">
        <v>1</v>
      </c>
      <c r="G1155" s="20" t="n">
        <v>3</v>
      </c>
      <c r="H1155" s="18" t="n">
        <v>30</v>
      </c>
      <c r="I1155" s="18" t="n">
        <f aca="false">SUM(L1155:O1155)</f>
        <v>11</v>
      </c>
      <c r="J1155" s="14" t="n">
        <f aca="false">I1155/H1155*100</f>
        <v>36.6666666666667</v>
      </c>
      <c r="K1155" s="19" t="n">
        <f aca="false">H1155-SUM(L1155:O1155)</f>
        <v>19</v>
      </c>
      <c r="L1155" s="18" t="n">
        <v>1</v>
      </c>
      <c r="M1155" s="18" t="n">
        <v>1</v>
      </c>
      <c r="N1155" s="18" t="n">
        <v>5</v>
      </c>
      <c r="O1155" s="18" t="n">
        <v>4</v>
      </c>
      <c r="P1155" s="18" t="n">
        <f aca="false">SUM(K1155:O1155)</f>
        <v>30</v>
      </c>
      <c r="Q1155" s="14" t="n">
        <f aca="false">(L1155*1+M1155*2+N1155*3+O1155*4)/H1155</f>
        <v>1.13333333333333</v>
      </c>
    </row>
    <row r="1156" customFormat="false" ht="15" hidden="false" customHeight="false" outlineLevel="0" collapsed="false">
      <c r="A1156" s="15" t="s">
        <v>68</v>
      </c>
      <c r="B1156" s="16" t="s">
        <v>53</v>
      </c>
      <c r="C1156" s="17" t="n">
        <v>14</v>
      </c>
      <c r="D1156" s="17" t="n">
        <f aca="false">100-(Q1156*100/$T$1)</f>
        <v>38.9768832321114</v>
      </c>
      <c r="E1156" s="17" t="n">
        <v>2</v>
      </c>
      <c r="F1156" s="17" t="n">
        <v>1</v>
      </c>
      <c r="G1156" s="20" t="n">
        <v>3</v>
      </c>
      <c r="H1156" s="18" t="n">
        <v>30</v>
      </c>
      <c r="I1156" s="18" t="n">
        <f aca="false">SUM(L1156:O1156)</f>
        <v>9</v>
      </c>
      <c r="J1156" s="14" t="n">
        <f aca="false">I1156/H1156*100</f>
        <v>30</v>
      </c>
      <c r="K1156" s="19" t="n">
        <f aca="false">H1156-SUM(L1156:O1156)</f>
        <v>21</v>
      </c>
      <c r="L1156" s="18"/>
      <c r="M1156" s="18"/>
      <c r="N1156" s="18" t="n">
        <v>5</v>
      </c>
      <c r="O1156" s="18" t="n">
        <v>4</v>
      </c>
      <c r="P1156" s="18" t="n">
        <f aca="false">SUM(K1156:O1156)</f>
        <v>30</v>
      </c>
      <c r="Q1156" s="14" t="n">
        <f aca="false">(L1156*1+M1156*2+N1156*3+O1156*4)/H1156</f>
        <v>1.03333333333333</v>
      </c>
    </row>
    <row r="1157" customFormat="false" ht="15" hidden="false" customHeight="false" outlineLevel="0" collapsed="false">
      <c r="A1157" s="15" t="s">
        <v>68</v>
      </c>
      <c r="B1157" s="16" t="s">
        <v>53</v>
      </c>
      <c r="C1157" s="17" t="n">
        <v>14</v>
      </c>
      <c r="D1157" s="17" t="n">
        <f aca="false">100-(Q1157*100/$T$1)</f>
        <v>34.1313752009142</v>
      </c>
      <c r="E1157" s="17" t="n">
        <v>2</v>
      </c>
      <c r="F1157" s="17" t="n">
        <v>1</v>
      </c>
      <c r="G1157" s="20" t="n">
        <v>4</v>
      </c>
      <c r="H1157" s="18" t="n">
        <v>52</v>
      </c>
      <c r="I1157" s="18" t="n">
        <f aca="false">SUM(L1157:O1157)</f>
        <v>19</v>
      </c>
      <c r="J1157" s="14" t="n">
        <f aca="false">I1157/H1157*100</f>
        <v>36.5384615384615</v>
      </c>
      <c r="K1157" s="19" t="n">
        <f aca="false">H1157-SUM(L1157:O1157)</f>
        <v>33</v>
      </c>
      <c r="L1157" s="18" t="n">
        <v>2</v>
      </c>
      <c r="M1157" s="18" t="n">
        <v>2</v>
      </c>
      <c r="N1157" s="18" t="n">
        <v>8</v>
      </c>
      <c r="O1157" s="18" t="n">
        <v>7</v>
      </c>
      <c r="P1157" s="18" t="n">
        <f aca="false">SUM(K1157:O1157)</f>
        <v>52</v>
      </c>
      <c r="Q1157" s="14" t="n">
        <f aca="false">(L1157*1+M1157*2+N1157*3+O1157*4)/H1157</f>
        <v>1.11538461538462</v>
      </c>
    </row>
    <row r="1158" customFormat="false" ht="15" hidden="false" customHeight="false" outlineLevel="0" collapsed="false">
      <c r="A1158" s="15" t="s">
        <v>68</v>
      </c>
      <c r="B1158" s="16" t="s">
        <v>53</v>
      </c>
      <c r="C1158" s="17" t="n">
        <v>14</v>
      </c>
      <c r="D1158" s="17" t="n">
        <f aca="false">100-(Q1158*100/$T$1)</f>
        <v>56.5774785807244</v>
      </c>
      <c r="E1158" s="17" t="n">
        <v>2</v>
      </c>
      <c r="F1158" s="17" t="n">
        <v>1</v>
      </c>
      <c r="G1158" s="20" t="n">
        <v>4</v>
      </c>
      <c r="H1158" s="18" t="n">
        <v>34</v>
      </c>
      <c r="I1158" s="18" t="n">
        <f aca="false">SUM(L1158:O1158)</f>
        <v>7</v>
      </c>
      <c r="J1158" s="14" t="n">
        <f aca="false">I1158/H1158*100</f>
        <v>20.5882352941176</v>
      </c>
      <c r="K1158" s="19" t="n">
        <f aca="false">H1158-SUM(L1158:O1158)</f>
        <v>27</v>
      </c>
      <c r="L1158" s="18"/>
      <c r="M1158" s="18" t="n">
        <v>1</v>
      </c>
      <c r="N1158" s="18" t="n">
        <v>1</v>
      </c>
      <c r="O1158" s="18" t="n">
        <v>5</v>
      </c>
      <c r="P1158" s="18" t="n">
        <f aca="false">SUM(K1158:O1158)</f>
        <v>34</v>
      </c>
      <c r="Q1158" s="14" t="n">
        <f aca="false">(L1158*1+M1158*2+N1158*3+O1158*4)/H1158</f>
        <v>0.735294117647059</v>
      </c>
    </row>
    <row r="1159" customFormat="false" ht="15" hidden="false" customHeight="false" outlineLevel="0" collapsed="false">
      <c r="A1159" s="15" t="s">
        <v>68</v>
      </c>
      <c r="B1159" s="16" t="s">
        <v>53</v>
      </c>
      <c r="C1159" s="17" t="n">
        <v>14</v>
      </c>
      <c r="D1159" s="17" t="n">
        <f aca="false">100-(Q1159*100/$T$1)</f>
        <v>58.3143794374954</v>
      </c>
      <c r="E1159" s="17" t="n">
        <v>2</v>
      </c>
      <c r="F1159" s="17" t="n">
        <v>1</v>
      </c>
      <c r="G1159" s="20" t="n">
        <v>5</v>
      </c>
      <c r="H1159" s="18" t="n">
        <v>34</v>
      </c>
      <c r="I1159" s="18" t="n">
        <f aca="false">SUM(L1159:O1159)</f>
        <v>7</v>
      </c>
      <c r="J1159" s="14" t="n">
        <f aca="false">I1159/H1159*100</f>
        <v>20.5882352941176</v>
      </c>
      <c r="K1159" s="19" t="n">
        <f aca="false">H1159-SUM(L1159:O1159)</f>
        <v>27</v>
      </c>
      <c r="L1159" s="18"/>
      <c r="M1159" s="18" t="n">
        <v>1</v>
      </c>
      <c r="N1159" s="18" t="n">
        <v>2</v>
      </c>
      <c r="O1159" s="18" t="n">
        <v>4</v>
      </c>
      <c r="P1159" s="18" t="n">
        <f aca="false">SUM(K1159:O1159)</f>
        <v>34</v>
      </c>
      <c r="Q1159" s="14" t="n">
        <f aca="false">(L1159*1+M1159*2+N1159*3+O1159*4)/H1159</f>
        <v>0.705882352941176</v>
      </c>
    </row>
    <row r="1160" customFormat="false" ht="15" hidden="false" customHeight="false" outlineLevel="0" collapsed="false">
      <c r="A1160" s="15" t="s">
        <v>68</v>
      </c>
      <c r="B1160" s="16" t="s">
        <v>53</v>
      </c>
      <c r="C1160" s="17" t="n">
        <v>14</v>
      </c>
      <c r="D1160" s="17" t="n">
        <f aca="false">100-(Q1160*100/$T$1)</f>
        <v>36.5709538971767</v>
      </c>
      <c r="E1160" s="17" t="n">
        <v>2</v>
      </c>
      <c r="F1160" s="17" t="n">
        <v>1</v>
      </c>
      <c r="G1160" s="20" t="n">
        <v>6</v>
      </c>
      <c r="H1160" s="18" t="n">
        <v>27</v>
      </c>
      <c r="I1160" s="18" t="n">
        <f aca="false">SUM(L1160:O1160)</f>
        <v>9</v>
      </c>
      <c r="J1160" s="14" t="n">
        <f aca="false">I1160/H1160*100</f>
        <v>33.3333333333333</v>
      </c>
      <c r="K1160" s="19" t="n">
        <f aca="false">H1160-SUM(L1160:O1160)</f>
        <v>18</v>
      </c>
      <c r="L1160" s="18"/>
      <c r="M1160" s="18" t="n">
        <v>2</v>
      </c>
      <c r="N1160" s="18" t="n">
        <v>3</v>
      </c>
      <c r="O1160" s="18" t="n">
        <v>4</v>
      </c>
      <c r="P1160" s="18" t="n">
        <f aca="false">SUM(K1160:O1160)</f>
        <v>27</v>
      </c>
      <c r="Q1160" s="14" t="n">
        <f aca="false">(L1160*1+M1160*2+N1160*3+O1160*4)/H1160</f>
        <v>1.07407407407407</v>
      </c>
    </row>
    <row r="1161" customFormat="false" ht="15" hidden="false" customHeight="false" outlineLevel="0" collapsed="false">
      <c r="A1161" s="15" t="s">
        <v>68</v>
      </c>
      <c r="B1161" s="16" t="s">
        <v>53</v>
      </c>
      <c r="C1161" s="17" t="n">
        <v>14</v>
      </c>
      <c r="D1161" s="17" t="n">
        <f aca="false">100-(Q1161*100/$T$1)</f>
        <v>43.1325793560894</v>
      </c>
      <c r="E1161" s="17" t="n">
        <v>2</v>
      </c>
      <c r="F1161" s="17" t="n">
        <v>1</v>
      </c>
      <c r="G1161" s="20" t="n">
        <v>6</v>
      </c>
      <c r="H1161" s="18" t="n">
        <v>27</v>
      </c>
      <c r="I1161" s="18" t="n">
        <f aca="false">SUM(L1161:O1161)</f>
        <v>8</v>
      </c>
      <c r="J1161" s="14" t="n">
        <f aca="false">I1161/H1161*100</f>
        <v>29.6296296296296</v>
      </c>
      <c r="K1161" s="19" t="n">
        <f aca="false">H1161-SUM(L1161:O1161)</f>
        <v>19</v>
      </c>
      <c r="L1161" s="18"/>
      <c r="M1161" s="18" t="n">
        <v>1</v>
      </c>
      <c r="N1161" s="18" t="n">
        <v>4</v>
      </c>
      <c r="O1161" s="18" t="n">
        <v>3</v>
      </c>
      <c r="P1161" s="18" t="n">
        <f aca="false">SUM(K1161:O1161)</f>
        <v>27</v>
      </c>
      <c r="Q1161" s="14" t="n">
        <f aca="false">(L1161*1+M1161*2+N1161*3+O1161*4)/H1161</f>
        <v>0.962962962962963</v>
      </c>
    </row>
    <row r="1162" customFormat="false" ht="15" hidden="false" customHeight="false" outlineLevel="0" collapsed="false">
      <c r="A1162" s="15" t="s">
        <v>68</v>
      </c>
      <c r="B1162" s="16" t="s">
        <v>53</v>
      </c>
      <c r="C1162" s="17" t="n">
        <v>14</v>
      </c>
      <c r="D1162" s="17" t="n">
        <f aca="false">100-(Q1162*100/$T$1)</f>
        <v>46.8508337828067</v>
      </c>
      <c r="E1162" s="17" t="n">
        <v>2</v>
      </c>
      <c r="F1162" s="17" t="n">
        <v>1</v>
      </c>
      <c r="G1162" s="20" t="n">
        <v>6</v>
      </c>
      <c r="H1162" s="18" t="n">
        <v>30</v>
      </c>
      <c r="I1162" s="18" t="n">
        <f aca="false">SUM(L1162:O1162)</f>
        <v>8</v>
      </c>
      <c r="J1162" s="14" t="n">
        <f aca="false">I1162/H1162*100</f>
        <v>26.6666666666667</v>
      </c>
      <c r="K1162" s="19" t="n">
        <f aca="false">H1162-SUM(L1162:O1162)</f>
        <v>22</v>
      </c>
      <c r="L1162" s="18"/>
      <c r="M1162" s="18" t="n">
        <v>1</v>
      </c>
      <c r="N1162" s="18" t="n">
        <v>3</v>
      </c>
      <c r="O1162" s="18" t="n">
        <v>4</v>
      </c>
      <c r="P1162" s="18" t="n">
        <f aca="false">SUM(K1162:O1162)</f>
        <v>30</v>
      </c>
      <c r="Q1162" s="14" t="n">
        <f aca="false">(L1162*1+M1162*2+N1162*3+O1162*4)/H1162</f>
        <v>0.9</v>
      </c>
    </row>
    <row r="1163" customFormat="false" ht="15" hidden="false" customHeight="false" outlineLevel="0" collapsed="false">
      <c r="A1163" s="15" t="s">
        <v>68</v>
      </c>
      <c r="B1163" s="16" t="s">
        <v>53</v>
      </c>
      <c r="C1163" s="17" t="n">
        <v>14</v>
      </c>
      <c r="D1163" s="17" t="n">
        <f aca="false">100-(Q1163*100/$T$1)</f>
        <v>48.5653230156194</v>
      </c>
      <c r="E1163" s="17" t="n">
        <v>2</v>
      </c>
      <c r="F1163" s="17" t="n">
        <v>1</v>
      </c>
      <c r="G1163" s="20" t="n">
        <v>7</v>
      </c>
      <c r="H1163" s="18" t="n">
        <v>31</v>
      </c>
      <c r="I1163" s="18" t="n">
        <f aca="false">SUM(L1163:O1163)</f>
        <v>8</v>
      </c>
      <c r="J1163" s="14" t="n">
        <f aca="false">I1163/H1163*100</f>
        <v>25.8064516129032</v>
      </c>
      <c r="K1163" s="19" t="n">
        <f aca="false">H1163-SUM(L1163:O1163)</f>
        <v>23</v>
      </c>
      <c r="L1163" s="18"/>
      <c r="M1163" s="18" t="n">
        <v>1</v>
      </c>
      <c r="N1163" s="18" t="n">
        <v>3</v>
      </c>
      <c r="O1163" s="18" t="n">
        <v>4</v>
      </c>
      <c r="P1163" s="18" t="n">
        <f aca="false">SUM(K1163:O1163)</f>
        <v>31</v>
      </c>
      <c r="Q1163" s="14" t="n">
        <f aca="false">(L1163*1+M1163*2+N1163*3+O1163*4)/H1163</f>
        <v>0.870967741935484</v>
      </c>
    </row>
    <row r="1164" customFormat="false" ht="15" hidden="true" customHeight="false" outlineLevel="0" collapsed="false">
      <c r="A1164" s="15" t="s">
        <v>167</v>
      </c>
      <c r="B1164" s="16"/>
      <c r="C1164" s="17" t="n">
        <v>14</v>
      </c>
      <c r="D1164" s="17" t="n">
        <f aca="false">100-(Q1164*100/$T$1)</f>
        <v>42.6950539065061</v>
      </c>
      <c r="E1164" s="17" t="n">
        <v>2</v>
      </c>
      <c r="F1164" s="17" t="n">
        <v>1</v>
      </c>
      <c r="G1164" s="22" t="s">
        <v>69</v>
      </c>
      <c r="H1164" s="23" t="n">
        <f aca="false">SUM(H1153:H1163)</f>
        <v>386</v>
      </c>
      <c r="I1164" s="23" t="n">
        <f aca="false">SUM(I1153:I1163)</f>
        <v>114</v>
      </c>
      <c r="J1164" s="24" t="n">
        <f aca="false">I1164/H1164*100</f>
        <v>29.5336787564767</v>
      </c>
      <c r="K1164" s="22" t="n">
        <f aca="false">(SUM(K1153:K1163)*100/H1164)</f>
        <v>70.4663212435233</v>
      </c>
      <c r="L1164" s="23" t="n">
        <f aca="false">(SUM(L1153:L1163)*100/H1164)</f>
        <v>0.77720207253886</v>
      </c>
      <c r="M1164" s="23" t="n">
        <f aca="false">(SUM(M1153:M1163)*100/H1164)</f>
        <v>2.59067357512953</v>
      </c>
      <c r="N1164" s="23" t="n">
        <f aca="false">(SUM(N1153:N1163)*100/H1164)</f>
        <v>12.4352331606218</v>
      </c>
      <c r="O1164" s="23" t="n">
        <f aca="false">(SUM(O1153:O1163)*100/H1164)</f>
        <v>13.7305699481865</v>
      </c>
      <c r="P1164" s="23" t="n">
        <f aca="false">SUM(P1153:P1163)</f>
        <v>386</v>
      </c>
      <c r="Q1164" s="25" t="n">
        <f aca="false">AVERAGE(Q1153:Q1163)</f>
        <v>0.970371788588107</v>
      </c>
    </row>
    <row r="1165" customFormat="false" ht="25.5" hidden="true" customHeight="false" outlineLevel="0" collapsed="false">
      <c r="A1165" s="7" t="s">
        <v>70</v>
      </c>
      <c r="B1165" s="8"/>
      <c r="C1165" s="9" t="s">
        <v>29</v>
      </c>
      <c r="D1165" s="9" t="s">
        <v>62</v>
      </c>
      <c r="E1165" s="9" t="s">
        <v>63</v>
      </c>
      <c r="F1165" s="9" t="s">
        <v>71</v>
      </c>
      <c r="G1165" s="9" t="s">
        <v>65</v>
      </c>
      <c r="H1165" s="9" t="s">
        <v>31</v>
      </c>
      <c r="I1165" s="9" t="s">
        <v>32</v>
      </c>
      <c r="J1165" s="9" t="s">
        <v>33</v>
      </c>
      <c r="K1165" s="10" t="n">
        <v>0</v>
      </c>
      <c r="L1165" s="11" t="n">
        <v>1</v>
      </c>
      <c r="M1165" s="11" t="n">
        <v>2</v>
      </c>
      <c r="N1165" s="11" t="n">
        <v>3</v>
      </c>
      <c r="O1165" s="11" t="n">
        <v>4</v>
      </c>
      <c r="P1165" s="11" t="s">
        <v>66</v>
      </c>
      <c r="Q1165" s="12" t="s">
        <v>34</v>
      </c>
    </row>
    <row r="1166" customFormat="false" ht="15" hidden="false" customHeight="false" outlineLevel="0" collapsed="false">
      <c r="A1166" s="15" t="s">
        <v>68</v>
      </c>
      <c r="B1166" s="16" t="s">
        <v>59</v>
      </c>
      <c r="C1166" s="17" t="n">
        <v>8</v>
      </c>
      <c r="D1166" s="17" t="n">
        <f aca="false">100-(Q1166*100/$T$1)</f>
        <v>5.20177955412885</v>
      </c>
      <c r="E1166" s="17" t="n">
        <v>2</v>
      </c>
      <c r="F1166" s="17" t="n">
        <v>3</v>
      </c>
      <c r="G1166" s="18" t="n">
        <v>1</v>
      </c>
      <c r="H1166" s="18" t="n">
        <v>38</v>
      </c>
      <c r="I1166" s="18" t="n">
        <f aca="false">SUM(L1166:O1166)</f>
        <v>18</v>
      </c>
      <c r="J1166" s="14" t="n">
        <f aca="false">I1166/H1166*100</f>
        <v>47.3684210526316</v>
      </c>
      <c r="K1166" s="19" t="n">
        <f aca="false">H1166-SUM(L1166:O1166)</f>
        <v>20</v>
      </c>
      <c r="L1166" s="18"/>
      <c r="M1166" s="18" t="n">
        <v>2</v>
      </c>
      <c r="N1166" s="18" t="n">
        <v>7</v>
      </c>
      <c r="O1166" s="18" t="n">
        <v>9</v>
      </c>
      <c r="P1166" s="18" t="n">
        <f aca="false">SUM(K1166:O1166)</f>
        <v>38</v>
      </c>
      <c r="Q1166" s="14" t="n">
        <f aca="false">(L1166*1+M1166*2+N1166*3+O1166*4)/H1166</f>
        <v>1.60526315789474</v>
      </c>
    </row>
    <row r="1167" customFormat="false" ht="15" hidden="false" customHeight="false" outlineLevel="0" collapsed="false">
      <c r="A1167" s="15" t="s">
        <v>68</v>
      </c>
      <c r="B1167" s="16" t="s">
        <v>59</v>
      </c>
      <c r="C1167" s="17" t="n">
        <v>8</v>
      </c>
      <c r="D1167" s="17" t="n">
        <f aca="false">100-(Q1167*100/$T$1)</f>
        <v>-11.7819765679066</v>
      </c>
      <c r="E1167" s="17" t="n">
        <v>2</v>
      </c>
      <c r="F1167" s="17" t="n">
        <v>3</v>
      </c>
      <c r="G1167" s="20" t="n">
        <v>2</v>
      </c>
      <c r="H1167" s="18" t="n">
        <v>28</v>
      </c>
      <c r="I1167" s="18" t="n">
        <f aca="false">SUM(L1167:O1167)</f>
        <v>15</v>
      </c>
      <c r="J1167" s="14" t="n">
        <f aca="false">I1167/H1167*100</f>
        <v>53.5714285714286</v>
      </c>
      <c r="K1167" s="19" t="n">
        <f aca="false">H1167-SUM(L1167:O1167)</f>
        <v>13</v>
      </c>
      <c r="L1167" s="18"/>
      <c r="M1167" s="18"/>
      <c r="N1167" s="18" t="n">
        <v>7</v>
      </c>
      <c r="O1167" s="18" t="n">
        <v>8</v>
      </c>
      <c r="P1167" s="18" t="n">
        <f aca="false">SUM(K1167:O1167)</f>
        <v>28</v>
      </c>
      <c r="Q1167" s="14" t="n">
        <f aca="false">(L1167*1+M1167*2+N1167*3+O1167*4)/H1167</f>
        <v>1.89285714285714</v>
      </c>
    </row>
    <row r="1168" customFormat="false" ht="15" hidden="false" customHeight="false" outlineLevel="0" collapsed="false">
      <c r="A1168" s="15" t="s">
        <v>68</v>
      </c>
      <c r="B1168" s="16" t="s">
        <v>59</v>
      </c>
      <c r="C1168" s="17" t="n">
        <v>8</v>
      </c>
      <c r="D1168" s="17" t="n">
        <f aca="false">100-(Q1168*100/$T$1)</f>
        <v>-12.8599578932994</v>
      </c>
      <c r="E1168" s="17" t="n">
        <v>2</v>
      </c>
      <c r="F1168" s="17" t="n">
        <v>3</v>
      </c>
      <c r="G1168" s="20" t="n">
        <v>3</v>
      </c>
      <c r="H1168" s="18" t="n">
        <v>45</v>
      </c>
      <c r="I1168" s="18" t="n">
        <f aca="false">SUM(L1168:O1168)</f>
        <v>25</v>
      </c>
      <c r="J1168" s="14" t="n">
        <f aca="false">I1168/H1168*100</f>
        <v>55.5555555555556</v>
      </c>
      <c r="K1168" s="19" t="n">
        <f aca="false">H1168-SUM(L1168:O1168)</f>
        <v>20</v>
      </c>
      <c r="L1168" s="18"/>
      <c r="M1168" s="18" t="n">
        <v>2</v>
      </c>
      <c r="N1168" s="18" t="n">
        <v>10</v>
      </c>
      <c r="O1168" s="18" t="n">
        <v>13</v>
      </c>
      <c r="P1168" s="18" t="n">
        <f aca="false">SUM(K1168:O1168)</f>
        <v>45</v>
      </c>
      <c r="Q1168" s="14" t="n">
        <f aca="false">(L1168*1+M1168*2+N1168*3+O1168*4)/H1168</f>
        <v>1.91111111111111</v>
      </c>
    </row>
    <row r="1169" customFormat="false" ht="15" hidden="false" customHeight="false" outlineLevel="0" collapsed="false">
      <c r="A1169" s="15" t="s">
        <v>68</v>
      </c>
      <c r="B1169" s="16" t="s">
        <v>59</v>
      </c>
      <c r="C1169" s="17" t="n">
        <v>8</v>
      </c>
      <c r="D1169" s="17" t="n">
        <f aca="false">100-(Q1169*100/$T$1)</f>
        <v>19.1884022428639</v>
      </c>
      <c r="E1169" s="17" t="n">
        <v>2</v>
      </c>
      <c r="F1169" s="17" t="n">
        <v>3</v>
      </c>
      <c r="G1169" s="20" t="n">
        <v>4</v>
      </c>
      <c r="H1169" s="18" t="n">
        <v>38</v>
      </c>
      <c r="I1169" s="18" t="n">
        <f aca="false">SUM(L1169:O1169)</f>
        <v>17</v>
      </c>
      <c r="J1169" s="14" t="n">
        <f aca="false">I1169/H1169*100</f>
        <v>44.7368421052632</v>
      </c>
      <c r="K1169" s="19" t="n">
        <f aca="false">H1169-SUM(L1169:O1169)</f>
        <v>21</v>
      </c>
      <c r="L1169" s="18" t="n">
        <v>1</v>
      </c>
      <c r="M1169" s="18" t="n">
        <v>4</v>
      </c>
      <c r="N1169" s="18" t="n">
        <v>5</v>
      </c>
      <c r="O1169" s="18" t="n">
        <v>7</v>
      </c>
      <c r="P1169" s="18" t="n">
        <f aca="false">SUM(K1169:O1169)</f>
        <v>38</v>
      </c>
      <c r="Q1169" s="14" t="n">
        <f aca="false">(L1169*1+M1169*2+N1169*3+O1169*4)/H1169</f>
        <v>1.36842105263158</v>
      </c>
    </row>
    <row r="1170" customFormat="false" ht="15" hidden="false" customHeight="false" outlineLevel="0" collapsed="false">
      <c r="A1170" s="15" t="s">
        <v>68</v>
      </c>
      <c r="B1170" s="16" t="s">
        <v>59</v>
      </c>
      <c r="C1170" s="17" t="n">
        <v>8</v>
      </c>
      <c r="D1170" s="17" t="n">
        <f aca="false">100-(Q1170*100/$T$1)</f>
        <v>14.9613340524907</v>
      </c>
      <c r="E1170" s="17" t="n">
        <v>2</v>
      </c>
      <c r="F1170" s="17" t="n">
        <v>3</v>
      </c>
      <c r="G1170" s="20" t="n">
        <v>5</v>
      </c>
      <c r="H1170" s="18" t="n">
        <v>25</v>
      </c>
      <c r="I1170" s="18" t="n">
        <f aca="false">SUM(L1170:O1170)</f>
        <v>11</v>
      </c>
      <c r="J1170" s="14" t="n">
        <f aca="false">I1170/H1170*100</f>
        <v>44</v>
      </c>
      <c r="K1170" s="19" t="n">
        <f aca="false">H1170-SUM(L1170:O1170)</f>
        <v>14</v>
      </c>
      <c r="L1170" s="18"/>
      <c r="M1170" s="18" t="n">
        <v>2</v>
      </c>
      <c r="N1170" s="18" t="n">
        <v>4</v>
      </c>
      <c r="O1170" s="18" t="n">
        <v>5</v>
      </c>
      <c r="P1170" s="18" t="n">
        <f aca="false">SUM(K1170:O1170)</f>
        <v>25</v>
      </c>
      <c r="Q1170" s="14" t="n">
        <f aca="false">(L1170*1+M1170*2+N1170*3+O1170*4)/H1170</f>
        <v>1.44</v>
      </c>
    </row>
    <row r="1171" customFormat="false" ht="15" hidden="false" customHeight="false" outlineLevel="0" collapsed="false">
      <c r="A1171" s="15" t="s">
        <v>68</v>
      </c>
      <c r="B1171" s="16" t="s">
        <v>59</v>
      </c>
      <c r="C1171" s="17" t="n">
        <v>8</v>
      </c>
      <c r="D1171" s="17" t="n">
        <f aca="false">100-(Q1171*100/$T$1)</f>
        <v>-53.5420357385585</v>
      </c>
      <c r="E1171" s="17" t="n">
        <v>2</v>
      </c>
      <c r="F1171" s="17" t="n">
        <v>3</v>
      </c>
      <c r="G1171" s="20" t="n">
        <v>6</v>
      </c>
      <c r="H1171" s="18" t="n">
        <v>35</v>
      </c>
      <c r="I1171" s="18" t="n">
        <f aca="false">SUM(L1171:O1171)</f>
        <v>27</v>
      </c>
      <c r="J1171" s="14" t="n">
        <f aca="false">I1171/H1171*100</f>
        <v>77.1428571428572</v>
      </c>
      <c r="K1171" s="19" t="n">
        <f aca="false">H1171-SUM(L1171:O1171)</f>
        <v>8</v>
      </c>
      <c r="L1171" s="18" t="n">
        <v>2</v>
      </c>
      <c r="M1171" s="18" t="n">
        <v>4</v>
      </c>
      <c r="N1171" s="18" t="n">
        <v>3</v>
      </c>
      <c r="O1171" s="18" t="n">
        <v>18</v>
      </c>
      <c r="P1171" s="18" t="n">
        <f aca="false">SUM(K1171:O1171)</f>
        <v>35</v>
      </c>
      <c r="Q1171" s="14" t="n">
        <f aca="false">(L1171*1+M1171*2+N1171*3+O1171*4)/H1171</f>
        <v>2.6</v>
      </c>
    </row>
    <row r="1172" customFormat="false" ht="15" hidden="false" customHeight="false" outlineLevel="0" collapsed="false">
      <c r="A1172" s="15" t="s">
        <v>68</v>
      </c>
      <c r="B1172" s="16" t="s">
        <v>59</v>
      </c>
      <c r="C1172" s="17" t="n">
        <v>8</v>
      </c>
      <c r="D1172" s="17" t="n">
        <f aca="false">100-(Q1172*100/$T$1)</f>
        <v>27.6104546145754</v>
      </c>
      <c r="E1172" s="17" t="n">
        <v>2</v>
      </c>
      <c r="F1172" s="17" t="n">
        <v>3</v>
      </c>
      <c r="G1172" s="20" t="n">
        <v>8</v>
      </c>
      <c r="H1172" s="18" t="n">
        <v>31</v>
      </c>
      <c r="I1172" s="18" t="n">
        <f aca="false">SUM(L1172:O1172)</f>
        <v>13</v>
      </c>
      <c r="J1172" s="14" t="n">
        <f aca="false">I1172/H1172*100</f>
        <v>41.9354838709677</v>
      </c>
      <c r="K1172" s="19" t="n">
        <f aca="false">H1172-SUM(L1172:O1172)</f>
        <v>18</v>
      </c>
      <c r="L1172" s="18" t="n">
        <v>2</v>
      </c>
      <c r="M1172" s="18" t="n">
        <v>2</v>
      </c>
      <c r="N1172" s="18" t="n">
        <v>4</v>
      </c>
      <c r="O1172" s="18" t="n">
        <v>5</v>
      </c>
      <c r="P1172" s="18" t="n">
        <f aca="false">SUM(K1172:O1172)</f>
        <v>31</v>
      </c>
      <c r="Q1172" s="14" t="n">
        <f aca="false">(L1172*1+M1172*2+N1172*3+O1172*4)/H1172</f>
        <v>1.2258064516129</v>
      </c>
    </row>
    <row r="1173" customFormat="false" ht="15" hidden="false" customHeight="false" outlineLevel="0" collapsed="false">
      <c r="A1173" s="15" t="s">
        <v>68</v>
      </c>
      <c r="B1173" s="16" t="s">
        <v>59</v>
      </c>
      <c r="C1173" s="17" t="n">
        <v>8</v>
      </c>
      <c r="D1173" s="17" t="n">
        <f aca="false">100-(Q1173*100/$T$1)</f>
        <v>27.6104546145754</v>
      </c>
      <c r="E1173" s="17" t="n">
        <v>2</v>
      </c>
      <c r="F1173" s="17" t="n">
        <v>3</v>
      </c>
      <c r="G1173" s="20" t="n">
        <v>9</v>
      </c>
      <c r="H1173" s="18" t="n">
        <v>31</v>
      </c>
      <c r="I1173" s="18" t="n">
        <f aca="false">SUM(L1173:O1173)</f>
        <v>12</v>
      </c>
      <c r="J1173" s="14" t="n">
        <f aca="false">I1173/H1173*100</f>
        <v>38.7096774193548</v>
      </c>
      <c r="K1173" s="19" t="n">
        <f aca="false">H1173-SUM(L1173:O1173)</f>
        <v>19</v>
      </c>
      <c r="L1173" s="18" t="n">
        <v>1</v>
      </c>
      <c r="M1173" s="18" t="n">
        <v>2</v>
      </c>
      <c r="N1173" s="18" t="n">
        <v>3</v>
      </c>
      <c r="O1173" s="18" t="n">
        <v>6</v>
      </c>
      <c r="P1173" s="18" t="n">
        <f aca="false">SUM(K1173:O1173)</f>
        <v>31</v>
      </c>
      <c r="Q1173" s="14" t="n">
        <f aca="false">(L1173*1+M1173*2+N1173*3+O1173*4)/H1173</f>
        <v>1.2258064516129</v>
      </c>
    </row>
    <row r="1174" customFormat="false" ht="15" hidden="false" customHeight="false" outlineLevel="0" collapsed="false">
      <c r="A1174" s="15" t="s">
        <v>68</v>
      </c>
      <c r="B1174" s="16" t="s">
        <v>59</v>
      </c>
      <c r="C1174" s="17" t="n">
        <v>8</v>
      </c>
      <c r="D1174" s="17" t="n">
        <f aca="false">100-(Q1174*100/$T$1)</f>
        <v>-19.6633274480669</v>
      </c>
      <c r="E1174" s="17" t="n">
        <v>2</v>
      </c>
      <c r="F1174" s="17" t="n">
        <v>3</v>
      </c>
      <c r="G1174" s="20" t="n">
        <v>10</v>
      </c>
      <c r="H1174" s="18" t="n">
        <v>38</v>
      </c>
      <c r="I1174" s="18" t="n">
        <f aca="false">SUM(L1174:O1174)</f>
        <v>22</v>
      </c>
      <c r="J1174" s="14" t="n">
        <f aca="false">I1174/H1174*100</f>
        <v>57.8947368421053</v>
      </c>
      <c r="K1174" s="19" t="n">
        <f aca="false">H1174-SUM(L1174:O1174)</f>
        <v>16</v>
      </c>
      <c r="L1174" s="18"/>
      <c r="M1174" s="18" t="n">
        <v>1</v>
      </c>
      <c r="N1174" s="18" t="n">
        <v>9</v>
      </c>
      <c r="O1174" s="18" t="n">
        <v>12</v>
      </c>
      <c r="P1174" s="18" t="n">
        <f aca="false">SUM(K1174:O1174)</f>
        <v>38</v>
      </c>
      <c r="Q1174" s="14" t="n">
        <f aca="false">(L1174*1+M1174*2+N1174*3+O1174*4)/H1174</f>
        <v>2.02631578947368</v>
      </c>
    </row>
    <row r="1175" customFormat="false" ht="15" hidden="false" customHeight="false" outlineLevel="0" collapsed="false">
      <c r="A1175" s="15" t="s">
        <v>68</v>
      </c>
      <c r="B1175" s="16" t="s">
        <v>59</v>
      </c>
      <c r="C1175" s="17" t="n">
        <v>8</v>
      </c>
      <c r="D1175" s="17" t="n">
        <f aca="false">100-(Q1175*100/$T$1)</f>
        <v>-14.0365252169665</v>
      </c>
      <c r="E1175" s="17" t="n">
        <v>2</v>
      </c>
      <c r="F1175" s="17" t="n">
        <v>3</v>
      </c>
      <c r="G1175" s="20" t="n">
        <v>11</v>
      </c>
      <c r="H1175" s="18" t="n">
        <v>29</v>
      </c>
      <c r="I1175" s="18" t="n">
        <f aca="false">SUM(L1175:O1175)</f>
        <v>17</v>
      </c>
      <c r="J1175" s="14" t="n">
        <f aca="false">I1175/H1175*100</f>
        <v>58.6206896551724</v>
      </c>
      <c r="K1175" s="19" t="n">
        <f aca="false">H1175-SUM(L1175:O1175)</f>
        <v>12</v>
      </c>
      <c r="L1175" s="18" t="n">
        <v>1</v>
      </c>
      <c r="M1175" s="18" t="n">
        <v>1</v>
      </c>
      <c r="N1175" s="18" t="n">
        <v>7</v>
      </c>
      <c r="O1175" s="18" t="n">
        <v>8</v>
      </c>
      <c r="P1175" s="18" t="n">
        <f aca="false">SUM(K1175:O1175)</f>
        <v>29</v>
      </c>
      <c r="Q1175" s="14" t="n">
        <f aca="false">(L1175*1+M1175*2+N1175*3+O1175*4)/H1175</f>
        <v>1.93103448275862</v>
      </c>
    </row>
    <row r="1176" customFormat="false" ht="15" hidden="true" customHeight="false" outlineLevel="0" collapsed="false">
      <c r="A1176" s="15" t="s">
        <v>168</v>
      </c>
      <c r="B1176" s="16"/>
      <c r="C1176" s="17" t="n">
        <v>8</v>
      </c>
      <c r="D1176" s="17" t="n">
        <f aca="false">100-(Q1176*100/$T$1)</f>
        <v>-1.73113977861637</v>
      </c>
      <c r="E1176" s="17" t="n">
        <v>2</v>
      </c>
      <c r="F1176" s="17" t="n">
        <v>3</v>
      </c>
      <c r="G1176" s="22" t="s">
        <v>69</v>
      </c>
      <c r="H1176" s="23" t="n">
        <f aca="false">SUM(H1166:H1175)</f>
        <v>338</v>
      </c>
      <c r="I1176" s="23" t="n">
        <f aca="false">SUM(I1166:I1175)</f>
        <v>177</v>
      </c>
      <c r="J1176" s="24" t="n">
        <f aca="false">I1176/H1176*100</f>
        <v>52.3668639053255</v>
      </c>
      <c r="K1176" s="22" t="n">
        <f aca="false">(SUM(K1166:K1175)*100/H1176)</f>
        <v>47.6331360946746</v>
      </c>
      <c r="L1176" s="23" t="n">
        <f aca="false">(SUM(L1166:L1175)*100/H1176)</f>
        <v>2.07100591715976</v>
      </c>
      <c r="M1176" s="23" t="n">
        <f aca="false">(SUM(M1166:M1175)*100/H1176)</f>
        <v>5.91715976331361</v>
      </c>
      <c r="N1176" s="23" t="n">
        <f aca="false">(SUM(N1166:N1175)*100/H1176)</f>
        <v>17.4556213017752</v>
      </c>
      <c r="O1176" s="23" t="n">
        <f aca="false">(SUM(O1166:O1175)*100/H1176)</f>
        <v>26.9230769230769</v>
      </c>
      <c r="P1176" s="23" t="n">
        <f aca="false">SUM(P1166:P1175)</f>
        <v>338</v>
      </c>
      <c r="Q1176" s="25" t="n">
        <f aca="false">AVERAGE(Q1166:Q1175)</f>
        <v>1.72266156399527</v>
      </c>
    </row>
    <row r="1177" customFormat="false" ht="25.5" hidden="true" customHeight="false" outlineLevel="0" collapsed="false">
      <c r="A1177" s="7" t="s">
        <v>70</v>
      </c>
      <c r="B1177" s="8"/>
      <c r="C1177" s="9" t="s">
        <v>29</v>
      </c>
      <c r="D1177" s="9" t="s">
        <v>62</v>
      </c>
      <c r="E1177" s="9" t="s">
        <v>63</v>
      </c>
      <c r="F1177" s="9" t="s">
        <v>71</v>
      </c>
      <c r="G1177" s="9" t="s">
        <v>65</v>
      </c>
      <c r="H1177" s="9" t="s">
        <v>31</v>
      </c>
      <c r="I1177" s="9" t="s">
        <v>32</v>
      </c>
      <c r="J1177" s="9" t="s">
        <v>33</v>
      </c>
      <c r="K1177" s="10" t="n">
        <v>0</v>
      </c>
      <c r="L1177" s="11" t="n">
        <v>1</v>
      </c>
      <c r="M1177" s="11" t="n">
        <v>2</v>
      </c>
      <c r="N1177" s="11" t="n">
        <v>3</v>
      </c>
      <c r="O1177" s="11" t="n">
        <v>4</v>
      </c>
      <c r="P1177" s="11" t="s">
        <v>66</v>
      </c>
      <c r="Q1177" s="12" t="s">
        <v>34</v>
      </c>
    </row>
    <row r="1178" customFormat="false" ht="15" hidden="false" customHeight="false" outlineLevel="0" collapsed="false">
      <c r="A1178" s="15" t="s">
        <v>68</v>
      </c>
      <c r="B1178" s="16" t="s">
        <v>53</v>
      </c>
      <c r="C1178" s="17" t="n">
        <v>14</v>
      </c>
      <c r="D1178" s="17" t="n">
        <f aca="false">100-(Q1178*100/$T$1)</f>
        <v>-29.9201840864726</v>
      </c>
      <c r="E1178" s="17" t="n">
        <v>1</v>
      </c>
      <c r="F1178" s="17" t="n">
        <v>3</v>
      </c>
      <c r="G1178" s="18" t="n">
        <v>1</v>
      </c>
      <c r="H1178" s="18" t="n">
        <v>45</v>
      </c>
      <c r="I1178" s="18" t="n">
        <f aca="false">SUM(L1178:O1178)</f>
        <v>28</v>
      </c>
      <c r="J1178" s="14" t="n">
        <f aca="false">I1178/H1178*100</f>
        <v>62.2222222222222</v>
      </c>
      <c r="K1178" s="19" t="n">
        <f aca="false">H1178-SUM(L1178:O1178)</f>
        <v>17</v>
      </c>
      <c r="L1178" s="18" t="n">
        <v>2</v>
      </c>
      <c r="M1178" s="18"/>
      <c r="N1178" s="18" t="n">
        <v>7</v>
      </c>
      <c r="O1178" s="18" t="n">
        <v>19</v>
      </c>
      <c r="P1178" s="18" t="n">
        <f aca="false">SUM(K1178:O1178)</f>
        <v>45</v>
      </c>
      <c r="Q1178" s="14" t="n">
        <f aca="false">(L1178*1+M1178*2+N1178*3+O1178*4)/H1178</f>
        <v>2.2</v>
      </c>
    </row>
    <row r="1179" customFormat="false" ht="15" hidden="false" customHeight="false" outlineLevel="0" collapsed="false">
      <c r="A1179" s="15" t="s">
        <v>68</v>
      </c>
      <c r="B1179" s="16" t="s">
        <v>53</v>
      </c>
      <c r="C1179" s="17" t="n">
        <v>14</v>
      </c>
      <c r="D1179" s="17" t="n">
        <f aca="false">100-(Q1179*100/$T$1)</f>
        <v>-20.8559851967187</v>
      </c>
      <c r="E1179" s="17" t="n">
        <v>1</v>
      </c>
      <c r="F1179" s="17" t="n">
        <v>3</v>
      </c>
      <c r="G1179" s="20" t="n">
        <v>2</v>
      </c>
      <c r="H1179" s="18" t="n">
        <v>43</v>
      </c>
      <c r="I1179" s="18" t="n">
        <f aca="false">SUM(L1179:O1179)</f>
        <v>27</v>
      </c>
      <c r="J1179" s="14" t="n">
        <f aca="false">I1179/H1179*100</f>
        <v>62.7906976744186</v>
      </c>
      <c r="K1179" s="19" t="n">
        <f aca="false">H1179-SUM(L1179:O1179)</f>
        <v>16</v>
      </c>
      <c r="L1179" s="18" t="n">
        <v>1</v>
      </c>
      <c r="M1179" s="18" t="n">
        <v>2</v>
      </c>
      <c r="N1179" s="18" t="n">
        <v>13</v>
      </c>
      <c r="O1179" s="18" t="n">
        <v>11</v>
      </c>
      <c r="P1179" s="18" t="n">
        <f aca="false">SUM(K1179:O1179)</f>
        <v>43</v>
      </c>
      <c r="Q1179" s="14" t="n">
        <f aca="false">(L1179*1+M1179*2+N1179*3+O1179*4)/H1179</f>
        <v>2.04651162790698</v>
      </c>
    </row>
    <row r="1180" customFormat="false" ht="15" hidden="false" customHeight="false" outlineLevel="0" collapsed="false">
      <c r="A1180" s="15" t="s">
        <v>68</v>
      </c>
      <c r="B1180" s="16" t="s">
        <v>53</v>
      </c>
      <c r="C1180" s="17" t="n">
        <v>14</v>
      </c>
      <c r="D1180" s="17" t="n">
        <f aca="false">100-(Q1180*100/$T$1)</f>
        <v>25.1974697683946</v>
      </c>
      <c r="E1180" s="17" t="n">
        <v>1</v>
      </c>
      <c r="F1180" s="17" t="n">
        <v>3</v>
      </c>
      <c r="G1180" s="20" t="n">
        <v>3</v>
      </c>
      <c r="H1180" s="18" t="n">
        <v>15</v>
      </c>
      <c r="I1180" s="18" t="n">
        <f aca="false">SUM(L1180:O1180)</f>
        <v>6</v>
      </c>
      <c r="J1180" s="14" t="n">
        <f aca="false">I1180/H1180*100</f>
        <v>40</v>
      </c>
      <c r="K1180" s="19" t="n">
        <f aca="false">H1180-SUM(L1180:O1180)</f>
        <v>9</v>
      </c>
      <c r="L1180" s="18" t="n">
        <v>1</v>
      </c>
      <c r="M1180" s="18" t="n">
        <v>1</v>
      </c>
      <c r="N1180" s="18"/>
      <c r="O1180" s="18" t="n">
        <v>4</v>
      </c>
      <c r="P1180" s="18" t="n">
        <f aca="false">SUM(K1180:O1180)</f>
        <v>15</v>
      </c>
      <c r="Q1180" s="14" t="n">
        <f aca="false">(L1180*1+M1180*2+N1180*3+O1180*4)/H1180</f>
        <v>1.26666666666667</v>
      </c>
    </row>
    <row r="1181" customFormat="false" ht="15" hidden="false" customHeight="false" outlineLevel="0" collapsed="false">
      <c r="A1181" s="15" t="s">
        <v>68</v>
      </c>
      <c r="B1181" s="16" t="s">
        <v>53</v>
      </c>
      <c r="C1181" s="17" t="n">
        <v>14</v>
      </c>
      <c r="D1181" s="17" t="n">
        <f aca="false">100-(Q1181*100/$T$1)</f>
        <v>-39.583668853235</v>
      </c>
      <c r="E1181" s="17" t="n">
        <v>1</v>
      </c>
      <c r="F1181" s="17" t="n">
        <v>3</v>
      </c>
      <c r="G1181" s="20" t="n">
        <v>4</v>
      </c>
      <c r="H1181" s="18" t="n">
        <v>33</v>
      </c>
      <c r="I1181" s="18" t="n">
        <f aca="false">SUM(L1181:O1181)</f>
        <v>21</v>
      </c>
      <c r="J1181" s="14" t="n">
        <f aca="false">I1181/H1181*100</f>
        <v>63.6363636363636</v>
      </c>
      <c r="K1181" s="19" t="n">
        <f aca="false">H1181-SUM(L1181:O1181)</f>
        <v>12</v>
      </c>
      <c r="L1181" s="18"/>
      <c r="M1181" s="18" t="n">
        <v>1</v>
      </c>
      <c r="N1181" s="18" t="n">
        <v>4</v>
      </c>
      <c r="O1181" s="18" t="n">
        <v>16</v>
      </c>
      <c r="P1181" s="18" t="n">
        <f aca="false">SUM(K1181:O1181)</f>
        <v>33</v>
      </c>
      <c r="Q1181" s="14" t="n">
        <f aca="false">(L1181*1+M1181*2+N1181*3+O1181*4)/H1181</f>
        <v>2.36363636363636</v>
      </c>
    </row>
    <row r="1182" customFormat="false" ht="15" hidden="false" customHeight="false" outlineLevel="0" collapsed="false">
      <c r="A1182" s="15" t="s">
        <v>68</v>
      </c>
      <c r="B1182" s="16" t="s">
        <v>53</v>
      </c>
      <c r="C1182" s="17" t="n">
        <v>14</v>
      </c>
      <c r="D1182" s="17" t="n">
        <f aca="false">100-(Q1182*100/$T$1)</f>
        <v>-24.1352408247372</v>
      </c>
      <c r="E1182" s="17" t="n">
        <v>1</v>
      </c>
      <c r="F1182" s="17" t="n">
        <v>3</v>
      </c>
      <c r="G1182" s="20" t="n">
        <v>5</v>
      </c>
      <c r="H1182" s="18" t="n">
        <v>49</v>
      </c>
      <c r="I1182" s="18" t="n">
        <f aca="false">SUM(L1182:O1182)</f>
        <v>32</v>
      </c>
      <c r="J1182" s="14" t="n">
        <f aca="false">I1182/H1182*100</f>
        <v>65.3061224489796</v>
      </c>
      <c r="K1182" s="19" t="n">
        <f aca="false">H1182-SUM(L1182:O1182)</f>
        <v>17</v>
      </c>
      <c r="L1182" s="18"/>
      <c r="M1182" s="18" t="n">
        <v>7</v>
      </c>
      <c r="N1182" s="18" t="n">
        <v>11</v>
      </c>
      <c r="O1182" s="18" t="n">
        <v>14</v>
      </c>
      <c r="P1182" s="18" t="n">
        <f aca="false">SUM(K1182:O1182)</f>
        <v>49</v>
      </c>
      <c r="Q1182" s="14" t="n">
        <f aca="false">(L1182*1+M1182*2+N1182*3+O1182*4)/H1182</f>
        <v>2.10204081632653</v>
      </c>
    </row>
    <row r="1183" customFormat="false" ht="15" hidden="false" customHeight="false" outlineLevel="0" collapsed="false">
      <c r="A1183" s="15" t="s">
        <v>68</v>
      </c>
      <c r="B1183" s="16" t="s">
        <v>53</v>
      </c>
      <c r="C1183" s="17" t="n">
        <v>14</v>
      </c>
      <c r="D1183" s="17" t="n">
        <f aca="false">100-(Q1183*100/$T$1)</f>
        <v>-54.1181784617801</v>
      </c>
      <c r="E1183" s="17" t="n">
        <v>1</v>
      </c>
      <c r="F1183" s="17" t="n">
        <v>3</v>
      </c>
      <c r="G1183" s="20" t="n">
        <v>6</v>
      </c>
      <c r="H1183" s="18" t="n">
        <v>41</v>
      </c>
      <c r="I1183" s="18" t="n">
        <f aca="false">SUM(L1183:O1183)</f>
        <v>32</v>
      </c>
      <c r="J1183" s="14" t="n">
        <f aca="false">I1183/H1183*100</f>
        <v>78.0487804878049</v>
      </c>
      <c r="K1183" s="19" t="n">
        <f aca="false">H1183-SUM(L1183:O1183)</f>
        <v>9</v>
      </c>
      <c r="L1183" s="18" t="n">
        <v>1</v>
      </c>
      <c r="M1183" s="18" t="n">
        <v>4</v>
      </c>
      <c r="N1183" s="18" t="n">
        <v>10</v>
      </c>
      <c r="O1183" s="18" t="n">
        <v>17</v>
      </c>
      <c r="P1183" s="18" t="n">
        <f aca="false">SUM(K1183:O1183)</f>
        <v>41</v>
      </c>
      <c r="Q1183" s="14" t="n">
        <f aca="false">(L1183*1+M1183*2+N1183*3+O1183*4)/H1183</f>
        <v>2.60975609756098</v>
      </c>
    </row>
    <row r="1184" customFormat="false" ht="15" hidden="false" customHeight="false" outlineLevel="0" collapsed="false">
      <c r="A1184" s="15" t="s">
        <v>68</v>
      </c>
      <c r="B1184" s="16" t="s">
        <v>53</v>
      </c>
      <c r="C1184" s="17" t="n">
        <v>14</v>
      </c>
      <c r="D1184" s="17" t="n">
        <f aca="false">100-(Q1184*100/$T$1)</f>
        <v>12.3128234127113</v>
      </c>
      <c r="E1184" s="17" t="n">
        <v>1</v>
      </c>
      <c r="F1184" s="17" t="n">
        <v>3</v>
      </c>
      <c r="G1184" s="20" t="n">
        <v>7</v>
      </c>
      <c r="H1184" s="18" t="n">
        <v>33</v>
      </c>
      <c r="I1184" s="18" t="n">
        <f aca="false">SUM(L1184:O1184)</f>
        <v>15</v>
      </c>
      <c r="J1184" s="14" t="n">
        <f aca="false">I1184/H1184*100</f>
        <v>45.4545454545455</v>
      </c>
      <c r="K1184" s="19" t="n">
        <f aca="false">H1184-SUM(L1184:O1184)</f>
        <v>18</v>
      </c>
      <c r="L1184" s="18"/>
      <c r="M1184" s="18" t="n">
        <v>2</v>
      </c>
      <c r="N1184" s="18" t="n">
        <v>7</v>
      </c>
      <c r="O1184" s="18" t="n">
        <v>6</v>
      </c>
      <c r="P1184" s="18" t="n">
        <f aca="false">SUM(K1184:O1184)</f>
        <v>33</v>
      </c>
      <c r="Q1184" s="14" t="n">
        <f aca="false">(L1184*1+M1184*2+N1184*3+O1184*4)/H1184</f>
        <v>1.48484848484848</v>
      </c>
    </row>
    <row r="1185" customFormat="false" ht="15" hidden="false" customHeight="false" outlineLevel="0" collapsed="false">
      <c r="A1185" s="15" t="s">
        <v>68</v>
      </c>
      <c r="B1185" s="16" t="s">
        <v>53</v>
      </c>
      <c r="C1185" s="17" t="n">
        <v>14</v>
      </c>
      <c r="D1185" s="17" t="n">
        <f aca="false">100-(Q1185*100/$T$1)</f>
        <v>3.15040822644771</v>
      </c>
      <c r="E1185" s="17" t="n">
        <v>1</v>
      </c>
      <c r="F1185" s="17" t="n">
        <v>3</v>
      </c>
      <c r="G1185" s="20" t="n">
        <v>8</v>
      </c>
      <c r="H1185" s="18" t="n">
        <v>25</v>
      </c>
      <c r="I1185" s="18" t="n">
        <f aca="false">SUM(L1185:O1185)</f>
        <v>12</v>
      </c>
      <c r="J1185" s="14" t="n">
        <f aca="false">I1185/H1185*100</f>
        <v>48</v>
      </c>
      <c r="K1185" s="19" t="n">
        <f aca="false">H1185-SUM(L1185:O1185)</f>
        <v>13</v>
      </c>
      <c r="L1185" s="18" t="n">
        <v>1</v>
      </c>
      <c r="M1185" s="18" t="n">
        <v>1</v>
      </c>
      <c r="N1185" s="18" t="n">
        <v>2</v>
      </c>
      <c r="O1185" s="18" t="n">
        <v>8</v>
      </c>
      <c r="P1185" s="18" t="n">
        <f aca="false">SUM(K1185:O1185)</f>
        <v>25</v>
      </c>
      <c r="Q1185" s="14" t="n">
        <f aca="false">(L1185*1+M1185*2+N1185*3+O1185*4)/H1185</f>
        <v>1.64</v>
      </c>
    </row>
    <row r="1186" customFormat="false" ht="15" hidden="false" customHeight="false" outlineLevel="0" collapsed="false">
      <c r="A1186" s="15" t="s">
        <v>68</v>
      </c>
      <c r="B1186" s="16" t="s">
        <v>53</v>
      </c>
      <c r="C1186" s="17" t="n">
        <v>14</v>
      </c>
      <c r="D1186" s="17" t="n">
        <f aca="false">100-(Q1186*100/$T$1)</f>
        <v>-35.825646999494</v>
      </c>
      <c r="E1186" s="17" t="n">
        <v>1</v>
      </c>
      <c r="F1186" s="17" t="n">
        <v>3</v>
      </c>
      <c r="G1186" s="20" t="n">
        <v>9</v>
      </c>
      <c r="H1186" s="18" t="n">
        <v>20</v>
      </c>
      <c r="I1186" s="18" t="n">
        <f aca="false">SUM(L1186:O1186)</f>
        <v>13</v>
      </c>
      <c r="J1186" s="14" t="n">
        <f aca="false">I1186/H1186*100</f>
        <v>65</v>
      </c>
      <c r="K1186" s="19" t="n">
        <f aca="false">H1186-SUM(L1186:O1186)</f>
        <v>7</v>
      </c>
      <c r="L1186" s="18"/>
      <c r="M1186" s="18" t="n">
        <v>1</v>
      </c>
      <c r="N1186" s="18" t="n">
        <v>4</v>
      </c>
      <c r="O1186" s="18" t="n">
        <v>8</v>
      </c>
      <c r="P1186" s="18" t="n">
        <f aca="false">SUM(K1186:O1186)</f>
        <v>20</v>
      </c>
      <c r="Q1186" s="14" t="n">
        <f aca="false">(L1186*1+M1186*2+N1186*3+O1186*4)/H1186</f>
        <v>2.3</v>
      </c>
    </row>
    <row r="1187" customFormat="false" ht="15" hidden="false" customHeight="false" outlineLevel="0" collapsed="false">
      <c r="A1187" s="15" t="s">
        <v>68</v>
      </c>
      <c r="B1187" s="16" t="s">
        <v>53</v>
      </c>
      <c r="C1187" s="17" t="n">
        <v>14</v>
      </c>
      <c r="D1187" s="17" t="n">
        <f aca="false">100-(Q1187*100/$T$1)</f>
        <v>3.15040822644771</v>
      </c>
      <c r="E1187" s="17" t="n">
        <v>1</v>
      </c>
      <c r="F1187" s="17" t="n">
        <v>3</v>
      </c>
      <c r="G1187" s="20" t="n">
        <v>10</v>
      </c>
      <c r="H1187" s="18" t="n">
        <v>25</v>
      </c>
      <c r="I1187" s="18" t="n">
        <f aca="false">SUM(L1187:O1187)</f>
        <v>12</v>
      </c>
      <c r="J1187" s="14" t="n">
        <f aca="false">I1187/H1187*100</f>
        <v>48</v>
      </c>
      <c r="K1187" s="19" t="n">
        <f aca="false">H1187-SUM(L1187:O1187)</f>
        <v>13</v>
      </c>
      <c r="L1187" s="18"/>
      <c r="M1187" s="18" t="n">
        <v>1</v>
      </c>
      <c r="N1187" s="18" t="n">
        <v>5</v>
      </c>
      <c r="O1187" s="18" t="n">
        <v>6</v>
      </c>
      <c r="P1187" s="18" t="n">
        <f aca="false">SUM(K1187:O1187)</f>
        <v>25</v>
      </c>
      <c r="Q1187" s="14" t="n">
        <f aca="false">(L1187*1+M1187*2+N1187*3+O1187*4)/H1187</f>
        <v>1.64</v>
      </c>
    </row>
    <row r="1188" customFormat="false" ht="15" hidden="false" customHeight="false" outlineLevel="0" collapsed="false">
      <c r="A1188" s="15" t="s">
        <v>68</v>
      </c>
      <c r="B1188" s="16" t="s">
        <v>53</v>
      </c>
      <c r="C1188" s="17" t="n">
        <v>14</v>
      </c>
      <c r="D1188" s="17" t="n">
        <f aca="false">100-(Q1188*100/$T$1)</f>
        <v>16.7866589528791</v>
      </c>
      <c r="E1188" s="17" t="n">
        <v>1</v>
      </c>
      <c r="F1188" s="17" t="n">
        <v>3</v>
      </c>
      <c r="G1188" s="20" t="n">
        <v>11</v>
      </c>
      <c r="H1188" s="18" t="n">
        <v>22</v>
      </c>
      <c r="I1188" s="18" t="n">
        <f aca="false">SUM(L1188:O1188)</f>
        <v>10</v>
      </c>
      <c r="J1188" s="14" t="n">
        <f aca="false">I1188/H1188*100</f>
        <v>45.4545454545455</v>
      </c>
      <c r="K1188" s="19" t="n">
        <f aca="false">H1188-SUM(L1188:O1188)</f>
        <v>12</v>
      </c>
      <c r="L1188" s="18"/>
      <c r="M1188" s="18" t="n">
        <v>2</v>
      </c>
      <c r="N1188" s="18" t="n">
        <v>5</v>
      </c>
      <c r="O1188" s="18" t="n">
        <v>3</v>
      </c>
      <c r="P1188" s="18" t="n">
        <f aca="false">SUM(K1188:O1188)</f>
        <v>22</v>
      </c>
      <c r="Q1188" s="14" t="n">
        <f aca="false">(L1188*1+M1188*2+N1188*3+O1188*4)/H1188</f>
        <v>1.40909090909091</v>
      </c>
    </row>
    <row r="1189" customFormat="false" ht="15" hidden="false" customHeight="false" outlineLevel="0" collapsed="false">
      <c r="A1189" s="15" t="s">
        <v>68</v>
      </c>
      <c r="B1189" s="16" t="s">
        <v>53</v>
      </c>
      <c r="C1189" s="17" t="n">
        <v>14</v>
      </c>
      <c r="D1189" s="17" t="n">
        <f aca="false">100-(Q1189*100/$T$1)</f>
        <v>0.16955551797021</v>
      </c>
      <c r="E1189" s="17" t="n">
        <v>1</v>
      </c>
      <c r="F1189" s="17" t="n">
        <v>3</v>
      </c>
      <c r="G1189" s="20" t="n">
        <v>12</v>
      </c>
      <c r="H1189" s="18" t="n">
        <v>42</v>
      </c>
      <c r="I1189" s="18" t="n">
        <f aca="false">SUM(L1189:O1189)</f>
        <v>20</v>
      </c>
      <c r="J1189" s="14" t="n">
        <f aca="false">I1189/H1189*100</f>
        <v>47.6190476190476</v>
      </c>
      <c r="K1189" s="19" t="n">
        <f aca="false">H1189-SUM(L1189:O1189)</f>
        <v>22</v>
      </c>
      <c r="L1189" s="18"/>
      <c r="M1189" s="18" t="n">
        <v>1</v>
      </c>
      <c r="N1189" s="18" t="n">
        <v>7</v>
      </c>
      <c r="O1189" s="18" t="n">
        <v>12</v>
      </c>
      <c r="P1189" s="18" t="n">
        <f aca="false">SUM(K1189:O1189)</f>
        <v>42</v>
      </c>
      <c r="Q1189" s="14" t="n">
        <f aca="false">(L1189*1+M1189*2+N1189*3+O1189*4)/H1189</f>
        <v>1.69047619047619</v>
      </c>
    </row>
    <row r="1190" customFormat="false" ht="15" hidden="true" customHeight="false" outlineLevel="0" collapsed="false">
      <c r="A1190" s="15" t="s">
        <v>169</v>
      </c>
      <c r="B1190" s="16"/>
      <c r="C1190" s="17" t="n">
        <v>14</v>
      </c>
      <c r="D1190" s="17" t="n">
        <f aca="false">100-(Q1190*100/$T$1)</f>
        <v>-11.9726316931323</v>
      </c>
      <c r="E1190" s="17" t="n">
        <v>1</v>
      </c>
      <c r="F1190" s="17" t="n">
        <v>3</v>
      </c>
      <c r="G1190" s="22" t="s">
        <v>69</v>
      </c>
      <c r="H1190" s="23" t="n">
        <f aca="false">SUM(H1178:H1189)</f>
        <v>393</v>
      </c>
      <c r="I1190" s="23" t="n">
        <f aca="false">SUM(I1178:I1189)</f>
        <v>228</v>
      </c>
      <c r="J1190" s="24" t="n">
        <f aca="false">I1190/H1190*100</f>
        <v>58.0152671755725</v>
      </c>
      <c r="K1190" s="22" t="n">
        <f aca="false">(SUM(K1178:K1189)*100/H1190)</f>
        <v>41.9847328244275</v>
      </c>
      <c r="L1190" s="23" t="n">
        <f aca="false">(SUM(L1178:L1189)*100/H1190)</f>
        <v>1.52671755725191</v>
      </c>
      <c r="M1190" s="23" t="n">
        <f aca="false">(SUM(M1178:M1189)*100/H1190)</f>
        <v>5.85241730279898</v>
      </c>
      <c r="N1190" s="23" t="n">
        <f aca="false">(SUM(N1178:N1189)*100/H1190)</f>
        <v>19.0839694656489</v>
      </c>
      <c r="O1190" s="23" t="n">
        <f aca="false">(SUM(O1178:O1189)*100/H1190)</f>
        <v>31.5521628498728</v>
      </c>
      <c r="P1190" s="23" t="n">
        <f aca="false">SUM(P1178:P1189)</f>
        <v>393</v>
      </c>
      <c r="Q1190" s="25" t="n">
        <f aca="false">AVERAGE(Q1178:Q1189)</f>
        <v>1.89608559637609</v>
      </c>
    </row>
    <row r="1191" customFormat="false" ht="25.5" hidden="true" customHeight="false" outlineLevel="0" collapsed="false">
      <c r="A1191" s="7" t="s">
        <v>70</v>
      </c>
      <c r="B1191" s="8"/>
      <c r="C1191" s="9" t="s">
        <v>29</v>
      </c>
      <c r="D1191" s="9" t="s">
        <v>62</v>
      </c>
      <c r="E1191" s="9" t="s">
        <v>63</v>
      </c>
      <c r="F1191" s="9" t="s">
        <v>71</v>
      </c>
      <c r="G1191" s="9" t="s">
        <v>65</v>
      </c>
      <c r="H1191" s="9" t="s">
        <v>31</v>
      </c>
      <c r="I1191" s="9" t="s">
        <v>32</v>
      </c>
      <c r="J1191" s="9" t="s">
        <v>33</v>
      </c>
      <c r="K1191" s="10" t="n">
        <v>0</v>
      </c>
      <c r="L1191" s="11" t="n">
        <v>1</v>
      </c>
      <c r="M1191" s="11" t="n">
        <v>2</v>
      </c>
      <c r="N1191" s="11" t="n">
        <v>3</v>
      </c>
      <c r="O1191" s="11" t="n">
        <v>4</v>
      </c>
      <c r="P1191" s="11" t="s">
        <v>66</v>
      </c>
      <c r="Q1191" s="12" t="s">
        <v>34</v>
      </c>
    </row>
    <row r="1192" customFormat="false" ht="15" hidden="true" customHeight="false" outlineLevel="0" collapsed="false">
      <c r="A1192" s="21"/>
      <c r="B1192" s="21"/>
      <c r="C1192" s="21"/>
      <c r="D1192" s="21"/>
      <c r="E1192" s="21"/>
      <c r="F1192" s="21"/>
      <c r="G1192" s="22" t="s">
        <v>69</v>
      </c>
      <c r="H1192" s="23" t="e">
        <f aca="false">SUM(#REF!)</f>
        <v>#REF!</v>
      </c>
      <c r="I1192" s="23" t="e">
        <f aca="false">SUM(#REF!)</f>
        <v>#REF!</v>
      </c>
      <c r="J1192" s="24" t="e">
        <f aca="false">I1192/H1192*100</f>
        <v>#REF!</v>
      </c>
      <c r="K1192" s="22" t="e">
        <f aca="false">(SUM(#REF!)*100/H1192)</f>
        <v>#REF!</v>
      </c>
      <c r="L1192" s="23" t="e">
        <f aca="false">(SUM(#REF!)*100/H1192)</f>
        <v>#REF!</v>
      </c>
      <c r="M1192" s="23" t="e">
        <f aca="false">(SUM(#REF!)*100/H1192)</f>
        <v>#REF!</v>
      </c>
      <c r="N1192" s="23" t="e">
        <f aca="false">(SUM(#REF!)*100/H1192)</f>
        <v>#REF!</v>
      </c>
      <c r="O1192" s="23" t="e">
        <f aca="false">(SUM(#REF!)*100/H1192)</f>
        <v>#REF!</v>
      </c>
      <c r="P1192" s="23" t="e">
        <f aca="false">SUM(#REF!)</f>
        <v>#REF!</v>
      </c>
      <c r="Q1192" s="25" t="e">
        <f aca="false">AVERAGE(#REF!)</f>
        <v>#REF!</v>
      </c>
    </row>
    <row r="1193" customFormat="false" ht="25.5" hidden="true" customHeight="false" outlineLevel="0" collapsed="false">
      <c r="A1193" s="7" t="s">
        <v>70</v>
      </c>
      <c r="B1193" s="8"/>
      <c r="C1193" s="9" t="s">
        <v>29</v>
      </c>
      <c r="D1193" s="9" t="s">
        <v>62</v>
      </c>
      <c r="E1193" s="9" t="s">
        <v>63</v>
      </c>
      <c r="F1193" s="9" t="s">
        <v>71</v>
      </c>
      <c r="G1193" s="9" t="s">
        <v>65</v>
      </c>
      <c r="H1193" s="9" t="s">
        <v>31</v>
      </c>
      <c r="I1193" s="9" t="s">
        <v>32</v>
      </c>
      <c r="J1193" s="9" t="s">
        <v>33</v>
      </c>
      <c r="K1193" s="10" t="n">
        <v>0</v>
      </c>
      <c r="L1193" s="11" t="n">
        <v>1</v>
      </c>
      <c r="M1193" s="11" t="n">
        <v>2</v>
      </c>
      <c r="N1193" s="11" t="n">
        <v>3</v>
      </c>
      <c r="O1193" s="11" t="n">
        <v>4</v>
      </c>
      <c r="P1193" s="11" t="s">
        <v>66</v>
      </c>
      <c r="Q1193" s="12" t="s">
        <v>34</v>
      </c>
    </row>
    <row r="1194" customFormat="false" ht="15" hidden="true" customHeight="false" outlineLevel="0" collapsed="false">
      <c r="A1194" s="21"/>
      <c r="B1194" s="21"/>
      <c r="C1194" s="21"/>
      <c r="D1194" s="21"/>
      <c r="E1194" s="21"/>
      <c r="F1194" s="21"/>
      <c r="G1194" s="22" t="s">
        <v>69</v>
      </c>
      <c r="H1194" s="23" t="e">
        <f aca="false">SUM(#REF!)</f>
        <v>#REF!</v>
      </c>
      <c r="I1194" s="23" t="e">
        <f aca="false">SUM(#REF!)</f>
        <v>#REF!</v>
      </c>
      <c r="J1194" s="24" t="e">
        <f aca="false">I1194/H1194*100</f>
        <v>#REF!</v>
      </c>
      <c r="K1194" s="22" t="e">
        <f aca="false">(SUM(#REF!)*100/H1194)</f>
        <v>#REF!</v>
      </c>
      <c r="L1194" s="23" t="e">
        <f aca="false">(SUM(#REF!)*100/H1194)</f>
        <v>#REF!</v>
      </c>
      <c r="M1194" s="23" t="e">
        <f aca="false">(SUM(#REF!)*100/H1194)</f>
        <v>#REF!</v>
      </c>
      <c r="N1194" s="23" t="e">
        <f aca="false">(SUM(#REF!)*100/H1194)</f>
        <v>#REF!</v>
      </c>
      <c r="O1194" s="23" t="e">
        <f aca="false">(SUM(#REF!)*100/H1194)</f>
        <v>#REF!</v>
      </c>
      <c r="P1194" s="23" t="e">
        <f aca="false">SUM(#REF!)</f>
        <v>#REF!</v>
      </c>
      <c r="Q1194" s="25" t="e">
        <f aca="false">AVERAGE(#REF!)</f>
        <v>#REF!</v>
      </c>
    </row>
    <row r="1195" customFormat="false" ht="15" hidden="false" customHeight="false" outlineLevel="0" collapsed="false">
      <c r="A1195" s="38" t="s">
        <v>170</v>
      </c>
      <c r="B1195" s="16" t="s">
        <v>41</v>
      </c>
      <c r="C1195" s="17" t="n">
        <v>9</v>
      </c>
      <c r="D1195" s="17" t="n">
        <v>-7.44704239549259</v>
      </c>
      <c r="E1195" s="17" t="n">
        <v>2</v>
      </c>
      <c r="F1195" s="17" t="n">
        <v>4</v>
      </c>
      <c r="G1195" s="18" t="n">
        <v>1</v>
      </c>
      <c r="H1195" s="39" t="n">
        <v>26</v>
      </c>
      <c r="I1195" s="18" t="n">
        <v>14</v>
      </c>
      <c r="J1195" s="14" t="n">
        <v>53.8461538461539</v>
      </c>
      <c r="K1195" s="19" t="n">
        <v>12</v>
      </c>
      <c r="L1195" s="18" t="n">
        <v>1</v>
      </c>
      <c r="M1195" s="18" t="n">
        <v>1</v>
      </c>
      <c r="N1195" s="18" t="n">
        <v>8</v>
      </c>
      <c r="O1195" s="18" t="n">
        <v>4</v>
      </c>
      <c r="P1195" s="18" t="n">
        <v>26</v>
      </c>
      <c r="Q1195" s="14" t="n">
        <v>1.65384615384615</v>
      </c>
    </row>
    <row r="1196" customFormat="false" ht="15" hidden="false" customHeight="false" outlineLevel="0" collapsed="false">
      <c r="A1196" s="38" t="s">
        <v>170</v>
      </c>
      <c r="B1196" s="16" t="s">
        <v>41</v>
      </c>
      <c r="C1196" s="17" t="n">
        <v>9</v>
      </c>
      <c r="D1196" s="17" t="n">
        <v>-18.4710207534433</v>
      </c>
      <c r="E1196" s="17" t="n">
        <v>2</v>
      </c>
      <c r="F1196" s="17" t="n">
        <v>4</v>
      </c>
      <c r="G1196" s="20" t="n">
        <v>2</v>
      </c>
      <c r="H1196" s="39" t="n">
        <v>34</v>
      </c>
      <c r="I1196" s="18" t="n">
        <v>17</v>
      </c>
      <c r="J1196" s="14" t="n">
        <v>50</v>
      </c>
      <c r="K1196" s="19" t="n">
        <v>17</v>
      </c>
      <c r="L1196" s="18" t="n">
        <v>0</v>
      </c>
      <c r="M1196" s="18" t="n">
        <v>0</v>
      </c>
      <c r="N1196" s="18" t="n">
        <v>6</v>
      </c>
      <c r="O1196" s="18" t="n">
        <v>11</v>
      </c>
      <c r="P1196" s="18" t="n">
        <v>34</v>
      </c>
      <c r="Q1196" s="14" t="n">
        <v>1.82352941176471</v>
      </c>
    </row>
    <row r="1197" customFormat="false" ht="15" hidden="false" customHeight="false" outlineLevel="0" collapsed="false">
      <c r="A1197" s="38" t="s">
        <v>170</v>
      </c>
      <c r="B1197" s="16" t="s">
        <v>41</v>
      </c>
      <c r="C1197" s="17" t="n">
        <v>9</v>
      </c>
      <c r="D1197" s="17" t="n">
        <v>41.3192446632269</v>
      </c>
      <c r="E1197" s="17" t="n">
        <v>2</v>
      </c>
      <c r="F1197" s="17" t="n">
        <v>4</v>
      </c>
      <c r="G1197" s="20" t="n">
        <v>3</v>
      </c>
      <c r="H1197" s="39" t="n">
        <v>31</v>
      </c>
      <c r="I1197" s="18" t="n">
        <v>10</v>
      </c>
      <c r="J1197" s="14" t="n">
        <v>32.258064516129</v>
      </c>
      <c r="K1197" s="19" t="n">
        <v>21</v>
      </c>
      <c r="L1197" s="18" t="n">
        <v>2</v>
      </c>
      <c r="M1197" s="18" t="n">
        <v>1</v>
      </c>
      <c r="N1197" s="18" t="n">
        <v>4</v>
      </c>
      <c r="O1197" s="18" t="n">
        <v>3</v>
      </c>
      <c r="P1197" s="18" t="n">
        <v>31</v>
      </c>
      <c r="Q1197" s="14" t="n">
        <v>0.903225806451613</v>
      </c>
    </row>
    <row r="1198" customFormat="false" ht="15" hidden="false" customHeight="false" outlineLevel="0" collapsed="false">
      <c r="A1198" s="38" t="s">
        <v>170</v>
      </c>
      <c r="B1198" s="16" t="s">
        <v>41</v>
      </c>
      <c r="C1198" s="17" t="n">
        <v>9</v>
      </c>
      <c r="D1198" s="17" t="n">
        <v>31.7836219210012</v>
      </c>
      <c r="E1198" s="17" t="n">
        <v>2</v>
      </c>
      <c r="F1198" s="17" t="n">
        <v>4</v>
      </c>
      <c r="G1198" s="20" t="n">
        <v>4</v>
      </c>
      <c r="H1198" s="39" t="n">
        <v>20</v>
      </c>
      <c r="I1198" s="18" t="n">
        <v>7</v>
      </c>
      <c r="J1198" s="14" t="n">
        <v>35</v>
      </c>
      <c r="K1198" s="19" t="n">
        <v>13</v>
      </c>
      <c r="L1198" s="18" t="n">
        <v>1</v>
      </c>
      <c r="M1198" s="18" t="n">
        <v>0</v>
      </c>
      <c r="N1198" s="18" t="n">
        <v>4</v>
      </c>
      <c r="O1198" s="18" t="n">
        <v>2</v>
      </c>
      <c r="P1198" s="18" t="n">
        <v>20</v>
      </c>
      <c r="Q1198" s="14" t="n">
        <v>1.05</v>
      </c>
    </row>
    <row r="1199" customFormat="false" ht="15" hidden="false" customHeight="false" outlineLevel="0" collapsed="false">
      <c r="A1199" s="38" t="s">
        <v>170</v>
      </c>
      <c r="B1199" s="16" t="s">
        <v>41</v>
      </c>
      <c r="C1199" s="17" t="n">
        <v>9</v>
      </c>
      <c r="D1199" s="17" t="n">
        <v>24.204024356668</v>
      </c>
      <c r="E1199" s="17" t="n">
        <v>2</v>
      </c>
      <c r="F1199" s="17" t="n">
        <v>4</v>
      </c>
      <c r="G1199" s="20" t="n">
        <v>5</v>
      </c>
      <c r="H1199" s="39" t="n">
        <v>30</v>
      </c>
      <c r="I1199" s="18" t="n">
        <v>11</v>
      </c>
      <c r="J1199" s="14" t="n">
        <v>36.6666666666667</v>
      </c>
      <c r="K1199" s="19" t="n">
        <v>19</v>
      </c>
      <c r="L1199" s="18" t="n">
        <v>2</v>
      </c>
      <c r="M1199" s="18" t="n">
        <v>0</v>
      </c>
      <c r="N1199" s="18" t="n">
        <v>3</v>
      </c>
      <c r="O1199" s="18" t="n">
        <v>6</v>
      </c>
      <c r="P1199" s="18" t="n">
        <v>30</v>
      </c>
      <c r="Q1199" s="14" t="n">
        <v>1.16666666666667</v>
      </c>
    </row>
    <row r="1200" customFormat="false" ht="15" hidden="false" customHeight="false" outlineLevel="0" collapsed="false">
      <c r="A1200" s="38" t="s">
        <v>170</v>
      </c>
      <c r="B1200" s="16" t="s">
        <v>41</v>
      </c>
      <c r="C1200" s="17" t="n">
        <v>9</v>
      </c>
      <c r="D1200" s="17" t="n">
        <v>-7.00608326117455</v>
      </c>
      <c r="E1200" s="17" t="n">
        <v>2</v>
      </c>
      <c r="F1200" s="17" t="n">
        <v>4</v>
      </c>
      <c r="G1200" s="20" t="n">
        <v>6</v>
      </c>
      <c r="H1200" s="39" t="n">
        <v>17</v>
      </c>
      <c r="I1200" s="18" t="n">
        <v>8</v>
      </c>
      <c r="J1200" s="14" t="n">
        <v>47.0588235294118</v>
      </c>
      <c r="K1200" s="19" t="n">
        <v>9</v>
      </c>
      <c r="L1200" s="18" t="n">
        <v>0</v>
      </c>
      <c r="M1200" s="18" t="n">
        <v>0</v>
      </c>
      <c r="N1200" s="18" t="n">
        <v>4</v>
      </c>
      <c r="O1200" s="18" t="n">
        <v>4</v>
      </c>
      <c r="P1200" s="18" t="n">
        <v>17</v>
      </c>
      <c r="Q1200" s="14" t="n">
        <v>1.64705882352941</v>
      </c>
    </row>
    <row r="1201" customFormat="false" ht="15" hidden="false" customHeight="false" outlineLevel="0" collapsed="false">
      <c r="A1201" s="38" t="s">
        <v>170</v>
      </c>
      <c r="B1201" s="16" t="s">
        <v>41</v>
      </c>
      <c r="C1201" s="17" t="n">
        <v>9</v>
      </c>
      <c r="D1201" s="17" t="n">
        <v>43.580439182783</v>
      </c>
      <c r="E1201" s="17" t="n">
        <v>2</v>
      </c>
      <c r="F1201" s="17" t="n">
        <v>4</v>
      </c>
      <c r="G1201" s="20" t="n">
        <v>7</v>
      </c>
      <c r="H1201" s="39" t="n">
        <v>38</v>
      </c>
      <c r="I1201" s="18" t="n">
        <v>9</v>
      </c>
      <c r="J1201" s="14" t="n">
        <v>23.6842105263158</v>
      </c>
      <c r="K1201" s="19" t="n">
        <v>29</v>
      </c>
      <c r="L1201" s="18" t="n">
        <v>0</v>
      </c>
      <c r="M1201" s="18" t="n">
        <v>0</v>
      </c>
      <c r="N1201" s="18" t="n">
        <v>3</v>
      </c>
      <c r="O1201" s="18" t="n">
        <v>6</v>
      </c>
      <c r="P1201" s="18" t="n">
        <v>38</v>
      </c>
      <c r="Q1201" s="14" t="n">
        <v>0.868421052631579</v>
      </c>
    </row>
    <row r="1202" customFormat="false" ht="15" hidden="false" customHeight="false" outlineLevel="0" collapsed="false">
      <c r="A1202" s="38" t="s">
        <v>170</v>
      </c>
      <c r="B1202" s="16" t="s">
        <v>41</v>
      </c>
      <c r="C1202" s="17" t="n">
        <v>9</v>
      </c>
      <c r="D1202" s="17" t="n">
        <v>-10.9209399658517</v>
      </c>
      <c r="E1202" s="17" t="n">
        <v>2</v>
      </c>
      <c r="F1202" s="17" t="n">
        <v>4</v>
      </c>
      <c r="G1202" s="20" t="n">
        <v>8</v>
      </c>
      <c r="H1202" s="39" t="n">
        <v>41</v>
      </c>
      <c r="I1202" s="18" t="n">
        <v>18</v>
      </c>
      <c r="J1202" s="14" t="n">
        <v>43.9024390243903</v>
      </c>
      <c r="K1202" s="19" t="n">
        <v>23</v>
      </c>
      <c r="L1202" s="18" t="n">
        <v>0</v>
      </c>
      <c r="M1202" s="18" t="n">
        <v>0</v>
      </c>
      <c r="N1202" s="18" t="n">
        <v>2</v>
      </c>
      <c r="O1202" s="18" t="n">
        <v>16</v>
      </c>
      <c r="P1202" s="18" t="n">
        <v>41</v>
      </c>
      <c r="Q1202" s="14" t="n">
        <v>1.70731707317073</v>
      </c>
    </row>
    <row r="1203" customFormat="false" ht="15" hidden="false" customHeight="false" outlineLevel="0" collapsed="false">
      <c r="A1203" s="38" t="s">
        <v>170</v>
      </c>
      <c r="B1203" s="16" t="s">
        <v>41</v>
      </c>
      <c r="C1203" s="17" t="n">
        <v>9</v>
      </c>
      <c r="D1203" s="17" t="n">
        <v>65.6051875231939</v>
      </c>
      <c r="E1203" s="17" t="n">
        <v>2</v>
      </c>
      <c r="F1203" s="17" t="n">
        <v>4</v>
      </c>
      <c r="G1203" s="20" t="n">
        <v>9</v>
      </c>
      <c r="H1203" s="39" t="n">
        <v>17</v>
      </c>
      <c r="I1203" s="18" t="n">
        <v>3</v>
      </c>
      <c r="J1203" s="14" t="n">
        <v>17.6470588235294</v>
      </c>
      <c r="K1203" s="19" t="n">
        <v>14</v>
      </c>
      <c r="L1203" s="18" t="n">
        <v>0</v>
      </c>
      <c r="M1203" s="18" t="n">
        <v>1</v>
      </c>
      <c r="N1203" s="18" t="n">
        <v>1</v>
      </c>
      <c r="O1203" s="18" t="n">
        <v>1</v>
      </c>
      <c r="P1203" s="18" t="n">
        <v>17</v>
      </c>
      <c r="Q1203" s="14" t="n">
        <v>0.529411764705882</v>
      </c>
    </row>
    <row r="1204" customFormat="false" ht="15" hidden="false" customHeight="false" outlineLevel="0" collapsed="false">
      <c r="A1204" s="38" t="s">
        <v>170</v>
      </c>
      <c r="B1204" s="16" t="s">
        <v>41</v>
      </c>
      <c r="C1204" s="17" t="n">
        <v>9</v>
      </c>
      <c r="D1204" s="17" t="n">
        <v>-11.1294379733063</v>
      </c>
      <c r="E1204" s="17" t="n">
        <v>2</v>
      </c>
      <c r="F1204" s="17" t="n">
        <v>4</v>
      </c>
      <c r="G1204" s="20" t="n">
        <v>10</v>
      </c>
      <c r="H1204" s="39" t="n">
        <v>38</v>
      </c>
      <c r="I1204" s="18" t="n">
        <v>22</v>
      </c>
      <c r="J1204" s="14" t="n">
        <v>57.8947368421053</v>
      </c>
      <c r="K1204" s="19" t="n">
        <v>16</v>
      </c>
      <c r="L1204" s="18" t="n">
        <v>5</v>
      </c>
      <c r="M1204" s="18" t="n">
        <v>1</v>
      </c>
      <c r="N1204" s="18" t="n">
        <v>6</v>
      </c>
      <c r="O1204" s="18" t="n">
        <v>10</v>
      </c>
      <c r="P1204" s="18" t="n">
        <v>38</v>
      </c>
      <c r="Q1204" s="14" t="n">
        <v>1.71052631578947</v>
      </c>
    </row>
    <row r="1205" customFormat="false" ht="15" hidden="false" customHeight="false" outlineLevel="0" collapsed="false">
      <c r="A1205" s="38" t="s">
        <v>170</v>
      </c>
      <c r="B1205" s="16" t="s">
        <v>41</v>
      </c>
      <c r="C1205" s="17" t="n">
        <v>9</v>
      </c>
      <c r="D1205" s="17" t="n">
        <v>12.434462921368</v>
      </c>
      <c r="E1205" s="17" t="n">
        <v>2</v>
      </c>
      <c r="F1205" s="17" t="n">
        <v>4</v>
      </c>
      <c r="G1205" s="20" t="n">
        <v>11</v>
      </c>
      <c r="H1205" s="39" t="n">
        <v>23</v>
      </c>
      <c r="I1205" s="18" t="n">
        <v>11</v>
      </c>
      <c r="J1205" s="14" t="n">
        <v>47.8260869565217</v>
      </c>
      <c r="K1205" s="19" t="n">
        <v>12</v>
      </c>
      <c r="L1205" s="18" t="n">
        <v>2</v>
      </c>
      <c r="M1205" s="18" t="n">
        <v>1</v>
      </c>
      <c r="N1205" s="18" t="n">
        <v>5</v>
      </c>
      <c r="O1205" s="18" t="n">
        <v>3</v>
      </c>
      <c r="P1205" s="18" t="n">
        <v>23</v>
      </c>
      <c r="Q1205" s="14" t="n">
        <v>1.34782608695652</v>
      </c>
    </row>
    <row r="1206" customFormat="false" ht="15" hidden="false" customHeight="false" outlineLevel="0" collapsed="false">
      <c r="A1206" s="38" t="s">
        <v>170</v>
      </c>
      <c r="B1206" s="16" t="s">
        <v>41</v>
      </c>
      <c r="C1206" s="17" t="n">
        <v>9</v>
      </c>
      <c r="D1206" s="17" t="n">
        <v>17.7072264443824</v>
      </c>
      <c r="E1206" s="17" t="n">
        <v>2</v>
      </c>
      <c r="F1206" s="17" t="n">
        <v>4</v>
      </c>
      <c r="G1206" s="20" t="n">
        <v>12</v>
      </c>
      <c r="H1206" s="39" t="n">
        <v>30</v>
      </c>
      <c r="I1206" s="18" t="n">
        <v>12</v>
      </c>
      <c r="J1206" s="14" t="n">
        <v>40</v>
      </c>
      <c r="K1206" s="19" t="n">
        <v>18</v>
      </c>
      <c r="L1206" s="18" t="n">
        <v>1</v>
      </c>
      <c r="M1206" s="18" t="n">
        <v>1</v>
      </c>
      <c r="N1206" s="18" t="n">
        <v>5</v>
      </c>
      <c r="O1206" s="18" t="n">
        <v>5</v>
      </c>
      <c r="P1206" s="18" t="n">
        <v>30</v>
      </c>
      <c r="Q1206" s="14" t="n">
        <v>1.26666666666667</v>
      </c>
    </row>
    <row r="1207" customFormat="false" ht="15" hidden="false" customHeight="false" outlineLevel="0" collapsed="false">
      <c r="A1207" s="38" t="s">
        <v>170</v>
      </c>
      <c r="B1207" s="16" t="s">
        <v>41</v>
      </c>
      <c r="C1207" s="17" t="n">
        <v>9</v>
      </c>
      <c r="D1207" s="17" t="n">
        <v>50.0246314439569</v>
      </c>
      <c r="E1207" s="17" t="n">
        <v>2</v>
      </c>
      <c r="F1207" s="17" t="n">
        <v>4</v>
      </c>
      <c r="G1207" s="20" t="n">
        <v>13</v>
      </c>
      <c r="H1207" s="39" t="n">
        <v>26</v>
      </c>
      <c r="I1207" s="18" t="n">
        <v>7</v>
      </c>
      <c r="J1207" s="14" t="n">
        <v>26.9230769230769</v>
      </c>
      <c r="K1207" s="19" t="n">
        <v>19</v>
      </c>
      <c r="L1207" s="18" t="n">
        <v>2</v>
      </c>
      <c r="M1207" s="18" t="n">
        <v>1</v>
      </c>
      <c r="N1207" s="18" t="n">
        <v>0</v>
      </c>
      <c r="O1207" s="18" t="n">
        <v>4</v>
      </c>
      <c r="P1207" s="18" t="n">
        <v>26</v>
      </c>
      <c r="Q1207" s="14" t="n">
        <v>0.769230769230769</v>
      </c>
    </row>
    <row r="1208" customFormat="false" ht="15" hidden="false" customHeight="false" outlineLevel="0" collapsed="false">
      <c r="A1208" s="38" t="s">
        <v>170</v>
      </c>
      <c r="B1208" s="16" t="s">
        <v>41</v>
      </c>
      <c r="C1208" s="17" t="n">
        <v>9</v>
      </c>
      <c r="D1208" s="17" t="n">
        <v>-10.4455645088552</v>
      </c>
      <c r="E1208" s="17" t="n">
        <v>2</v>
      </c>
      <c r="F1208" s="17" t="n">
        <v>4</v>
      </c>
      <c r="G1208" s="20" t="n">
        <v>14</v>
      </c>
      <c r="H1208" s="39" t="n">
        <v>20</v>
      </c>
      <c r="I1208" s="18" t="n">
        <v>10</v>
      </c>
      <c r="J1208" s="14" t="n">
        <v>50</v>
      </c>
      <c r="K1208" s="19" t="n">
        <v>10</v>
      </c>
      <c r="L1208" s="18" t="n">
        <v>0</v>
      </c>
      <c r="M1208" s="18" t="n">
        <v>0</v>
      </c>
      <c r="N1208" s="18" t="n">
        <v>6</v>
      </c>
      <c r="O1208" s="18" t="n">
        <v>4</v>
      </c>
      <c r="P1208" s="18" t="n">
        <v>20</v>
      </c>
      <c r="Q1208" s="14" t="n">
        <v>1.7</v>
      </c>
    </row>
    <row r="1209" customFormat="false" ht="15" hidden="false" customHeight="false" outlineLevel="0" collapsed="false">
      <c r="A1209" s="38" t="s">
        <v>170</v>
      </c>
      <c r="B1209" s="16" t="s">
        <v>41</v>
      </c>
      <c r="C1209" s="17" t="n">
        <v>9</v>
      </c>
      <c r="D1209" s="17" t="n">
        <v>23.0991267525378</v>
      </c>
      <c r="E1209" s="17" t="n">
        <v>2</v>
      </c>
      <c r="F1209" s="17" t="n">
        <v>4</v>
      </c>
      <c r="G1209" s="20" t="n">
        <v>15</v>
      </c>
      <c r="H1209" s="39" t="n">
        <v>49</v>
      </c>
      <c r="I1209" s="18" t="n">
        <v>19</v>
      </c>
      <c r="J1209" s="14" t="n">
        <v>38.7755102040816</v>
      </c>
      <c r="K1209" s="19" t="n">
        <v>30</v>
      </c>
      <c r="L1209" s="18" t="n">
        <v>2</v>
      </c>
      <c r="M1209" s="18" t="n">
        <v>3</v>
      </c>
      <c r="N1209" s="18" t="n">
        <v>6</v>
      </c>
      <c r="O1209" s="18" t="n">
        <v>8</v>
      </c>
      <c r="P1209" s="18" t="n">
        <v>49</v>
      </c>
      <c r="Q1209" s="14" t="n">
        <v>1.18367346938776</v>
      </c>
    </row>
    <row r="1210" customFormat="false" ht="15" hidden="false" customHeight="false" outlineLevel="0" collapsed="false">
      <c r="A1210" s="38" t="s">
        <v>170</v>
      </c>
      <c r="B1210" s="16" t="s">
        <v>41</v>
      </c>
      <c r="C1210" s="17" t="n">
        <v>9</v>
      </c>
      <c r="D1210" s="17" t="n">
        <v>35.032020877144</v>
      </c>
      <c r="E1210" s="17" t="n">
        <v>2</v>
      </c>
      <c r="F1210" s="17" t="n">
        <v>4</v>
      </c>
      <c r="G1210" s="20" t="n">
        <v>17</v>
      </c>
      <c r="H1210" s="39" t="n">
        <v>19</v>
      </c>
      <c r="I1210" s="18" t="n">
        <v>6</v>
      </c>
      <c r="J1210" s="14" t="n">
        <v>31.5789473684211</v>
      </c>
      <c r="K1210" s="19" t="n">
        <v>13</v>
      </c>
      <c r="L1210" s="18" t="n">
        <v>0</v>
      </c>
      <c r="M1210" s="18" t="n">
        <v>1</v>
      </c>
      <c r="N1210" s="18" t="n">
        <v>3</v>
      </c>
      <c r="O1210" s="18" t="n">
        <v>2</v>
      </c>
      <c r="P1210" s="18" t="n">
        <v>19</v>
      </c>
      <c r="Q1210" s="14" t="n">
        <v>1</v>
      </c>
    </row>
    <row r="1211" customFormat="false" ht="15" hidden="false" customHeight="false" outlineLevel="0" collapsed="false">
      <c r="A1211" s="38" t="s">
        <v>170</v>
      </c>
      <c r="B1211" s="16" t="s">
        <v>41</v>
      </c>
      <c r="C1211" s="17" t="n">
        <v>9</v>
      </c>
      <c r="D1211" s="17" t="n">
        <v>31.3195649272665</v>
      </c>
      <c r="E1211" s="17" t="n">
        <v>2</v>
      </c>
      <c r="F1211" s="17" t="n">
        <v>4</v>
      </c>
      <c r="G1211" s="40" t="n">
        <v>18</v>
      </c>
      <c r="H1211" s="41" t="n">
        <v>35</v>
      </c>
      <c r="I1211" s="28" t="n">
        <v>12</v>
      </c>
      <c r="J1211" s="42" t="n">
        <v>34.2857142857143</v>
      </c>
      <c r="K1211" s="43" t="n">
        <v>23</v>
      </c>
      <c r="L1211" s="28" t="n">
        <v>0</v>
      </c>
      <c r="M1211" s="28" t="n">
        <v>3</v>
      </c>
      <c r="N1211" s="28" t="n">
        <v>5</v>
      </c>
      <c r="O1211" s="28" t="n">
        <v>4</v>
      </c>
      <c r="P1211" s="28" t="n">
        <v>35</v>
      </c>
      <c r="Q1211" s="42" t="n">
        <v>1.05714285714286</v>
      </c>
    </row>
    <row r="1212" customFormat="false" ht="15" hidden="false" customHeight="false" outlineLevel="0" collapsed="false">
      <c r="A1212" s="38" t="s">
        <v>170</v>
      </c>
      <c r="B1212" s="16" t="s">
        <v>49</v>
      </c>
      <c r="C1212" s="17" t="n">
        <v>13</v>
      </c>
      <c r="D1212" s="17" t="n">
        <v>8.45421123597566</v>
      </c>
      <c r="E1212" s="17" t="n">
        <v>1</v>
      </c>
      <c r="F1212" s="17" t="n">
        <v>4</v>
      </c>
      <c r="G1212" s="18" t="n">
        <v>1</v>
      </c>
      <c r="H1212" s="39" t="n">
        <v>22</v>
      </c>
      <c r="I1212" s="18" t="n">
        <v>9</v>
      </c>
      <c r="J1212" s="14" t="n">
        <v>40.9090909090909</v>
      </c>
      <c r="K1212" s="19" t="n">
        <v>13</v>
      </c>
      <c r="L1212" s="18" t="n">
        <v>1</v>
      </c>
      <c r="M1212" s="18" t="n">
        <v>0</v>
      </c>
      <c r="N1212" s="18" t="n">
        <v>2</v>
      </c>
      <c r="O1212" s="18" t="n">
        <v>6</v>
      </c>
      <c r="P1212" s="18" t="n">
        <v>22</v>
      </c>
      <c r="Q1212" s="14" t="n">
        <v>1.40909090909091</v>
      </c>
    </row>
    <row r="1213" customFormat="false" ht="15" hidden="false" customHeight="false" outlineLevel="0" collapsed="false">
      <c r="A1213" s="38" t="s">
        <v>170</v>
      </c>
      <c r="B1213" s="16" t="s">
        <v>49</v>
      </c>
      <c r="C1213" s="17" t="n">
        <v>13</v>
      </c>
      <c r="D1213" s="17" t="n">
        <v>25.7508810024503</v>
      </c>
      <c r="E1213" s="17" t="n">
        <v>1</v>
      </c>
      <c r="F1213" s="17" t="n">
        <v>4</v>
      </c>
      <c r="G1213" s="20" t="n">
        <v>2</v>
      </c>
      <c r="H1213" s="39" t="n">
        <v>21</v>
      </c>
      <c r="I1213" s="18" t="n">
        <v>8</v>
      </c>
      <c r="J1213" s="14" t="n">
        <v>38.0952380952381</v>
      </c>
      <c r="K1213" s="19" t="n">
        <v>13</v>
      </c>
      <c r="L1213" s="18" t="n">
        <v>0</v>
      </c>
      <c r="M1213" s="18" t="n">
        <v>0</v>
      </c>
      <c r="N1213" s="18" t="n">
        <v>8</v>
      </c>
      <c r="O1213" s="18" t="n">
        <v>0</v>
      </c>
      <c r="P1213" s="18" t="n">
        <v>21</v>
      </c>
      <c r="Q1213" s="14" t="n">
        <v>1.14285714285714</v>
      </c>
    </row>
    <row r="1214" customFormat="false" ht="15" hidden="false" customHeight="false" outlineLevel="0" collapsed="false">
      <c r="A1214" s="38" t="s">
        <v>170</v>
      </c>
      <c r="B1214" s="16" t="s">
        <v>49</v>
      </c>
      <c r="C1214" s="17" t="n">
        <v>13</v>
      </c>
      <c r="D1214" s="17" t="n">
        <v>32.207326132672</v>
      </c>
      <c r="E1214" s="17" t="n">
        <v>1</v>
      </c>
      <c r="F1214" s="17" t="n">
        <v>4</v>
      </c>
      <c r="G1214" s="20" t="n">
        <v>3</v>
      </c>
      <c r="H1214" s="39" t="n">
        <v>23</v>
      </c>
      <c r="I1214" s="18" t="n">
        <v>8</v>
      </c>
      <c r="J1214" s="14" t="n">
        <v>34.7826086956522</v>
      </c>
      <c r="K1214" s="19" t="n">
        <v>15</v>
      </c>
      <c r="L1214" s="18" t="n">
        <v>1</v>
      </c>
      <c r="M1214" s="18" t="n">
        <v>1</v>
      </c>
      <c r="N1214" s="18" t="n">
        <v>3</v>
      </c>
      <c r="O1214" s="18" t="n">
        <v>3</v>
      </c>
      <c r="P1214" s="18" t="n">
        <v>23</v>
      </c>
      <c r="Q1214" s="14" t="n">
        <v>1.04347826086957</v>
      </c>
    </row>
    <row r="1215" customFormat="false" ht="15" hidden="false" customHeight="false" outlineLevel="0" collapsed="false">
      <c r="A1215" s="38" t="s">
        <v>170</v>
      </c>
      <c r="B1215" s="16" t="s">
        <v>49</v>
      </c>
      <c r="C1215" s="17" t="n">
        <v>13</v>
      </c>
      <c r="D1215" s="17" t="n">
        <v>75.9377855100533</v>
      </c>
      <c r="E1215" s="17" t="n">
        <v>1</v>
      </c>
      <c r="F1215" s="17" t="n">
        <v>4</v>
      </c>
      <c r="G1215" s="20" t="n">
        <v>6</v>
      </c>
      <c r="H1215" s="39" t="n">
        <v>27</v>
      </c>
      <c r="I1215" s="18" t="n">
        <v>3</v>
      </c>
      <c r="J1215" s="14" t="n">
        <v>11.1111111111111</v>
      </c>
      <c r="K1215" s="19" t="n">
        <v>24</v>
      </c>
      <c r="L1215" s="18" t="n">
        <v>0</v>
      </c>
      <c r="M1215" s="18" t="n">
        <v>0</v>
      </c>
      <c r="N1215" s="18" t="n">
        <v>2</v>
      </c>
      <c r="O1215" s="18" t="n">
        <v>1</v>
      </c>
      <c r="P1215" s="18" t="n">
        <v>27</v>
      </c>
      <c r="Q1215" s="14" t="n">
        <v>0.37037037037037</v>
      </c>
    </row>
    <row r="1216" customFormat="false" ht="15" hidden="false" customHeight="false" outlineLevel="0" collapsed="false">
      <c r="A1216" s="38" t="s">
        <v>170</v>
      </c>
      <c r="B1216" s="16" t="s">
        <v>49</v>
      </c>
      <c r="C1216" s="17" t="n">
        <v>13</v>
      </c>
      <c r="D1216" s="17" t="n">
        <v>70.223009568691</v>
      </c>
      <c r="E1216" s="17" t="n">
        <v>1</v>
      </c>
      <c r="F1216" s="17" t="n">
        <v>4</v>
      </c>
      <c r="G1216" s="20" t="n">
        <v>8</v>
      </c>
      <c r="H1216" s="39" t="n">
        <v>24</v>
      </c>
      <c r="I1216" s="18" t="n">
        <v>4</v>
      </c>
      <c r="J1216" s="14" t="n">
        <v>16.6666666666667</v>
      </c>
      <c r="K1216" s="19" t="n">
        <v>20</v>
      </c>
      <c r="L1216" s="18" t="n">
        <v>1</v>
      </c>
      <c r="M1216" s="18" t="n">
        <v>0</v>
      </c>
      <c r="N1216" s="18" t="n">
        <v>2</v>
      </c>
      <c r="O1216" s="18" t="n">
        <v>1</v>
      </c>
      <c r="P1216" s="18" t="n">
        <v>24</v>
      </c>
      <c r="Q1216" s="14" t="n">
        <v>0.458333333333333</v>
      </c>
    </row>
    <row r="1217" customFormat="false" ht="15" hidden="false" customHeight="false" outlineLevel="0" collapsed="false">
      <c r="A1217" s="38" t="s">
        <v>170</v>
      </c>
      <c r="B1217" s="16" t="s">
        <v>49</v>
      </c>
      <c r="C1217" s="17" t="n">
        <v>13</v>
      </c>
      <c r="D1217" s="17" t="n">
        <v>51.274015657858</v>
      </c>
      <c r="E1217" s="17" t="n">
        <v>1</v>
      </c>
      <c r="F1217" s="17" t="n">
        <v>4</v>
      </c>
      <c r="G1217" s="20" t="n">
        <v>9</v>
      </c>
      <c r="H1217" s="39" t="n">
        <v>28</v>
      </c>
      <c r="I1217" s="18" t="n">
        <v>8</v>
      </c>
      <c r="J1217" s="14" t="n">
        <v>28.5714285714286</v>
      </c>
      <c r="K1217" s="19" t="n">
        <v>20</v>
      </c>
      <c r="L1217" s="18" t="n">
        <v>1</v>
      </c>
      <c r="M1217" s="18" t="n">
        <v>2</v>
      </c>
      <c r="N1217" s="18" t="n">
        <v>4</v>
      </c>
      <c r="O1217" s="18" t="n">
        <v>1</v>
      </c>
      <c r="P1217" s="18" t="n">
        <v>28</v>
      </c>
      <c r="Q1217" s="14" t="n">
        <v>0.75</v>
      </c>
    </row>
    <row r="1218" customFormat="false" ht="15" hidden="false" customHeight="false" outlineLevel="0" collapsed="false">
      <c r="A1218" s="38" t="s">
        <v>170</v>
      </c>
      <c r="B1218" s="16" t="s">
        <v>49</v>
      </c>
      <c r="C1218" s="17" t="n">
        <v>13</v>
      </c>
      <c r="D1218" s="17" t="n">
        <v>38.641353050636</v>
      </c>
      <c r="E1218" s="17" t="n">
        <v>1</v>
      </c>
      <c r="F1218" s="17" t="n">
        <v>4</v>
      </c>
      <c r="G1218" s="20" t="n">
        <v>10</v>
      </c>
      <c r="H1218" s="39" t="n">
        <v>36</v>
      </c>
      <c r="I1218" s="18" t="n">
        <v>11</v>
      </c>
      <c r="J1218" s="14" t="n">
        <v>30.5555555555556</v>
      </c>
      <c r="K1218" s="19" t="n">
        <v>25</v>
      </c>
      <c r="L1218" s="18" t="n">
        <v>1</v>
      </c>
      <c r="M1218" s="18" t="n">
        <v>0</v>
      </c>
      <c r="N1218" s="18" t="n">
        <v>7</v>
      </c>
      <c r="O1218" s="18" t="n">
        <v>3</v>
      </c>
      <c r="P1218" s="18" t="n">
        <v>36</v>
      </c>
      <c r="Q1218" s="14" t="n">
        <v>0.944444444444444</v>
      </c>
    </row>
    <row r="1219" customFormat="false" ht="15" hidden="false" customHeight="false" outlineLevel="0" collapsed="false">
      <c r="A1219" s="38" t="s">
        <v>170</v>
      </c>
      <c r="B1219" s="16" t="s">
        <v>49</v>
      </c>
      <c r="C1219" s="17" t="n">
        <v>13</v>
      </c>
      <c r="D1219" s="17" t="n">
        <v>22.4575733049783</v>
      </c>
      <c r="E1219" s="17" t="n">
        <v>1</v>
      </c>
      <c r="F1219" s="17" t="n">
        <v>4</v>
      </c>
      <c r="G1219" s="20" t="n">
        <v>11</v>
      </c>
      <c r="H1219" s="39" t="n">
        <v>31</v>
      </c>
      <c r="I1219" s="18" t="n">
        <v>12</v>
      </c>
      <c r="J1219" s="14" t="n">
        <v>38.7096774193548</v>
      </c>
      <c r="K1219" s="19" t="n">
        <v>19</v>
      </c>
      <c r="L1219" s="18" t="n">
        <v>0</v>
      </c>
      <c r="M1219" s="18" t="n">
        <v>2</v>
      </c>
      <c r="N1219" s="18" t="n">
        <v>7</v>
      </c>
      <c r="O1219" s="18" t="n">
        <v>3</v>
      </c>
      <c r="P1219" s="18" t="n">
        <v>31</v>
      </c>
      <c r="Q1219" s="14" t="n">
        <v>1.19354838709677</v>
      </c>
    </row>
    <row r="1220" customFormat="false" ht="15" hidden="false" customHeight="false" outlineLevel="0" collapsed="false">
      <c r="A1220" s="38" t="s">
        <v>170</v>
      </c>
      <c r="B1220" s="16" t="s">
        <v>49</v>
      </c>
      <c r="C1220" s="17" t="n">
        <v>13</v>
      </c>
      <c r="D1220" s="17" t="n">
        <v>70.4691003987018</v>
      </c>
      <c r="E1220" s="17" t="n">
        <v>1</v>
      </c>
      <c r="F1220" s="17" t="n">
        <v>4</v>
      </c>
      <c r="G1220" s="20" t="n">
        <v>12</v>
      </c>
      <c r="H1220" s="39" t="n">
        <v>22</v>
      </c>
      <c r="I1220" s="18" t="n">
        <v>4</v>
      </c>
      <c r="J1220" s="14" t="n">
        <v>18.1818181818182</v>
      </c>
      <c r="K1220" s="19" t="n">
        <v>18</v>
      </c>
      <c r="L1220" s="18" t="n">
        <v>2</v>
      </c>
      <c r="M1220" s="18" t="n">
        <v>0</v>
      </c>
      <c r="N1220" s="18" t="n">
        <v>0</v>
      </c>
      <c r="O1220" s="18" t="n">
        <v>2</v>
      </c>
      <c r="P1220" s="18" t="n">
        <v>22</v>
      </c>
      <c r="Q1220" s="14" t="n">
        <v>0.454545454545455</v>
      </c>
    </row>
    <row r="1221" customFormat="false" ht="15" hidden="false" customHeight="false" outlineLevel="0" collapsed="false">
      <c r="A1221" s="38" t="s">
        <v>170</v>
      </c>
      <c r="B1221" s="16" t="s">
        <v>49</v>
      </c>
      <c r="C1221" s="17" t="n">
        <v>13</v>
      </c>
      <c r="D1221" s="17" t="n">
        <v>68.7191211630694</v>
      </c>
      <c r="E1221" s="17" t="n">
        <v>1</v>
      </c>
      <c r="F1221" s="17" t="n">
        <v>4</v>
      </c>
      <c r="G1221" s="20" t="n">
        <v>13</v>
      </c>
      <c r="H1221" s="39" t="n">
        <v>27</v>
      </c>
      <c r="I1221" s="18" t="n">
        <v>5</v>
      </c>
      <c r="J1221" s="14" t="n">
        <v>18.5185185185185</v>
      </c>
      <c r="K1221" s="19" t="n">
        <v>22</v>
      </c>
      <c r="L1221" s="18" t="n">
        <v>0</v>
      </c>
      <c r="M1221" s="18" t="n">
        <v>2</v>
      </c>
      <c r="N1221" s="18" t="n">
        <v>3</v>
      </c>
      <c r="O1221" s="18" t="n">
        <v>0</v>
      </c>
      <c r="P1221" s="18" t="n">
        <v>27</v>
      </c>
      <c r="Q1221" s="14" t="n">
        <v>0.481481481481482</v>
      </c>
    </row>
    <row r="1222" customFormat="false" ht="15" hidden="false" customHeight="false" outlineLevel="0" collapsed="false">
      <c r="A1222" s="38" t="s">
        <v>170</v>
      </c>
      <c r="B1222" s="16" t="s">
        <v>49</v>
      </c>
      <c r="C1222" s="17" t="n">
        <v>13</v>
      </c>
      <c r="D1222" s="17" t="n">
        <v>42.6753125386565</v>
      </c>
      <c r="E1222" s="17" t="n">
        <v>1</v>
      </c>
      <c r="F1222" s="17" t="n">
        <v>4</v>
      </c>
      <c r="G1222" s="20" t="n">
        <v>14</v>
      </c>
      <c r="H1222" s="39" t="n">
        <v>34</v>
      </c>
      <c r="I1222" s="18" t="n">
        <v>11</v>
      </c>
      <c r="J1222" s="14" t="n">
        <v>32.3529411764706</v>
      </c>
      <c r="K1222" s="19" t="n">
        <v>23</v>
      </c>
      <c r="L1222" s="18" t="n">
        <v>2</v>
      </c>
      <c r="M1222" s="18" t="n">
        <v>1</v>
      </c>
      <c r="N1222" s="18" t="n">
        <v>6</v>
      </c>
      <c r="O1222" s="18" t="n">
        <v>2</v>
      </c>
      <c r="P1222" s="18" t="n">
        <v>34</v>
      </c>
      <c r="Q1222" s="14" t="n">
        <v>0.882352941176471</v>
      </c>
    </row>
    <row r="1223" customFormat="false" ht="15" hidden="false" customHeight="false" outlineLevel="0" collapsed="false">
      <c r="A1223" s="38" t="s">
        <v>170</v>
      </c>
      <c r="B1223" s="16" t="s">
        <v>49</v>
      </c>
      <c r="C1223" s="17" t="n">
        <v>13</v>
      </c>
      <c r="D1223" s="17" t="n">
        <v>19.4397058876586</v>
      </c>
      <c r="E1223" s="17" t="n">
        <v>1</v>
      </c>
      <c r="F1223" s="17" t="n">
        <v>4</v>
      </c>
      <c r="G1223" s="20" t="n">
        <v>15</v>
      </c>
      <c r="H1223" s="39" t="n">
        <v>25</v>
      </c>
      <c r="I1223" s="18" t="n">
        <v>8</v>
      </c>
      <c r="J1223" s="14" t="n">
        <v>32</v>
      </c>
      <c r="K1223" s="19" t="n">
        <v>17</v>
      </c>
      <c r="L1223" s="18" t="n">
        <v>0</v>
      </c>
      <c r="M1223" s="18" t="n">
        <v>0</v>
      </c>
      <c r="N1223" s="18" t="n">
        <v>1</v>
      </c>
      <c r="O1223" s="18" t="n">
        <v>7</v>
      </c>
      <c r="P1223" s="18" t="n">
        <v>25</v>
      </c>
      <c r="Q1223" s="14" t="n">
        <v>1.24</v>
      </c>
    </row>
    <row r="1224" customFormat="false" ht="15" hidden="false" customHeight="false" outlineLevel="0" collapsed="false">
      <c r="A1224" s="38" t="s">
        <v>170</v>
      </c>
      <c r="B1224" s="16" t="s">
        <v>49</v>
      </c>
      <c r="C1224" s="17" t="n">
        <v>13</v>
      </c>
      <c r="D1224" s="17" t="n">
        <v>0.838347654588233</v>
      </c>
      <c r="E1224" s="17" t="n">
        <v>1</v>
      </c>
      <c r="F1224" s="17" t="n">
        <v>4</v>
      </c>
      <c r="G1224" s="20" t="n">
        <v>17</v>
      </c>
      <c r="H1224" s="39" t="n">
        <v>19</v>
      </c>
      <c r="I1224" s="18" t="n">
        <v>9</v>
      </c>
      <c r="J1224" s="14" t="n">
        <v>47.3684210526316</v>
      </c>
      <c r="K1224" s="19" t="n">
        <v>10</v>
      </c>
      <c r="L1224" s="18" t="n">
        <v>0</v>
      </c>
      <c r="M1224" s="18" t="n">
        <v>1</v>
      </c>
      <c r="N1224" s="18" t="n">
        <v>5</v>
      </c>
      <c r="O1224" s="18" t="n">
        <v>3</v>
      </c>
      <c r="P1224" s="18" t="n">
        <v>19</v>
      </c>
      <c r="Q1224" s="14" t="n">
        <v>1.52631578947368</v>
      </c>
    </row>
    <row r="1225" customFormat="false" ht="15" hidden="false" customHeight="false" outlineLevel="0" collapsed="false">
      <c r="A1225" s="38" t="s">
        <v>170</v>
      </c>
      <c r="B1225" s="16" t="s">
        <v>49</v>
      </c>
      <c r="C1225" s="17" t="n">
        <v>13</v>
      </c>
      <c r="D1225" s="17" t="n">
        <v>43.153018267501</v>
      </c>
      <c r="E1225" s="17" t="n">
        <v>1</v>
      </c>
      <c r="F1225" s="17" t="n">
        <v>4</v>
      </c>
      <c r="G1225" s="20" t="n">
        <v>18</v>
      </c>
      <c r="H1225" s="39" t="n">
        <v>40</v>
      </c>
      <c r="I1225" s="18" t="n">
        <v>12</v>
      </c>
      <c r="J1225" s="14" t="n">
        <v>30</v>
      </c>
      <c r="K1225" s="19" t="n">
        <v>28</v>
      </c>
      <c r="L1225" s="18" t="n">
        <v>1</v>
      </c>
      <c r="M1225" s="18" t="n">
        <v>2</v>
      </c>
      <c r="N1225" s="18" t="n">
        <v>6</v>
      </c>
      <c r="O1225" s="18" t="n">
        <v>3</v>
      </c>
      <c r="P1225" s="18" t="n">
        <v>40</v>
      </c>
      <c r="Q1225" s="14" t="n">
        <v>0.875</v>
      </c>
    </row>
    <row r="1226" customFormat="false" ht="15" hidden="false" customHeight="false" outlineLevel="0" collapsed="false">
      <c r="A1226" s="38" t="s">
        <v>170</v>
      </c>
      <c r="B1226" s="16" t="s">
        <v>49</v>
      </c>
      <c r="C1226" s="17" t="n">
        <v>13</v>
      </c>
      <c r="D1226" s="17" t="n">
        <v>61.5004568160853</v>
      </c>
      <c r="E1226" s="17" t="n">
        <v>1</v>
      </c>
      <c r="F1226" s="17" t="n">
        <v>4</v>
      </c>
      <c r="G1226" s="20" t="n">
        <v>19</v>
      </c>
      <c r="H1226" s="39" t="n">
        <v>27</v>
      </c>
      <c r="I1226" s="18" t="n">
        <v>5</v>
      </c>
      <c r="J1226" s="14" t="n">
        <v>18.5185185185185</v>
      </c>
      <c r="K1226" s="19" t="n">
        <v>22</v>
      </c>
      <c r="L1226" s="18" t="n">
        <v>0</v>
      </c>
      <c r="M1226" s="18" t="n">
        <v>0</v>
      </c>
      <c r="N1226" s="18" t="n">
        <v>4</v>
      </c>
      <c r="O1226" s="18" t="n">
        <v>1</v>
      </c>
      <c r="P1226" s="18" t="n">
        <v>27</v>
      </c>
      <c r="Q1226" s="14" t="n">
        <v>0.592592592592593</v>
      </c>
    </row>
    <row r="1227" customFormat="false" ht="15" hidden="false" customHeight="false" outlineLevel="0" collapsed="false">
      <c r="A1227" s="38" t="s">
        <v>170</v>
      </c>
      <c r="B1227" s="16" t="s">
        <v>41</v>
      </c>
      <c r="C1227" s="17" t="n">
        <v>9</v>
      </c>
      <c r="D1227" s="17" t="n">
        <v>43.8912907575335</v>
      </c>
      <c r="E1227" s="17" t="n">
        <v>1</v>
      </c>
      <c r="F1227" s="17" t="n">
        <v>3</v>
      </c>
      <c r="G1227" s="18" t="n">
        <v>1</v>
      </c>
      <c r="H1227" s="39" t="n">
        <v>22</v>
      </c>
      <c r="I1227" s="18" t="n">
        <v>7</v>
      </c>
      <c r="J1227" s="14" t="n">
        <v>31.8181818181818</v>
      </c>
      <c r="K1227" s="19" t="n">
        <v>15</v>
      </c>
      <c r="L1227" s="18" t="n">
        <v>1</v>
      </c>
      <c r="M1227" s="18" t="n">
        <v>2</v>
      </c>
      <c r="N1227" s="18" t="n">
        <v>2</v>
      </c>
      <c r="O1227" s="18" t="n">
        <v>2</v>
      </c>
      <c r="P1227" s="18" t="n">
        <v>22</v>
      </c>
      <c r="Q1227" s="14" t="n">
        <v>0.863636363636364</v>
      </c>
    </row>
    <row r="1228" customFormat="false" ht="15" hidden="false" customHeight="false" outlineLevel="0" collapsed="false">
      <c r="A1228" s="38" t="s">
        <v>170</v>
      </c>
      <c r="B1228" s="16" t="s">
        <v>41</v>
      </c>
      <c r="C1228" s="17" t="n">
        <v>9</v>
      </c>
      <c r="D1228" s="17" t="n">
        <v>82.2814602392211</v>
      </c>
      <c r="E1228" s="17" t="n">
        <v>1</v>
      </c>
      <c r="F1228" s="17" t="n">
        <v>3</v>
      </c>
      <c r="G1228" s="20" t="n">
        <v>2</v>
      </c>
      <c r="H1228" s="39" t="n">
        <v>33</v>
      </c>
      <c r="I1228" s="18" t="n">
        <v>3</v>
      </c>
      <c r="J1228" s="14" t="n">
        <v>9.09090909090909</v>
      </c>
      <c r="K1228" s="19" t="n">
        <v>30</v>
      </c>
      <c r="L1228" s="18" t="n">
        <v>0</v>
      </c>
      <c r="M1228" s="18" t="n">
        <v>0</v>
      </c>
      <c r="N1228" s="18" t="n">
        <v>3</v>
      </c>
      <c r="O1228" s="18" t="n">
        <v>0</v>
      </c>
      <c r="P1228" s="18" t="n">
        <v>33</v>
      </c>
      <c r="Q1228" s="14" t="n">
        <v>0.272727272727273</v>
      </c>
    </row>
    <row r="1229" customFormat="false" ht="15" hidden="false" customHeight="false" outlineLevel="0" collapsed="false">
      <c r="A1229" s="38" t="s">
        <v>170</v>
      </c>
      <c r="B1229" s="16" t="s">
        <v>41</v>
      </c>
      <c r="C1229" s="17" t="n">
        <v>9</v>
      </c>
      <c r="D1229" s="17" t="n">
        <v>30.5514705928091</v>
      </c>
      <c r="E1229" s="17" t="n">
        <v>1</v>
      </c>
      <c r="F1229" s="17" t="n">
        <v>3</v>
      </c>
      <c r="G1229" s="20" t="n">
        <v>3</v>
      </c>
      <c r="H1229" s="39" t="n">
        <v>29</v>
      </c>
      <c r="I1229" s="18" t="n">
        <v>12</v>
      </c>
      <c r="J1229" s="14" t="n">
        <v>41.3793103448276</v>
      </c>
      <c r="K1229" s="19" t="n">
        <v>17</v>
      </c>
      <c r="L1229" s="18" t="n">
        <v>2</v>
      </c>
      <c r="M1229" s="18" t="n">
        <v>2</v>
      </c>
      <c r="N1229" s="18" t="n">
        <v>7</v>
      </c>
      <c r="O1229" s="18" t="n">
        <v>1</v>
      </c>
      <c r="P1229" s="18" t="n">
        <v>29</v>
      </c>
      <c r="Q1229" s="14" t="n">
        <v>1.06896551724138</v>
      </c>
    </row>
    <row r="1230" customFormat="false" ht="15" hidden="false" customHeight="false" outlineLevel="0" collapsed="false">
      <c r="A1230" s="38" t="s">
        <v>170</v>
      </c>
      <c r="B1230" s="16" t="s">
        <v>41</v>
      </c>
      <c r="C1230" s="17" t="n">
        <v>9</v>
      </c>
      <c r="D1230" s="17" t="n">
        <v>54.1402500309252</v>
      </c>
      <c r="E1230" s="17" t="n">
        <v>1</v>
      </c>
      <c r="F1230" s="17" t="n">
        <v>3</v>
      </c>
      <c r="G1230" s="20" t="n">
        <v>5</v>
      </c>
      <c r="H1230" s="39" t="n">
        <v>17</v>
      </c>
      <c r="I1230" s="18" t="n">
        <v>3</v>
      </c>
      <c r="J1230" s="14" t="n">
        <v>17.6470588235294</v>
      </c>
      <c r="K1230" s="19" t="n">
        <v>14</v>
      </c>
      <c r="L1230" s="18" t="n">
        <v>0</v>
      </c>
      <c r="M1230" s="18" t="n">
        <v>0</v>
      </c>
      <c r="N1230" s="18" t="n">
        <v>0</v>
      </c>
      <c r="O1230" s="18" t="n">
        <v>3</v>
      </c>
      <c r="P1230" s="18" t="n">
        <v>17</v>
      </c>
      <c r="Q1230" s="14" t="n">
        <v>0.705882352941176</v>
      </c>
    </row>
    <row r="1231" customFormat="false" ht="15" hidden="false" customHeight="false" outlineLevel="0" collapsed="false">
      <c r="A1231" s="38" t="s">
        <v>170</v>
      </c>
      <c r="B1231" s="16" t="s">
        <v>41</v>
      </c>
      <c r="C1231" s="17" t="n">
        <v>9</v>
      </c>
      <c r="D1231" s="17" t="n">
        <v>-36.1233848288411</v>
      </c>
      <c r="E1231" s="17" t="n">
        <v>1</v>
      </c>
      <c r="F1231" s="17" t="n">
        <v>3</v>
      </c>
      <c r="G1231" s="20" t="n">
        <v>6</v>
      </c>
      <c r="H1231" s="39" t="n">
        <v>21</v>
      </c>
      <c r="I1231" s="18" t="n">
        <v>13</v>
      </c>
      <c r="J1231" s="14" t="n">
        <v>61.9047619047619</v>
      </c>
      <c r="K1231" s="19" t="n">
        <v>8</v>
      </c>
      <c r="L1231" s="18" t="n">
        <v>0</v>
      </c>
      <c r="M1231" s="18" t="n">
        <v>1</v>
      </c>
      <c r="N1231" s="18" t="n">
        <v>6</v>
      </c>
      <c r="O1231" s="18" t="n">
        <v>6</v>
      </c>
      <c r="P1231" s="18" t="n">
        <v>21</v>
      </c>
      <c r="Q1231" s="14" t="n">
        <v>2.0952380952381</v>
      </c>
    </row>
    <row r="1232" customFormat="false" ht="15" hidden="false" customHeight="false" outlineLevel="0" collapsed="false">
      <c r="A1232" s="38" t="s">
        <v>170</v>
      </c>
      <c r="B1232" s="16" t="s">
        <v>41</v>
      </c>
      <c r="C1232" s="17" t="n">
        <v>9</v>
      </c>
      <c r="D1232" s="17" t="n">
        <v>69.6816097426672</v>
      </c>
      <c r="E1232" s="17" t="n">
        <v>1</v>
      </c>
      <c r="F1232" s="17" t="n">
        <v>3</v>
      </c>
      <c r="G1232" s="20" t="n">
        <v>7</v>
      </c>
      <c r="H1232" s="39" t="n">
        <v>30</v>
      </c>
      <c r="I1232" s="18" t="n">
        <v>5</v>
      </c>
      <c r="J1232" s="14" t="n">
        <v>16.6666666666667</v>
      </c>
      <c r="K1232" s="19" t="n">
        <v>25</v>
      </c>
      <c r="L1232" s="18" t="n">
        <v>0</v>
      </c>
      <c r="M1232" s="18" t="n">
        <v>1</v>
      </c>
      <c r="N1232" s="18" t="n">
        <v>4</v>
      </c>
      <c r="O1232" s="18" t="n">
        <v>0</v>
      </c>
      <c r="P1232" s="18" t="n">
        <v>30</v>
      </c>
      <c r="Q1232" s="14" t="n">
        <v>0.466666666666667</v>
      </c>
    </row>
    <row r="1233" customFormat="false" ht="15" hidden="false" customHeight="false" outlineLevel="0" collapsed="false">
      <c r="A1233" s="38" t="s">
        <v>170</v>
      </c>
      <c r="B1233" s="16" t="s">
        <v>41</v>
      </c>
      <c r="C1233" s="17" t="n">
        <v>9</v>
      </c>
      <c r="D1233" s="17" t="n">
        <v>13.376027836192</v>
      </c>
      <c r="E1233" s="17" t="n">
        <v>1</v>
      </c>
      <c r="F1233" s="17" t="n">
        <v>3</v>
      </c>
      <c r="G1233" s="20" t="n">
        <v>8</v>
      </c>
      <c r="H1233" s="39" t="n">
        <v>18</v>
      </c>
      <c r="I1233" s="18" t="n">
        <v>7</v>
      </c>
      <c r="J1233" s="14" t="n">
        <v>38.8888888888889</v>
      </c>
      <c r="K1233" s="19" t="n">
        <v>11</v>
      </c>
      <c r="L1233" s="18" t="n">
        <v>0</v>
      </c>
      <c r="M1233" s="18" t="n">
        <v>1</v>
      </c>
      <c r="N1233" s="18" t="n">
        <v>2</v>
      </c>
      <c r="O1233" s="18" t="n">
        <v>4</v>
      </c>
      <c r="P1233" s="18" t="n">
        <v>18</v>
      </c>
      <c r="Q1233" s="14" t="n">
        <v>1.33333333333333</v>
      </c>
    </row>
    <row r="1234" customFormat="false" ht="15" hidden="false" customHeight="false" outlineLevel="0" collapsed="false">
      <c r="A1234" s="38" t="s">
        <v>170</v>
      </c>
      <c r="B1234" s="16" t="s">
        <v>41</v>
      </c>
      <c r="C1234" s="17" t="n">
        <v>9</v>
      </c>
      <c r="D1234" s="17" t="n">
        <v>37.856715621616</v>
      </c>
      <c r="E1234" s="17" t="n">
        <v>1</v>
      </c>
      <c r="F1234" s="17" t="n">
        <v>3</v>
      </c>
      <c r="G1234" s="20" t="n">
        <v>9</v>
      </c>
      <c r="H1234" s="39" t="n">
        <v>23</v>
      </c>
      <c r="I1234" s="18" t="n">
        <v>7</v>
      </c>
      <c r="J1234" s="14" t="n">
        <v>30.4347826086957</v>
      </c>
      <c r="K1234" s="19" t="n">
        <v>16</v>
      </c>
      <c r="L1234" s="18" t="n">
        <v>0</v>
      </c>
      <c r="M1234" s="18" t="n">
        <v>1</v>
      </c>
      <c r="N1234" s="18" t="n">
        <v>4</v>
      </c>
      <c r="O1234" s="18" t="n">
        <v>2</v>
      </c>
      <c r="P1234" s="18" t="n">
        <v>23</v>
      </c>
      <c r="Q1234" s="14" t="n">
        <v>0.956521739130435</v>
      </c>
    </row>
    <row r="1235" customFormat="false" ht="15" hidden="false" customHeight="false" outlineLevel="0" collapsed="false">
      <c r="A1235" s="38" t="s">
        <v>170</v>
      </c>
      <c r="B1235" s="16" t="s">
        <v>41</v>
      </c>
      <c r="C1235" s="17" t="n">
        <v>9</v>
      </c>
      <c r="D1235" s="17" t="n">
        <v>46.1241148737292</v>
      </c>
      <c r="E1235" s="17" t="n">
        <v>1</v>
      </c>
      <c r="F1235" s="17" t="n">
        <v>3</v>
      </c>
      <c r="G1235" s="20" t="n">
        <v>10</v>
      </c>
      <c r="H1235" s="39" t="n">
        <v>41</v>
      </c>
      <c r="I1235" s="18" t="n">
        <v>10</v>
      </c>
      <c r="J1235" s="14" t="n">
        <v>24.390243902439</v>
      </c>
      <c r="K1235" s="19" t="n">
        <v>31</v>
      </c>
      <c r="L1235" s="18" t="n">
        <v>0</v>
      </c>
      <c r="M1235" s="18" t="n">
        <v>0</v>
      </c>
      <c r="N1235" s="18" t="n">
        <v>6</v>
      </c>
      <c r="O1235" s="18" t="n">
        <v>4</v>
      </c>
      <c r="P1235" s="18" t="n">
        <v>41</v>
      </c>
      <c r="Q1235" s="14" t="n">
        <v>0.829268292682927</v>
      </c>
    </row>
    <row r="1236" customFormat="false" ht="15" hidden="false" customHeight="false" outlineLevel="0" collapsed="false">
      <c r="A1236" s="38" t="s">
        <v>170</v>
      </c>
      <c r="B1236" s="16" t="s">
        <v>41</v>
      </c>
      <c r="C1236" s="17" t="n">
        <v>9</v>
      </c>
      <c r="D1236" s="17" t="n">
        <v>14.869544597637</v>
      </c>
      <c r="E1236" s="17" t="n">
        <v>1</v>
      </c>
      <c r="F1236" s="17" t="n">
        <v>3</v>
      </c>
      <c r="G1236" s="20" t="n">
        <v>11</v>
      </c>
      <c r="H1236" s="39" t="n">
        <v>29</v>
      </c>
      <c r="I1236" s="18" t="n">
        <v>12</v>
      </c>
      <c r="J1236" s="14" t="n">
        <v>41.3793103448276</v>
      </c>
      <c r="K1236" s="19" t="n">
        <v>17</v>
      </c>
      <c r="L1236" s="18" t="n">
        <v>1</v>
      </c>
      <c r="M1236" s="18" t="n">
        <v>1</v>
      </c>
      <c r="N1236" s="18" t="n">
        <v>5</v>
      </c>
      <c r="O1236" s="18" t="n">
        <v>5</v>
      </c>
      <c r="P1236" s="18" t="n">
        <v>29</v>
      </c>
      <c r="Q1236" s="14" t="n">
        <v>1.31034482758621</v>
      </c>
    </row>
    <row r="1237" customFormat="false" ht="15" hidden="false" customHeight="false" outlineLevel="0" collapsed="false">
      <c r="A1237" s="38" t="s">
        <v>170</v>
      </c>
      <c r="B1237" s="16" t="s">
        <v>41</v>
      </c>
      <c r="C1237" s="17" t="n">
        <v>9</v>
      </c>
      <c r="D1237" s="17" t="n">
        <v>46.330799855032</v>
      </c>
      <c r="E1237" s="17" t="n">
        <v>1</v>
      </c>
      <c r="F1237" s="17" t="n">
        <v>3</v>
      </c>
      <c r="G1237" s="20" t="n">
        <v>12</v>
      </c>
      <c r="H1237" s="39" t="n">
        <v>46</v>
      </c>
      <c r="I1237" s="18" t="n">
        <v>12</v>
      </c>
      <c r="J1237" s="14" t="n">
        <v>26.0869565217391</v>
      </c>
      <c r="K1237" s="19" t="n">
        <v>34</v>
      </c>
      <c r="L1237" s="18" t="n">
        <v>1</v>
      </c>
      <c r="M1237" s="18" t="n">
        <v>0</v>
      </c>
      <c r="N1237" s="18" t="n">
        <v>7</v>
      </c>
      <c r="O1237" s="18" t="n">
        <v>4</v>
      </c>
      <c r="P1237" s="18" t="n">
        <v>46</v>
      </c>
      <c r="Q1237" s="14" t="n">
        <v>0.826086956521739</v>
      </c>
    </row>
    <row r="1238" customFormat="false" ht="15" hidden="false" customHeight="false" outlineLevel="0" collapsed="false">
      <c r="A1238" s="38" t="s">
        <v>170</v>
      </c>
      <c r="B1238" s="16" t="s">
        <v>41</v>
      </c>
      <c r="C1238" s="17" t="n">
        <v>9</v>
      </c>
      <c r="D1238" s="17" t="n">
        <v>52.3568153099056</v>
      </c>
      <c r="E1238" s="17" t="n">
        <v>1</v>
      </c>
      <c r="F1238" s="17" t="n">
        <v>3</v>
      </c>
      <c r="G1238" s="20" t="n">
        <v>13</v>
      </c>
      <c r="H1238" s="39" t="n">
        <v>30</v>
      </c>
      <c r="I1238" s="18" t="n">
        <v>7</v>
      </c>
      <c r="J1238" s="14" t="n">
        <v>23.3333333333333</v>
      </c>
      <c r="K1238" s="19" t="n">
        <v>23</v>
      </c>
      <c r="L1238" s="18" t="n">
        <v>1</v>
      </c>
      <c r="M1238" s="18" t="n">
        <v>0</v>
      </c>
      <c r="N1238" s="18" t="n">
        <v>3</v>
      </c>
      <c r="O1238" s="18" t="n">
        <v>3</v>
      </c>
      <c r="P1238" s="18" t="n">
        <v>30</v>
      </c>
      <c r="Q1238" s="14" t="n">
        <v>0.733333333333333</v>
      </c>
    </row>
    <row r="1239" customFormat="false" ht="15" hidden="false" customHeight="false" outlineLevel="0" collapsed="false">
      <c r="A1239" s="38" t="s">
        <v>170</v>
      </c>
      <c r="B1239" s="16" t="s">
        <v>41</v>
      </c>
      <c r="C1239" s="17" t="n">
        <v>9</v>
      </c>
      <c r="D1239" s="17" t="n">
        <v>38.641353050636</v>
      </c>
      <c r="E1239" s="17" t="n">
        <v>1</v>
      </c>
      <c r="F1239" s="17" t="n">
        <v>3</v>
      </c>
      <c r="G1239" s="20" t="n">
        <v>14</v>
      </c>
      <c r="H1239" s="39" t="n">
        <v>36</v>
      </c>
      <c r="I1239" s="18" t="n">
        <v>11</v>
      </c>
      <c r="J1239" s="14" t="n">
        <v>30.5555555555556</v>
      </c>
      <c r="K1239" s="19" t="n">
        <v>25</v>
      </c>
      <c r="L1239" s="18" t="n">
        <v>1</v>
      </c>
      <c r="M1239" s="18" t="n">
        <v>0</v>
      </c>
      <c r="N1239" s="18" t="n">
        <v>7</v>
      </c>
      <c r="O1239" s="18" t="n">
        <v>3</v>
      </c>
      <c r="P1239" s="18" t="n">
        <v>36</v>
      </c>
      <c r="Q1239" s="14" t="n">
        <v>0.944444444444444</v>
      </c>
    </row>
    <row r="1240" customFormat="false" ht="15" hidden="false" customHeight="false" outlineLevel="0" collapsed="false">
      <c r="A1240" s="38" t="s">
        <v>170</v>
      </c>
      <c r="B1240" s="16" t="s">
        <v>41</v>
      </c>
      <c r="C1240" s="17" t="n">
        <v>9</v>
      </c>
      <c r="D1240" s="17" t="n">
        <v>1.75573888738852</v>
      </c>
      <c r="E1240" s="17" t="n">
        <v>1</v>
      </c>
      <c r="F1240" s="17" t="n">
        <v>3</v>
      </c>
      <c r="G1240" s="20" t="n">
        <v>15</v>
      </c>
      <c r="H1240" s="39" t="n">
        <v>41</v>
      </c>
      <c r="I1240" s="18" t="n">
        <v>18</v>
      </c>
      <c r="J1240" s="14" t="n">
        <v>43.9024390243903</v>
      </c>
      <c r="K1240" s="19" t="n">
        <v>23</v>
      </c>
      <c r="L1240" s="18" t="n">
        <v>0</v>
      </c>
      <c r="M1240" s="18" t="n">
        <v>0</v>
      </c>
      <c r="N1240" s="18" t="n">
        <v>10</v>
      </c>
      <c r="O1240" s="18" t="n">
        <v>8</v>
      </c>
      <c r="P1240" s="18" t="n">
        <v>41</v>
      </c>
      <c r="Q1240" s="14" t="n">
        <v>1.51219512195122</v>
      </c>
    </row>
    <row r="1241" customFormat="false" ht="15" hidden="false" customHeight="false" outlineLevel="0" collapsed="false">
      <c r="A1241" s="38" t="s">
        <v>170</v>
      </c>
      <c r="B1241" s="16" t="s">
        <v>41</v>
      </c>
      <c r="C1241" s="17" t="n">
        <v>9</v>
      </c>
      <c r="D1241" s="17" t="n">
        <v>24.4558382292372</v>
      </c>
      <c r="E1241" s="17" t="n">
        <v>1</v>
      </c>
      <c r="F1241" s="17" t="n">
        <v>3</v>
      </c>
      <c r="G1241" s="20" t="n">
        <v>16</v>
      </c>
      <c r="H1241" s="39" t="n">
        <v>43</v>
      </c>
      <c r="I1241" s="18" t="n">
        <v>16</v>
      </c>
      <c r="J1241" s="14" t="n">
        <v>37.2093023255814</v>
      </c>
      <c r="K1241" s="19" t="n">
        <v>27</v>
      </c>
      <c r="L1241" s="18" t="n">
        <v>0</v>
      </c>
      <c r="M1241" s="18" t="n">
        <v>2</v>
      </c>
      <c r="N1241" s="18" t="n">
        <v>10</v>
      </c>
      <c r="O1241" s="18" t="n">
        <v>4</v>
      </c>
      <c r="P1241" s="18" t="n">
        <v>43</v>
      </c>
      <c r="Q1241" s="14" t="n">
        <v>1.16279069767442</v>
      </c>
    </row>
    <row r="1242" customFormat="false" ht="15" hidden="false" customHeight="false" outlineLevel="0" collapsed="false">
      <c r="A1242" s="38" t="s">
        <v>170</v>
      </c>
      <c r="B1242" s="16" t="s">
        <v>41</v>
      </c>
      <c r="C1242" s="17" t="n">
        <v>9</v>
      </c>
      <c r="D1242" s="17" t="n">
        <v>35.032020877144</v>
      </c>
      <c r="E1242" s="17" t="n">
        <v>1</v>
      </c>
      <c r="F1242" s="17" t="n">
        <v>3</v>
      </c>
      <c r="G1242" s="20" t="n">
        <v>18</v>
      </c>
      <c r="H1242" s="39" t="n">
        <v>39</v>
      </c>
      <c r="I1242" s="18" t="n">
        <v>12</v>
      </c>
      <c r="J1242" s="14" t="n">
        <v>30.7692307692308</v>
      </c>
      <c r="K1242" s="19" t="n">
        <v>27</v>
      </c>
      <c r="L1242" s="18" t="n">
        <v>1</v>
      </c>
      <c r="M1242" s="18" t="n">
        <v>1</v>
      </c>
      <c r="N1242" s="18" t="n">
        <v>4</v>
      </c>
      <c r="O1242" s="18" t="n">
        <v>6</v>
      </c>
      <c r="P1242" s="18" t="n">
        <v>39</v>
      </c>
      <c r="Q1242" s="14" t="n">
        <v>1</v>
      </c>
    </row>
    <row r="1243" customFormat="false" ht="15" hidden="true" customHeight="false" outlineLevel="0" collapsed="false">
      <c r="A1243" s="38" t="s">
        <v>170</v>
      </c>
      <c r="B1243" s="16" t="s">
        <v>41</v>
      </c>
      <c r="C1243" s="17" t="n">
        <v>9</v>
      </c>
      <c r="D1243" s="17" t="n">
        <v>40.0295577327483</v>
      </c>
      <c r="E1243" s="17" t="n">
        <v>1</v>
      </c>
      <c r="F1243" s="17" t="n">
        <v>3</v>
      </c>
      <c r="G1243" s="20" t="n">
        <v>20</v>
      </c>
      <c r="H1243" s="39" t="n">
        <v>26</v>
      </c>
      <c r="I1243" s="18" t="n">
        <v>7</v>
      </c>
      <c r="J1243" s="14" t="n">
        <v>26.9230769230769</v>
      </c>
      <c r="K1243" s="19" t="n">
        <v>19</v>
      </c>
      <c r="L1243" s="18" t="n">
        <v>0</v>
      </c>
      <c r="M1243" s="18" t="n">
        <v>0</v>
      </c>
      <c r="N1243" s="18" t="n">
        <v>4</v>
      </c>
      <c r="O1243" s="18" t="n">
        <v>3</v>
      </c>
      <c r="P1243" s="18" t="n">
        <v>26</v>
      </c>
      <c r="Q1243" s="14" t="n">
        <v>0.923076923076923</v>
      </c>
    </row>
    <row r="1244" customFormat="false" ht="15" hidden="true" customHeight="false" outlineLevel="0" collapsed="false">
      <c r="A1244" s="38" t="s">
        <v>170</v>
      </c>
      <c r="B1244" s="16" t="s">
        <v>41</v>
      </c>
      <c r="C1244" s="17" t="n">
        <v>9</v>
      </c>
      <c r="D1244" s="17" t="n">
        <v>30.3914509397972</v>
      </c>
      <c r="E1244" s="17" t="n">
        <v>1</v>
      </c>
      <c r="F1244" s="17" t="n">
        <v>3</v>
      </c>
      <c r="G1244" s="20" t="n">
        <v>21</v>
      </c>
      <c r="H1244" s="39" t="n">
        <v>42</v>
      </c>
      <c r="I1244" s="18" t="n">
        <v>13</v>
      </c>
      <c r="J1244" s="14" t="n">
        <v>30.952380952381</v>
      </c>
      <c r="K1244" s="19" t="n">
        <v>29</v>
      </c>
      <c r="L1244" s="18" t="n">
        <v>0</v>
      </c>
      <c r="M1244" s="18" t="n">
        <v>0</v>
      </c>
      <c r="N1244" s="18" t="n">
        <v>7</v>
      </c>
      <c r="O1244" s="18" t="n">
        <v>6</v>
      </c>
      <c r="P1244" s="18" t="n">
        <v>42</v>
      </c>
      <c r="Q1244" s="14" t="n">
        <v>1.07142857142857</v>
      </c>
    </row>
    <row r="1245" customFormat="false" ht="15" hidden="false" customHeight="false" outlineLevel="0" collapsed="false">
      <c r="A1245" s="38" t="s">
        <v>170</v>
      </c>
      <c r="B1245" s="16" t="s">
        <v>72</v>
      </c>
      <c r="C1245" s="17" t="n">
        <v>12</v>
      </c>
      <c r="D1245" s="17" t="n">
        <v>36.3855204422035</v>
      </c>
      <c r="E1245" s="17" t="n">
        <v>2</v>
      </c>
      <c r="F1245" s="17" t="n">
        <v>1</v>
      </c>
      <c r="G1245" s="18" t="n">
        <v>1</v>
      </c>
      <c r="H1245" s="39" t="n">
        <v>48</v>
      </c>
      <c r="I1245" s="18" t="n">
        <v>13</v>
      </c>
      <c r="J1245" s="14" t="n">
        <v>27.0833333333333</v>
      </c>
      <c r="K1245" s="19" t="n">
        <v>35</v>
      </c>
      <c r="L1245" s="18" t="n">
        <v>0</v>
      </c>
      <c r="M1245" s="18" t="n">
        <v>1</v>
      </c>
      <c r="N1245" s="18" t="n">
        <v>3</v>
      </c>
      <c r="O1245" s="18" t="n">
        <v>9</v>
      </c>
      <c r="P1245" s="18" t="n">
        <v>48</v>
      </c>
      <c r="Q1245" s="14" t="n">
        <v>0.979166666666667</v>
      </c>
    </row>
    <row r="1246" customFormat="false" ht="15" hidden="false" customHeight="false" outlineLevel="0" collapsed="false">
      <c r="A1246" s="38" t="s">
        <v>170</v>
      </c>
      <c r="B1246" s="16" t="s">
        <v>72</v>
      </c>
      <c r="C1246" s="17" t="n">
        <v>12</v>
      </c>
      <c r="D1246" s="17" t="n">
        <v>-7.44704239549259</v>
      </c>
      <c r="E1246" s="17" t="n">
        <v>2</v>
      </c>
      <c r="F1246" s="17" t="n">
        <v>1</v>
      </c>
      <c r="G1246" s="20" t="n">
        <v>2</v>
      </c>
      <c r="H1246" s="39" t="n">
        <v>26</v>
      </c>
      <c r="I1246" s="18" t="n">
        <v>12</v>
      </c>
      <c r="J1246" s="14" t="n">
        <v>46.1538461538462</v>
      </c>
      <c r="K1246" s="19" t="n">
        <v>14</v>
      </c>
      <c r="L1246" s="18" t="n">
        <v>0</v>
      </c>
      <c r="M1246" s="18" t="n">
        <v>0</v>
      </c>
      <c r="N1246" s="18" t="n">
        <v>5</v>
      </c>
      <c r="O1246" s="18" t="n">
        <v>7</v>
      </c>
      <c r="P1246" s="18" t="n">
        <v>26</v>
      </c>
      <c r="Q1246" s="14" t="n">
        <v>1.65384615384615</v>
      </c>
    </row>
    <row r="1247" customFormat="false" ht="15" hidden="false" customHeight="false" outlineLevel="0" collapsed="false">
      <c r="A1247" s="38" t="s">
        <v>170</v>
      </c>
      <c r="B1247" s="16" t="s">
        <v>72</v>
      </c>
      <c r="C1247" s="17" t="n">
        <v>12</v>
      </c>
      <c r="D1247" s="17" t="n">
        <v>3.59590194672984</v>
      </c>
      <c r="E1247" s="17" t="n">
        <v>2</v>
      </c>
      <c r="F1247" s="17" t="n">
        <v>1</v>
      </c>
      <c r="G1247" s="20" t="n">
        <v>3</v>
      </c>
      <c r="H1247" s="39" t="n">
        <v>31</v>
      </c>
      <c r="I1247" s="18" t="n">
        <v>14</v>
      </c>
      <c r="J1247" s="14" t="n">
        <v>45.1612903225806</v>
      </c>
      <c r="K1247" s="19" t="n">
        <v>17</v>
      </c>
      <c r="L1247" s="18" t="n">
        <v>0</v>
      </c>
      <c r="M1247" s="18" t="n">
        <v>1</v>
      </c>
      <c r="N1247" s="18" t="n">
        <v>8</v>
      </c>
      <c r="O1247" s="18" t="n">
        <v>5</v>
      </c>
      <c r="P1247" s="18" t="n">
        <v>31</v>
      </c>
      <c r="Q1247" s="14" t="n">
        <v>1.48387096774194</v>
      </c>
    </row>
    <row r="1248" customFormat="false" ht="15" hidden="false" customHeight="false" outlineLevel="0" collapsed="false">
      <c r="A1248" s="38" t="s">
        <v>170</v>
      </c>
      <c r="B1248" s="16" t="s">
        <v>72</v>
      </c>
      <c r="C1248" s="17" t="n">
        <v>12</v>
      </c>
      <c r="D1248" s="17" t="n">
        <v>-1.06130085777598</v>
      </c>
      <c r="E1248" s="17" t="n">
        <v>2</v>
      </c>
      <c r="F1248" s="17" t="n">
        <v>1</v>
      </c>
      <c r="G1248" s="20" t="n">
        <v>4</v>
      </c>
      <c r="H1248" s="39" t="n">
        <v>45</v>
      </c>
      <c r="I1248" s="18" t="n">
        <v>21</v>
      </c>
      <c r="J1248" s="14" t="n">
        <v>46.6666666666667</v>
      </c>
      <c r="K1248" s="19" t="n">
        <v>24</v>
      </c>
      <c r="L1248" s="18" t="n">
        <v>2</v>
      </c>
      <c r="M1248" s="18" t="n">
        <v>2</v>
      </c>
      <c r="N1248" s="18" t="n">
        <v>4</v>
      </c>
      <c r="O1248" s="18" t="n">
        <v>13</v>
      </c>
      <c r="P1248" s="18" t="n">
        <v>45</v>
      </c>
      <c r="Q1248" s="14" t="n">
        <v>1.55555555555556</v>
      </c>
    </row>
    <row r="1249" customFormat="false" ht="15" hidden="false" customHeight="false" outlineLevel="0" collapsed="false">
      <c r="A1249" s="38" t="s">
        <v>170</v>
      </c>
      <c r="B1249" s="16" t="s">
        <v>72</v>
      </c>
      <c r="C1249" s="17" t="n">
        <v>12</v>
      </c>
      <c r="D1249" s="17" t="n">
        <v>44.3131607518377</v>
      </c>
      <c r="E1249" s="17" t="n">
        <v>2</v>
      </c>
      <c r="F1249" s="17" t="n">
        <v>1</v>
      </c>
      <c r="G1249" s="20" t="n">
        <v>5</v>
      </c>
      <c r="H1249" s="39" t="n">
        <v>42</v>
      </c>
      <c r="I1249" s="18" t="n">
        <v>10</v>
      </c>
      <c r="J1249" s="14" t="n">
        <v>23.8095238095238</v>
      </c>
      <c r="K1249" s="19" t="n">
        <v>32</v>
      </c>
      <c r="L1249" s="18" t="n">
        <v>0</v>
      </c>
      <c r="M1249" s="18" t="n">
        <v>0</v>
      </c>
      <c r="N1249" s="18" t="n">
        <v>4</v>
      </c>
      <c r="O1249" s="18" t="n">
        <v>6</v>
      </c>
      <c r="P1249" s="18" t="n">
        <v>42</v>
      </c>
      <c r="Q1249" s="14" t="n">
        <v>0.857142857142857</v>
      </c>
    </row>
    <row r="1250" customFormat="false" ht="15" hidden="false" customHeight="false" outlineLevel="0" collapsed="false">
      <c r="A1250" s="38" t="s">
        <v>170</v>
      </c>
      <c r="B1250" s="16" t="s">
        <v>72</v>
      </c>
      <c r="C1250" s="17" t="n">
        <v>12</v>
      </c>
      <c r="D1250" s="17" t="n">
        <v>41.5288187894296</v>
      </c>
      <c r="E1250" s="17" t="n">
        <v>2</v>
      </c>
      <c r="F1250" s="17" t="n">
        <v>1</v>
      </c>
      <c r="G1250" s="20" t="n">
        <v>6</v>
      </c>
      <c r="H1250" s="39" t="n">
        <v>20</v>
      </c>
      <c r="I1250" s="18" t="n">
        <v>5</v>
      </c>
      <c r="J1250" s="14" t="n">
        <v>25</v>
      </c>
      <c r="K1250" s="19" t="n">
        <v>15</v>
      </c>
      <c r="L1250" s="18" t="n">
        <v>0</v>
      </c>
      <c r="M1250" s="18" t="n">
        <v>0</v>
      </c>
      <c r="N1250" s="18" t="n">
        <v>2</v>
      </c>
      <c r="O1250" s="18" t="n">
        <v>3</v>
      </c>
      <c r="P1250" s="18" t="n">
        <v>20</v>
      </c>
      <c r="Q1250" s="14" t="n">
        <v>0.9</v>
      </c>
    </row>
    <row r="1251" customFormat="false" ht="15" hidden="false" customHeight="false" outlineLevel="0" collapsed="false">
      <c r="A1251" s="38" t="s">
        <v>170</v>
      </c>
      <c r="B1251" s="16" t="s">
        <v>72</v>
      </c>
      <c r="C1251" s="17" t="n">
        <v>12</v>
      </c>
      <c r="D1251" s="17" t="n">
        <v>15.9237917233629</v>
      </c>
      <c r="E1251" s="17" t="n">
        <v>2</v>
      </c>
      <c r="F1251" s="17" t="n">
        <v>1</v>
      </c>
      <c r="G1251" s="20" t="n">
        <v>7</v>
      </c>
      <c r="H1251" s="39" t="n">
        <v>17</v>
      </c>
      <c r="I1251" s="18" t="n">
        <v>7</v>
      </c>
      <c r="J1251" s="14" t="n">
        <v>41.1764705882353</v>
      </c>
      <c r="K1251" s="19" t="n">
        <v>10</v>
      </c>
      <c r="L1251" s="18" t="n">
        <v>1</v>
      </c>
      <c r="M1251" s="18" t="n">
        <v>0</v>
      </c>
      <c r="N1251" s="18" t="n">
        <v>3</v>
      </c>
      <c r="O1251" s="18" t="n">
        <v>3</v>
      </c>
      <c r="P1251" s="18" t="n">
        <v>17</v>
      </c>
      <c r="Q1251" s="14" t="n">
        <v>1.29411764705882</v>
      </c>
    </row>
    <row r="1252" customFormat="false" ht="15" hidden="false" customHeight="false" outlineLevel="0" collapsed="false">
      <c r="A1252" s="38" t="s">
        <v>170</v>
      </c>
      <c r="B1252" s="16" t="s">
        <v>72</v>
      </c>
      <c r="C1252" s="17" t="n">
        <v>12</v>
      </c>
      <c r="D1252" s="17" t="n">
        <v>28.1205337364147</v>
      </c>
      <c r="E1252" s="17" t="n">
        <v>2</v>
      </c>
      <c r="F1252" s="17" t="n">
        <v>1</v>
      </c>
      <c r="G1252" s="20" t="n">
        <v>8</v>
      </c>
      <c r="H1252" s="39" t="n">
        <v>47</v>
      </c>
      <c r="I1252" s="18" t="n">
        <v>16</v>
      </c>
      <c r="J1252" s="14" t="n">
        <v>34.0425531914894</v>
      </c>
      <c r="K1252" s="19" t="n">
        <v>31</v>
      </c>
      <c r="L1252" s="18" t="n">
        <v>0</v>
      </c>
      <c r="M1252" s="18" t="n">
        <v>0</v>
      </c>
      <c r="N1252" s="18" t="n">
        <v>12</v>
      </c>
      <c r="O1252" s="18" t="n">
        <v>4</v>
      </c>
      <c r="P1252" s="18" t="n">
        <v>47</v>
      </c>
      <c r="Q1252" s="14" t="n">
        <v>1.1063829787234</v>
      </c>
    </row>
    <row r="1253" customFormat="false" ht="15" hidden="false" customHeight="false" outlineLevel="0" collapsed="false">
      <c r="A1253" s="38" t="s">
        <v>170</v>
      </c>
      <c r="B1253" s="16" t="s">
        <v>72</v>
      </c>
      <c r="C1253" s="17" t="n">
        <v>12</v>
      </c>
      <c r="D1253" s="17" t="n">
        <v>0.382432011620821</v>
      </c>
      <c r="E1253" s="17" t="n">
        <v>2</v>
      </c>
      <c r="F1253" s="17" t="n">
        <v>1</v>
      </c>
      <c r="G1253" s="20" t="n">
        <v>9</v>
      </c>
      <c r="H1253" s="39" t="n">
        <v>30</v>
      </c>
      <c r="I1253" s="18" t="n">
        <v>14</v>
      </c>
      <c r="J1253" s="14" t="n">
        <v>46.6666666666667</v>
      </c>
      <c r="K1253" s="19" t="n">
        <v>16</v>
      </c>
      <c r="L1253" s="18" t="n">
        <v>0</v>
      </c>
      <c r="M1253" s="18" t="n">
        <v>0</v>
      </c>
      <c r="N1253" s="18" t="n">
        <v>10</v>
      </c>
      <c r="O1253" s="18" t="n">
        <v>4</v>
      </c>
      <c r="P1253" s="18" t="n">
        <v>30</v>
      </c>
      <c r="Q1253" s="14" t="n">
        <v>1.53333333333333</v>
      </c>
    </row>
    <row r="1254" customFormat="false" ht="15" hidden="false" customHeight="false" outlineLevel="0" collapsed="false">
      <c r="A1254" s="38" t="s">
        <v>170</v>
      </c>
      <c r="B1254" s="16" t="s">
        <v>72</v>
      </c>
      <c r="C1254" s="17" t="n">
        <v>12</v>
      </c>
      <c r="D1254" s="17" t="n">
        <v>33.1211979617659</v>
      </c>
      <c r="E1254" s="17" t="n">
        <v>2</v>
      </c>
      <c r="F1254" s="17" t="n">
        <v>1</v>
      </c>
      <c r="G1254" s="20" t="n">
        <v>10</v>
      </c>
      <c r="H1254" s="39" t="n">
        <v>34</v>
      </c>
      <c r="I1254" s="18" t="n">
        <v>10</v>
      </c>
      <c r="J1254" s="14" t="n">
        <v>29.4117647058824</v>
      </c>
      <c r="K1254" s="19" t="n">
        <v>24</v>
      </c>
      <c r="L1254" s="18" t="n">
        <v>0</v>
      </c>
      <c r="M1254" s="18" t="n">
        <v>0</v>
      </c>
      <c r="N1254" s="18" t="n">
        <v>5</v>
      </c>
      <c r="O1254" s="18" t="n">
        <v>5</v>
      </c>
      <c r="P1254" s="18" t="n">
        <v>34</v>
      </c>
      <c r="Q1254" s="14" t="n">
        <v>1.02941176470588</v>
      </c>
    </row>
    <row r="1255" customFormat="false" ht="15" hidden="false" customHeight="false" outlineLevel="0" collapsed="false">
      <c r="A1255" s="38" t="s">
        <v>170</v>
      </c>
      <c r="B1255" s="16" t="s">
        <v>72</v>
      </c>
      <c r="C1255" s="17" t="n">
        <v>12</v>
      </c>
      <c r="D1255" s="17" t="n">
        <v>43.8912907575335</v>
      </c>
      <c r="E1255" s="17" t="n">
        <v>2</v>
      </c>
      <c r="F1255" s="17" t="n">
        <v>1</v>
      </c>
      <c r="G1255" s="20" t="n">
        <v>11</v>
      </c>
      <c r="H1255" s="39" t="n">
        <v>22</v>
      </c>
      <c r="I1255" s="18" t="n">
        <v>6</v>
      </c>
      <c r="J1255" s="14" t="n">
        <v>27.2727272727273</v>
      </c>
      <c r="K1255" s="19" t="n">
        <v>16</v>
      </c>
      <c r="L1255" s="18" t="n">
        <v>0</v>
      </c>
      <c r="M1255" s="18" t="n">
        <v>1</v>
      </c>
      <c r="N1255" s="18" t="n">
        <v>3</v>
      </c>
      <c r="O1255" s="18" t="n">
        <v>2</v>
      </c>
      <c r="P1255" s="18" t="n">
        <v>22</v>
      </c>
      <c r="Q1255" s="14" t="n">
        <v>0.863636363636364</v>
      </c>
    </row>
    <row r="1256" customFormat="false" ht="15" hidden="false" customHeight="false" outlineLevel="0" collapsed="false">
      <c r="A1256" s="38" t="s">
        <v>170</v>
      </c>
      <c r="B1256" s="16" t="s">
        <v>72</v>
      </c>
      <c r="C1256" s="17" t="n">
        <v>12</v>
      </c>
      <c r="D1256" s="17" t="n">
        <v>-0.405058644413785</v>
      </c>
      <c r="E1256" s="17" t="n">
        <v>2</v>
      </c>
      <c r="F1256" s="17" t="n">
        <v>1</v>
      </c>
      <c r="G1256" s="20" t="n">
        <v>13</v>
      </c>
      <c r="H1256" s="39" t="n">
        <v>22</v>
      </c>
      <c r="I1256" s="18" t="n">
        <v>10</v>
      </c>
      <c r="J1256" s="14" t="n">
        <v>45.4545454545455</v>
      </c>
      <c r="K1256" s="19" t="n">
        <v>12</v>
      </c>
      <c r="L1256" s="18" t="n">
        <v>0</v>
      </c>
      <c r="M1256" s="18" t="n">
        <v>1</v>
      </c>
      <c r="N1256" s="18" t="n">
        <v>4</v>
      </c>
      <c r="O1256" s="18" t="n">
        <v>5</v>
      </c>
      <c r="P1256" s="18" t="n">
        <v>22</v>
      </c>
      <c r="Q1256" s="14" t="n">
        <v>1.54545454545455</v>
      </c>
    </row>
    <row r="1257" customFormat="false" ht="15" hidden="false" customHeight="false" outlineLevel="0" collapsed="false">
      <c r="A1257" s="38" t="s">
        <v>170</v>
      </c>
      <c r="B1257" s="16" t="s">
        <v>72</v>
      </c>
      <c r="C1257" s="17" t="n">
        <v>12</v>
      </c>
      <c r="D1257" s="17" t="n">
        <v>25.9365037999442</v>
      </c>
      <c r="E1257" s="17" t="n">
        <v>2</v>
      </c>
      <c r="F1257" s="17" t="n">
        <v>1</v>
      </c>
      <c r="G1257" s="20" t="n">
        <v>14</v>
      </c>
      <c r="H1257" s="39" t="n">
        <v>50</v>
      </c>
      <c r="I1257" s="18" t="n">
        <v>18</v>
      </c>
      <c r="J1257" s="14" t="n">
        <v>36</v>
      </c>
      <c r="K1257" s="19" t="n">
        <v>32</v>
      </c>
      <c r="L1257" s="18" t="n">
        <v>1</v>
      </c>
      <c r="M1257" s="18" t="n">
        <v>1</v>
      </c>
      <c r="N1257" s="18" t="n">
        <v>10</v>
      </c>
      <c r="O1257" s="18" t="n">
        <v>6</v>
      </c>
      <c r="P1257" s="18" t="n">
        <v>50</v>
      </c>
      <c r="Q1257" s="14" t="n">
        <v>1.14</v>
      </c>
    </row>
    <row r="1258" customFormat="false" ht="15" hidden="false" customHeight="false" outlineLevel="0" collapsed="false">
      <c r="A1258" s="38" t="s">
        <v>170</v>
      </c>
      <c r="B1258" s="16" t="s">
        <v>45</v>
      </c>
      <c r="C1258" s="17" t="n">
        <v>6</v>
      </c>
      <c r="D1258" s="17" t="n">
        <v>-16.6091932974338</v>
      </c>
      <c r="E1258" s="17" t="n">
        <v>1</v>
      </c>
      <c r="F1258" s="17" t="n">
        <v>3</v>
      </c>
      <c r="G1258" s="18" t="n">
        <v>1</v>
      </c>
      <c r="H1258" s="39" t="n">
        <v>39</v>
      </c>
      <c r="I1258" s="18" t="n">
        <v>19</v>
      </c>
      <c r="J1258" s="14" t="n">
        <v>48.7179487179487</v>
      </c>
      <c r="K1258" s="19" t="n">
        <v>20</v>
      </c>
      <c r="L1258" s="18" t="n">
        <v>0</v>
      </c>
      <c r="M1258" s="18" t="n">
        <v>0</v>
      </c>
      <c r="N1258" s="18" t="n">
        <v>6</v>
      </c>
      <c r="O1258" s="18" t="n">
        <v>13</v>
      </c>
      <c r="P1258" s="18" t="n">
        <v>39</v>
      </c>
      <c r="Q1258" s="14" t="n">
        <v>1.7948717948718</v>
      </c>
    </row>
    <row r="1259" customFormat="false" ht="15" hidden="false" customHeight="false" outlineLevel="0" collapsed="false">
      <c r="A1259" s="38" t="s">
        <v>170</v>
      </c>
      <c r="B1259" s="16" t="s">
        <v>45</v>
      </c>
      <c r="C1259" s="17" t="n">
        <v>6</v>
      </c>
      <c r="D1259" s="17" t="n">
        <v>6.60853001089453</v>
      </c>
      <c r="E1259" s="17" t="n">
        <v>1</v>
      </c>
      <c r="F1259" s="17" t="n">
        <v>3</v>
      </c>
      <c r="G1259" s="20" t="n">
        <v>2</v>
      </c>
      <c r="H1259" s="39" t="n">
        <v>32</v>
      </c>
      <c r="I1259" s="18" t="n">
        <v>13</v>
      </c>
      <c r="J1259" s="14" t="n">
        <v>40.625</v>
      </c>
      <c r="K1259" s="19" t="n">
        <v>19</v>
      </c>
      <c r="L1259" s="18" t="n">
        <v>0</v>
      </c>
      <c r="M1259" s="18" t="n">
        <v>1</v>
      </c>
      <c r="N1259" s="18" t="n">
        <v>4</v>
      </c>
      <c r="O1259" s="18" t="n">
        <v>8</v>
      </c>
      <c r="P1259" s="18" t="n">
        <v>32</v>
      </c>
      <c r="Q1259" s="14" t="n">
        <v>1.4375</v>
      </c>
    </row>
    <row r="1260" customFormat="false" ht="15" hidden="false" customHeight="false" outlineLevel="0" collapsed="false">
      <c r="A1260" s="38" t="s">
        <v>170</v>
      </c>
      <c r="B1260" s="16" t="s">
        <v>45</v>
      </c>
      <c r="C1260" s="17" t="n">
        <v>6</v>
      </c>
      <c r="D1260" s="17" t="n">
        <v>-0.595580577325393</v>
      </c>
      <c r="E1260" s="17" t="n">
        <v>1</v>
      </c>
      <c r="F1260" s="17" t="n">
        <v>3</v>
      </c>
      <c r="G1260" s="20" t="n">
        <v>3</v>
      </c>
      <c r="H1260" s="39" t="n">
        <v>31</v>
      </c>
      <c r="I1260" s="18" t="n">
        <v>15</v>
      </c>
      <c r="J1260" s="14" t="n">
        <v>48.3870967741936</v>
      </c>
      <c r="K1260" s="19" t="n">
        <v>16</v>
      </c>
      <c r="L1260" s="18" t="n">
        <v>0</v>
      </c>
      <c r="M1260" s="18" t="n">
        <v>4</v>
      </c>
      <c r="N1260" s="18" t="n">
        <v>4</v>
      </c>
      <c r="O1260" s="18" t="n">
        <v>7</v>
      </c>
      <c r="P1260" s="18" t="n">
        <v>31</v>
      </c>
      <c r="Q1260" s="14" t="n">
        <v>1.54838709677419</v>
      </c>
    </row>
    <row r="1261" customFormat="false" ht="15" hidden="false" customHeight="false" outlineLevel="0" collapsed="false">
      <c r="A1261" s="38" t="s">
        <v>170</v>
      </c>
      <c r="B1261" s="16" t="s">
        <v>45</v>
      </c>
      <c r="C1261" s="17" t="n">
        <v>6</v>
      </c>
      <c r="D1261" s="17" t="n">
        <v>-6.88280436340824</v>
      </c>
      <c r="E1261" s="17" t="n">
        <v>1</v>
      </c>
      <c r="F1261" s="17" t="n">
        <v>3</v>
      </c>
      <c r="G1261" s="20" t="n">
        <v>4</v>
      </c>
      <c r="H1261" s="39" t="n">
        <v>31</v>
      </c>
      <c r="I1261" s="18" t="n">
        <v>16</v>
      </c>
      <c r="J1261" s="14" t="n">
        <v>51.6129032258065</v>
      </c>
      <c r="K1261" s="19" t="n">
        <v>15</v>
      </c>
      <c r="L1261" s="18" t="n">
        <v>1</v>
      </c>
      <c r="M1261" s="18" t="n">
        <v>3</v>
      </c>
      <c r="N1261" s="18" t="n">
        <v>4</v>
      </c>
      <c r="O1261" s="18" t="n">
        <v>8</v>
      </c>
      <c r="P1261" s="18" t="n">
        <v>31</v>
      </c>
      <c r="Q1261" s="14" t="n">
        <v>1.64516129032258</v>
      </c>
    </row>
    <row r="1262" customFormat="false" ht="15" hidden="false" customHeight="false" outlineLevel="0" collapsed="false">
      <c r="A1262" s="38" t="s">
        <v>170</v>
      </c>
      <c r="B1262" s="16" t="s">
        <v>45</v>
      </c>
      <c r="C1262" s="17" t="n">
        <v>6</v>
      </c>
      <c r="D1262" s="17" t="n">
        <v>35.032020877144</v>
      </c>
      <c r="E1262" s="17" t="n">
        <v>1</v>
      </c>
      <c r="F1262" s="17" t="n">
        <v>3</v>
      </c>
      <c r="G1262" s="20" t="n">
        <v>5</v>
      </c>
      <c r="H1262" s="39" t="n">
        <v>23</v>
      </c>
      <c r="I1262" s="18" t="n">
        <v>8</v>
      </c>
      <c r="J1262" s="14" t="n">
        <v>34.7826086956522</v>
      </c>
      <c r="K1262" s="19" t="n">
        <v>15</v>
      </c>
      <c r="L1262" s="18" t="n">
        <v>1</v>
      </c>
      <c r="M1262" s="18" t="n">
        <v>1</v>
      </c>
      <c r="N1262" s="18" t="n">
        <v>4</v>
      </c>
      <c r="O1262" s="18" t="n">
        <v>2</v>
      </c>
      <c r="P1262" s="18" t="n">
        <v>23</v>
      </c>
      <c r="Q1262" s="14" t="n">
        <v>1</v>
      </c>
    </row>
    <row r="1263" customFormat="false" ht="15" hidden="false" customHeight="false" outlineLevel="0" collapsed="false">
      <c r="A1263" s="38" t="s">
        <v>170</v>
      </c>
      <c r="B1263" s="16" t="s">
        <v>45</v>
      </c>
      <c r="C1263" s="17" t="n">
        <v>6</v>
      </c>
      <c r="D1263" s="17" t="n">
        <v>-5.57296607464097</v>
      </c>
      <c r="E1263" s="17" t="n">
        <v>1</v>
      </c>
      <c r="F1263" s="17" t="n">
        <v>3</v>
      </c>
      <c r="G1263" s="20" t="n">
        <v>6</v>
      </c>
      <c r="H1263" s="39" t="n">
        <v>16</v>
      </c>
      <c r="I1263" s="18" t="n">
        <v>9</v>
      </c>
      <c r="J1263" s="14" t="n">
        <v>56.25</v>
      </c>
      <c r="K1263" s="19" t="n">
        <v>7</v>
      </c>
      <c r="L1263" s="18" t="n">
        <v>0</v>
      </c>
      <c r="M1263" s="18" t="n">
        <v>1</v>
      </c>
      <c r="N1263" s="18" t="n">
        <v>8</v>
      </c>
      <c r="O1263" s="18" t="n">
        <v>0</v>
      </c>
      <c r="P1263" s="18" t="n">
        <v>16</v>
      </c>
      <c r="Q1263" s="14" t="n">
        <v>1.625</v>
      </c>
    </row>
    <row r="1264" customFormat="false" ht="15" hidden="false" customHeight="false" outlineLevel="0" collapsed="false">
      <c r="A1264" s="38" t="s">
        <v>170</v>
      </c>
      <c r="B1264" s="16" t="s">
        <v>45</v>
      </c>
      <c r="C1264" s="17" t="n">
        <v>6</v>
      </c>
      <c r="D1264" s="17" t="n">
        <v>5.50112127584583</v>
      </c>
      <c r="E1264" s="17" t="n">
        <v>1</v>
      </c>
      <c r="F1264" s="17" t="n">
        <v>3</v>
      </c>
      <c r="G1264" s="20" t="n">
        <v>7</v>
      </c>
      <c r="H1264" s="39" t="n">
        <v>22</v>
      </c>
      <c r="I1264" s="18" t="n">
        <v>10</v>
      </c>
      <c r="J1264" s="14" t="n">
        <v>45.4545454545455</v>
      </c>
      <c r="K1264" s="19" t="n">
        <v>12</v>
      </c>
      <c r="L1264" s="18" t="n">
        <v>1</v>
      </c>
      <c r="M1264" s="18" t="n">
        <v>1</v>
      </c>
      <c r="N1264" s="18" t="n">
        <v>3</v>
      </c>
      <c r="O1264" s="18" t="n">
        <v>5</v>
      </c>
      <c r="P1264" s="18" t="n">
        <v>22</v>
      </c>
      <c r="Q1264" s="14" t="n">
        <v>1.45454545454545</v>
      </c>
    </row>
    <row r="1265" customFormat="false" ht="15" hidden="false" customHeight="false" outlineLevel="0" collapsed="false">
      <c r="A1265" s="38" t="s">
        <v>170</v>
      </c>
      <c r="B1265" s="16" t="s">
        <v>45</v>
      </c>
      <c r="C1265" s="17" t="n">
        <v>6</v>
      </c>
      <c r="D1265" s="17" t="n">
        <v>-39.2170981204057</v>
      </c>
      <c r="E1265" s="17" t="n">
        <v>1</v>
      </c>
      <c r="F1265" s="17" t="n">
        <v>3</v>
      </c>
      <c r="G1265" s="20" t="n">
        <v>8</v>
      </c>
      <c r="H1265" s="39" t="n">
        <v>28</v>
      </c>
      <c r="I1265" s="18" t="n">
        <v>18</v>
      </c>
      <c r="J1265" s="14" t="n">
        <v>64.2857142857143</v>
      </c>
      <c r="K1265" s="19" t="n">
        <v>10</v>
      </c>
      <c r="L1265" s="18" t="n">
        <v>1</v>
      </c>
      <c r="M1265" s="18" t="n">
        <v>2</v>
      </c>
      <c r="N1265" s="18" t="n">
        <v>5</v>
      </c>
      <c r="O1265" s="18" t="n">
        <v>10</v>
      </c>
      <c r="P1265" s="18" t="n">
        <v>28</v>
      </c>
      <c r="Q1265" s="14" t="n">
        <v>2.14285714285714</v>
      </c>
    </row>
    <row r="1266" customFormat="false" ht="15" hidden="false" customHeight="false" outlineLevel="0" collapsed="false">
      <c r="A1266" s="38" t="s">
        <v>170</v>
      </c>
      <c r="B1266" s="16" t="s">
        <v>45</v>
      </c>
      <c r="C1266" s="17" t="n">
        <v>6</v>
      </c>
      <c r="D1266" s="17" t="n">
        <v>-11.1294379733063</v>
      </c>
      <c r="E1266" s="17" t="n">
        <v>1</v>
      </c>
      <c r="F1266" s="17" t="n">
        <v>3</v>
      </c>
      <c r="G1266" s="20" t="n">
        <v>10</v>
      </c>
      <c r="H1266" s="39" t="n">
        <v>38</v>
      </c>
      <c r="I1266" s="18" t="n">
        <v>18</v>
      </c>
      <c r="J1266" s="14" t="n">
        <v>47.3684210526316</v>
      </c>
      <c r="K1266" s="19" t="n">
        <v>20</v>
      </c>
      <c r="L1266" s="18" t="n">
        <v>0</v>
      </c>
      <c r="M1266" s="18" t="n">
        <v>0</v>
      </c>
      <c r="N1266" s="18" t="n">
        <v>7</v>
      </c>
      <c r="O1266" s="18" t="n">
        <v>11</v>
      </c>
      <c r="P1266" s="18" t="n">
        <v>38</v>
      </c>
      <c r="Q1266" s="14" t="n">
        <v>1.71052631578947</v>
      </c>
    </row>
    <row r="1267" customFormat="false" ht="15" hidden="false" customHeight="false" outlineLevel="0" collapsed="false">
      <c r="A1267" s="38" t="s">
        <v>170</v>
      </c>
      <c r="B1267" s="16" t="s">
        <v>45</v>
      </c>
      <c r="C1267" s="17" t="n">
        <v>6</v>
      </c>
      <c r="D1267" s="17" t="n">
        <v>-44.645689367868</v>
      </c>
      <c r="E1267" s="17" t="n">
        <v>1</v>
      </c>
      <c r="F1267" s="17" t="n">
        <v>3</v>
      </c>
      <c r="G1267" s="20" t="n">
        <v>12</v>
      </c>
      <c r="H1267" s="39" t="n">
        <v>53</v>
      </c>
      <c r="I1267" s="18" t="n">
        <v>34</v>
      </c>
      <c r="J1267" s="14" t="n">
        <v>64.1509433962264</v>
      </c>
      <c r="K1267" s="19" t="n">
        <v>19</v>
      </c>
      <c r="L1267" s="18" t="n">
        <v>0</v>
      </c>
      <c r="M1267" s="18" t="n">
        <v>4</v>
      </c>
      <c r="N1267" s="18" t="n">
        <v>10</v>
      </c>
      <c r="O1267" s="18" t="n">
        <v>20</v>
      </c>
      <c r="P1267" s="18" t="n">
        <v>53</v>
      </c>
      <c r="Q1267" s="14" t="n">
        <v>2.22641509433962</v>
      </c>
    </row>
    <row r="1268" customFormat="false" ht="15" hidden="false" customHeight="false" outlineLevel="0" collapsed="false">
      <c r="A1268" s="38" t="s">
        <v>170</v>
      </c>
      <c r="B1268" s="16" t="s">
        <v>45</v>
      </c>
      <c r="C1268" s="17" t="n">
        <v>6</v>
      </c>
      <c r="D1268" s="17" t="n">
        <v>-7.33840028993596</v>
      </c>
      <c r="E1268" s="17" t="n">
        <v>1</v>
      </c>
      <c r="F1268" s="17" t="n">
        <v>3</v>
      </c>
      <c r="G1268" s="20" t="n">
        <v>13</v>
      </c>
      <c r="H1268" s="39" t="n">
        <v>23</v>
      </c>
      <c r="I1268" s="18" t="n">
        <v>11</v>
      </c>
      <c r="J1268" s="14" t="n">
        <v>47.8260869565217</v>
      </c>
      <c r="K1268" s="19" t="n">
        <v>12</v>
      </c>
      <c r="L1268" s="18" t="n">
        <v>0</v>
      </c>
      <c r="M1268" s="18" t="n">
        <v>1</v>
      </c>
      <c r="N1268" s="18" t="n">
        <v>4</v>
      </c>
      <c r="O1268" s="18" t="n">
        <v>6</v>
      </c>
      <c r="P1268" s="18" t="n">
        <v>23</v>
      </c>
      <c r="Q1268" s="14" t="n">
        <v>1.65217391304348</v>
      </c>
    </row>
    <row r="1269" customFormat="false" ht="15" hidden="false" customHeight="false" outlineLevel="0" collapsed="false">
      <c r="A1269" s="38" t="s">
        <v>170</v>
      </c>
      <c r="B1269" s="16" t="s">
        <v>45</v>
      </c>
      <c r="C1269" s="17" t="n">
        <v>6</v>
      </c>
      <c r="D1269" s="17" t="n">
        <v>23.5670833848753</v>
      </c>
      <c r="E1269" s="17" t="n">
        <v>1</v>
      </c>
      <c r="F1269" s="17" t="n">
        <v>3</v>
      </c>
      <c r="G1269" s="20" t="n">
        <v>14</v>
      </c>
      <c r="H1269" s="39" t="n">
        <v>34</v>
      </c>
      <c r="I1269" s="18" t="n">
        <v>12</v>
      </c>
      <c r="J1269" s="14" t="n">
        <v>35.2941176470588</v>
      </c>
      <c r="K1269" s="19" t="n">
        <v>22</v>
      </c>
      <c r="L1269" s="18" t="n">
        <v>0</v>
      </c>
      <c r="M1269" s="18" t="n">
        <v>1</v>
      </c>
      <c r="N1269" s="18" t="n">
        <v>6</v>
      </c>
      <c r="O1269" s="18" t="n">
        <v>5</v>
      </c>
      <c r="P1269" s="18" t="n">
        <v>34</v>
      </c>
      <c r="Q1269" s="14" t="n">
        <v>1.17647058823529</v>
      </c>
    </row>
    <row r="1270" customFormat="false" ht="15" hidden="false" customHeight="false" outlineLevel="0" collapsed="false">
      <c r="A1270" s="38" t="s">
        <v>170</v>
      </c>
      <c r="B1270" s="16" t="s">
        <v>45</v>
      </c>
      <c r="C1270" s="17" t="n">
        <v>6</v>
      </c>
      <c r="D1270" s="17" t="n">
        <v>0.923831837644627</v>
      </c>
      <c r="E1270" s="17" t="n">
        <v>1</v>
      </c>
      <c r="F1270" s="17" t="n">
        <v>3</v>
      </c>
      <c r="G1270" s="20" t="n">
        <v>15</v>
      </c>
      <c r="H1270" s="39" t="n">
        <v>40</v>
      </c>
      <c r="I1270" s="18" t="n">
        <v>18</v>
      </c>
      <c r="J1270" s="14" t="n">
        <v>45</v>
      </c>
      <c r="K1270" s="19" t="n">
        <v>22</v>
      </c>
      <c r="L1270" s="18" t="n">
        <v>0</v>
      </c>
      <c r="M1270" s="18" t="n">
        <v>1</v>
      </c>
      <c r="N1270" s="18" t="n">
        <v>9</v>
      </c>
      <c r="O1270" s="18" t="n">
        <v>8</v>
      </c>
      <c r="P1270" s="18" t="n">
        <v>40</v>
      </c>
      <c r="Q1270" s="14" t="n">
        <v>1.525</v>
      </c>
    </row>
    <row r="1271" customFormat="false" ht="15" hidden="false" customHeight="false" outlineLevel="0" collapsed="false">
      <c r="A1271" s="38" t="s">
        <v>170</v>
      </c>
      <c r="B1271" s="16" t="s">
        <v>61</v>
      </c>
      <c r="C1271" s="17" t="n">
        <v>1</v>
      </c>
      <c r="D1271" s="17" t="n">
        <v>41.3192446632269</v>
      </c>
      <c r="E1271" s="17" t="n">
        <v>0</v>
      </c>
      <c r="F1271" s="17" t="n">
        <v>3</v>
      </c>
      <c r="G1271" s="18" t="n">
        <v>1</v>
      </c>
      <c r="H1271" s="39" t="n">
        <v>31</v>
      </c>
      <c r="I1271" s="18" t="n">
        <v>9</v>
      </c>
      <c r="J1271" s="14" t="n">
        <v>29.0322580645161</v>
      </c>
      <c r="K1271" s="19" t="n">
        <v>22</v>
      </c>
      <c r="L1271" s="18" t="n">
        <v>0</v>
      </c>
      <c r="M1271" s="18" t="n">
        <v>2</v>
      </c>
      <c r="N1271" s="18" t="n">
        <v>4</v>
      </c>
      <c r="O1271" s="18" t="n">
        <v>3</v>
      </c>
      <c r="P1271" s="18" t="n">
        <v>31</v>
      </c>
      <c r="Q1271" s="14" t="n">
        <v>0.903225806451613</v>
      </c>
    </row>
    <row r="1272" customFormat="false" ht="15" hidden="false" customHeight="false" outlineLevel="0" collapsed="false">
      <c r="A1272" s="38" t="s">
        <v>170</v>
      </c>
      <c r="B1272" s="16" t="s">
        <v>61</v>
      </c>
      <c r="C1272" s="17" t="n">
        <v>1</v>
      </c>
      <c r="D1272" s="17" t="n">
        <v>6.93775963482791</v>
      </c>
      <c r="E1272" s="17" t="n">
        <v>0</v>
      </c>
      <c r="F1272" s="17" t="n">
        <v>3</v>
      </c>
      <c r="G1272" s="20" t="n">
        <v>2</v>
      </c>
      <c r="H1272" s="39" t="n">
        <v>37</v>
      </c>
      <c r="I1272" s="18" t="n">
        <v>19</v>
      </c>
      <c r="J1272" s="14" t="n">
        <v>51.3513513513514</v>
      </c>
      <c r="K1272" s="19" t="n">
        <v>18</v>
      </c>
      <c r="L1272" s="18" t="n">
        <v>3</v>
      </c>
      <c r="M1272" s="18" t="n">
        <v>2</v>
      </c>
      <c r="N1272" s="18" t="n">
        <v>10</v>
      </c>
      <c r="O1272" s="18" t="n">
        <v>4</v>
      </c>
      <c r="P1272" s="18" t="n">
        <v>37</v>
      </c>
      <c r="Q1272" s="14" t="n">
        <v>1.43243243243243</v>
      </c>
    </row>
    <row r="1273" customFormat="false" ht="15" hidden="false" customHeight="false" outlineLevel="0" collapsed="false">
      <c r="A1273" s="38" t="s">
        <v>170</v>
      </c>
      <c r="B1273" s="16" t="s">
        <v>61</v>
      </c>
      <c r="C1273" s="17" t="n">
        <v>1</v>
      </c>
      <c r="D1273" s="17" t="n">
        <v>-27.3372390807977</v>
      </c>
      <c r="E1273" s="17" t="n">
        <v>0</v>
      </c>
      <c r="F1273" s="17" t="n">
        <v>3</v>
      </c>
      <c r="G1273" s="20" t="n">
        <v>4</v>
      </c>
      <c r="H1273" s="39" t="n">
        <v>25</v>
      </c>
      <c r="I1273" s="18" t="n">
        <v>14</v>
      </c>
      <c r="J1273" s="14" t="n">
        <v>56</v>
      </c>
      <c r="K1273" s="19" t="n">
        <v>11</v>
      </c>
      <c r="L1273" s="18" t="n">
        <v>0</v>
      </c>
      <c r="M1273" s="18" t="n">
        <v>0</v>
      </c>
      <c r="N1273" s="18" t="n">
        <v>7</v>
      </c>
      <c r="O1273" s="18" t="n">
        <v>7</v>
      </c>
      <c r="P1273" s="18" t="n">
        <v>25</v>
      </c>
      <c r="Q1273" s="14" t="n">
        <v>1.96</v>
      </c>
    </row>
    <row r="1274" customFormat="false" ht="15" hidden="false" customHeight="false" outlineLevel="0" collapsed="false">
      <c r="A1274" s="38" t="s">
        <v>170</v>
      </c>
      <c r="B1274" s="16" t="s">
        <v>61</v>
      </c>
      <c r="C1274" s="17" t="n">
        <v>1</v>
      </c>
      <c r="D1274" s="17" t="n">
        <v>16.4697411277566</v>
      </c>
      <c r="E1274" s="17" t="n">
        <v>0</v>
      </c>
      <c r="F1274" s="17" t="n">
        <v>3</v>
      </c>
      <c r="G1274" s="20" t="n">
        <v>5</v>
      </c>
      <c r="H1274" s="39" t="n">
        <v>21</v>
      </c>
      <c r="I1274" s="18" t="n">
        <v>10</v>
      </c>
      <c r="J1274" s="14" t="n">
        <v>47.6190476190476</v>
      </c>
      <c r="K1274" s="19" t="n">
        <v>11</v>
      </c>
      <c r="L1274" s="18" t="n">
        <v>1</v>
      </c>
      <c r="M1274" s="18" t="n">
        <v>3</v>
      </c>
      <c r="N1274" s="18" t="n">
        <v>4</v>
      </c>
      <c r="O1274" s="18" t="n">
        <v>2</v>
      </c>
      <c r="P1274" s="18" t="n">
        <v>21</v>
      </c>
      <c r="Q1274" s="14" t="n">
        <v>1.28571428571429</v>
      </c>
    </row>
    <row r="1275" customFormat="false" ht="15" hidden="false" customHeight="false" outlineLevel="0" collapsed="false">
      <c r="A1275" s="38" t="s">
        <v>170</v>
      </c>
      <c r="B1275" s="16" t="s">
        <v>61</v>
      </c>
      <c r="C1275" s="17" t="n">
        <v>1</v>
      </c>
      <c r="D1275" s="17" t="n">
        <v>-46.177953026426</v>
      </c>
      <c r="E1275" s="17" t="n">
        <v>0</v>
      </c>
      <c r="F1275" s="17" t="n">
        <v>3</v>
      </c>
      <c r="G1275" s="20" t="n">
        <v>7</v>
      </c>
      <c r="H1275" s="39" t="n">
        <v>20</v>
      </c>
      <c r="I1275" s="18" t="n">
        <v>13</v>
      </c>
      <c r="J1275" s="14" t="n">
        <v>65</v>
      </c>
      <c r="K1275" s="19" t="n">
        <v>7</v>
      </c>
      <c r="L1275" s="18" t="n">
        <v>1</v>
      </c>
      <c r="M1275" s="18" t="n">
        <v>0</v>
      </c>
      <c r="N1275" s="18" t="n">
        <v>4</v>
      </c>
      <c r="O1275" s="18" t="n">
        <v>8</v>
      </c>
      <c r="P1275" s="18" t="n">
        <v>20</v>
      </c>
      <c r="Q1275" s="14" t="n">
        <v>2.25</v>
      </c>
    </row>
    <row r="1276" customFormat="false" ht="15" hidden="false" customHeight="false" outlineLevel="0" collapsed="false">
      <c r="A1276" s="38" t="s">
        <v>170</v>
      </c>
      <c r="B1276" s="16" t="s">
        <v>61</v>
      </c>
      <c r="C1276" s="17" t="n">
        <v>1</v>
      </c>
      <c r="D1276" s="17" t="n">
        <v>35.032020877144</v>
      </c>
      <c r="E1276" s="17" t="n">
        <v>0</v>
      </c>
      <c r="F1276" s="17" t="n">
        <v>3</v>
      </c>
      <c r="G1276" s="20" t="n">
        <v>8</v>
      </c>
      <c r="H1276" s="39" t="n">
        <v>37</v>
      </c>
      <c r="I1276" s="18" t="n">
        <v>13</v>
      </c>
      <c r="J1276" s="14" t="n">
        <v>35.1351351351351</v>
      </c>
      <c r="K1276" s="19" t="n">
        <v>24</v>
      </c>
      <c r="L1276" s="18" t="n">
        <v>2</v>
      </c>
      <c r="M1276" s="18" t="n">
        <v>2</v>
      </c>
      <c r="N1276" s="18" t="n">
        <v>5</v>
      </c>
      <c r="O1276" s="18" t="n">
        <v>4</v>
      </c>
      <c r="P1276" s="18" t="n">
        <v>37</v>
      </c>
      <c r="Q1276" s="14" t="n">
        <v>1</v>
      </c>
    </row>
    <row r="1277" customFormat="false" ht="15" hidden="false" customHeight="false" outlineLevel="0" collapsed="false">
      <c r="A1277" s="38" t="s">
        <v>170</v>
      </c>
      <c r="B1277" s="16" t="s">
        <v>61</v>
      </c>
      <c r="C1277" s="17" t="n">
        <v>1</v>
      </c>
      <c r="D1277" s="17" t="n">
        <v>-9.05339352765111</v>
      </c>
      <c r="E1277" s="17" t="n">
        <v>0</v>
      </c>
      <c r="F1277" s="17" t="n">
        <v>3</v>
      </c>
      <c r="G1277" s="20" t="n">
        <v>10</v>
      </c>
      <c r="H1277" s="39" t="n">
        <v>28</v>
      </c>
      <c r="I1277" s="18" t="n">
        <v>14</v>
      </c>
      <c r="J1277" s="14" t="n">
        <v>50</v>
      </c>
      <c r="K1277" s="19" t="n">
        <v>14</v>
      </c>
      <c r="L1277" s="18" t="n">
        <v>0</v>
      </c>
      <c r="M1277" s="18" t="n">
        <v>0</v>
      </c>
      <c r="N1277" s="18" t="n">
        <v>9</v>
      </c>
      <c r="O1277" s="18" t="n">
        <v>5</v>
      </c>
      <c r="P1277" s="18" t="n">
        <v>28</v>
      </c>
      <c r="Q1277" s="14" t="n">
        <v>1.67857142857143</v>
      </c>
    </row>
    <row r="1278" customFormat="false" ht="15" hidden="false" customHeight="false" outlineLevel="0" collapsed="false">
      <c r="A1278" s="38" t="s">
        <v>170</v>
      </c>
      <c r="B1278" s="16" t="s">
        <v>61</v>
      </c>
      <c r="C1278" s="17" t="n">
        <v>1</v>
      </c>
      <c r="D1278" s="17" t="n">
        <v>-47.0327948569899</v>
      </c>
      <c r="E1278" s="17" t="n">
        <v>0</v>
      </c>
      <c r="F1278" s="17" t="n">
        <v>3</v>
      </c>
      <c r="G1278" s="20" t="n">
        <v>12</v>
      </c>
      <c r="H1278" s="39" t="n">
        <v>19</v>
      </c>
      <c r="I1278" s="18" t="n">
        <v>13</v>
      </c>
      <c r="J1278" s="14" t="n">
        <v>68.421052631579</v>
      </c>
      <c r="K1278" s="19" t="n">
        <v>6</v>
      </c>
      <c r="L1278" s="18" t="n">
        <v>0</v>
      </c>
      <c r="M1278" s="18" t="n">
        <v>2</v>
      </c>
      <c r="N1278" s="18" t="n">
        <v>5</v>
      </c>
      <c r="O1278" s="18" t="n">
        <v>6</v>
      </c>
      <c r="P1278" s="18" t="n">
        <v>19</v>
      </c>
      <c r="Q1278" s="14" t="n">
        <v>2.26315789473684</v>
      </c>
    </row>
    <row r="1279" customFormat="false" ht="15" hidden="false" customHeight="false" outlineLevel="0" collapsed="false">
      <c r="A1279" s="38" t="s">
        <v>170</v>
      </c>
      <c r="B1279" s="16" t="s">
        <v>61</v>
      </c>
      <c r="C1279" s="17" t="n">
        <v>1</v>
      </c>
      <c r="D1279" s="17" t="n">
        <v>-6.73310855897768</v>
      </c>
      <c r="E1279" s="17" t="n">
        <v>0</v>
      </c>
      <c r="F1279" s="17" t="n">
        <v>3</v>
      </c>
      <c r="G1279" s="20" t="n">
        <v>13</v>
      </c>
      <c r="H1279" s="39" t="n">
        <v>14</v>
      </c>
      <c r="I1279" s="18" t="n">
        <v>7</v>
      </c>
      <c r="J1279" s="14" t="n">
        <v>50</v>
      </c>
      <c r="K1279" s="19" t="n">
        <v>7</v>
      </c>
      <c r="L1279" s="18" t="n">
        <v>0</v>
      </c>
      <c r="M1279" s="18" t="n">
        <v>0</v>
      </c>
      <c r="N1279" s="18" t="n">
        <v>5</v>
      </c>
      <c r="O1279" s="18" t="n">
        <v>2</v>
      </c>
      <c r="P1279" s="18" t="n">
        <v>14</v>
      </c>
      <c r="Q1279" s="14" t="n">
        <v>1.64285714285714</v>
      </c>
    </row>
    <row r="1280" customFormat="false" ht="15" hidden="false" customHeight="false" outlineLevel="0" collapsed="false">
      <c r="A1280" s="38" t="s">
        <v>170</v>
      </c>
      <c r="B1280" s="16" t="s">
        <v>61</v>
      </c>
      <c r="C1280" s="17" t="n">
        <v>1</v>
      </c>
      <c r="D1280" s="17" t="n">
        <v>-29.935958245712</v>
      </c>
      <c r="E1280" s="17" t="n">
        <v>0</v>
      </c>
      <c r="F1280" s="17" t="n">
        <v>3</v>
      </c>
      <c r="G1280" s="20" t="n">
        <v>14</v>
      </c>
      <c r="H1280" s="39" t="n">
        <v>23</v>
      </c>
      <c r="I1280" s="18" t="n">
        <v>13</v>
      </c>
      <c r="J1280" s="14" t="n">
        <v>56.5217391304348</v>
      </c>
      <c r="K1280" s="19" t="n">
        <v>10</v>
      </c>
      <c r="L1280" s="18" t="n">
        <v>0</v>
      </c>
      <c r="M1280" s="18" t="n">
        <v>0</v>
      </c>
      <c r="N1280" s="18" t="n">
        <v>6</v>
      </c>
      <c r="O1280" s="18" t="n">
        <v>7</v>
      </c>
      <c r="P1280" s="18" t="n">
        <v>23</v>
      </c>
      <c r="Q1280" s="14" t="n">
        <v>2</v>
      </c>
    </row>
    <row r="1281" customFormat="false" ht="15" hidden="false" customHeight="false" outlineLevel="0" collapsed="false">
      <c r="A1281" s="38" t="s">
        <v>170</v>
      </c>
      <c r="B1281" s="16" t="s">
        <v>61</v>
      </c>
      <c r="C1281" s="17" t="n">
        <v>1</v>
      </c>
      <c r="D1281" s="17" t="n">
        <v>15.5416271402872</v>
      </c>
      <c r="E1281" s="17" t="n">
        <v>0</v>
      </c>
      <c r="F1281" s="17" t="n">
        <v>3</v>
      </c>
      <c r="G1281" s="20" t="n">
        <v>15</v>
      </c>
      <c r="H1281" s="39" t="n">
        <v>20</v>
      </c>
      <c r="I1281" s="18" t="n">
        <v>8</v>
      </c>
      <c r="J1281" s="14" t="n">
        <v>40</v>
      </c>
      <c r="K1281" s="19" t="n">
        <v>12</v>
      </c>
      <c r="L1281" s="18" t="n">
        <v>0</v>
      </c>
      <c r="M1281" s="18" t="n">
        <v>1</v>
      </c>
      <c r="N1281" s="18" t="n">
        <v>4</v>
      </c>
      <c r="O1281" s="18" t="n">
        <v>3</v>
      </c>
      <c r="P1281" s="18" t="n">
        <v>20</v>
      </c>
      <c r="Q1281" s="14" t="n">
        <v>1.3</v>
      </c>
    </row>
    <row r="1282" customFormat="false" ht="15" hidden="false" customHeight="false" outlineLevel="0" collapsed="false">
      <c r="A1282" s="38" t="s">
        <v>170</v>
      </c>
      <c r="B1282" s="16" t="s">
        <v>61</v>
      </c>
      <c r="C1282" s="17" t="n">
        <v>1</v>
      </c>
      <c r="D1282" s="17" t="n">
        <v>26.911023486787</v>
      </c>
      <c r="E1282" s="17" t="n">
        <v>0</v>
      </c>
      <c r="F1282" s="17" t="n">
        <v>3</v>
      </c>
      <c r="G1282" s="20" t="n">
        <v>16</v>
      </c>
      <c r="H1282" s="39" t="n">
        <v>24</v>
      </c>
      <c r="I1282" s="18" t="n">
        <v>8</v>
      </c>
      <c r="J1282" s="14" t="n">
        <v>33.3333333333333</v>
      </c>
      <c r="K1282" s="19" t="n">
        <v>16</v>
      </c>
      <c r="L1282" s="18" t="n">
        <v>0</v>
      </c>
      <c r="M1282" s="18" t="n">
        <v>1</v>
      </c>
      <c r="N1282" s="18" t="n">
        <v>3</v>
      </c>
      <c r="O1282" s="18" t="n">
        <v>4</v>
      </c>
      <c r="P1282" s="18" t="n">
        <v>24</v>
      </c>
      <c r="Q1282" s="14" t="n">
        <v>1.125</v>
      </c>
    </row>
    <row r="1283" customFormat="false" ht="15" hidden="false" customHeight="false" outlineLevel="0" collapsed="false">
      <c r="A1283" s="38" t="s">
        <v>170</v>
      </c>
      <c r="B1283" s="16" t="s">
        <v>61</v>
      </c>
      <c r="C1283" s="17" t="n">
        <v>1</v>
      </c>
      <c r="D1283" s="17" t="n">
        <v>2.54803131571603</v>
      </c>
      <c r="E1283" s="17" t="n">
        <v>0</v>
      </c>
      <c r="F1283" s="17" t="n">
        <v>3</v>
      </c>
      <c r="G1283" s="20" t="n">
        <v>17</v>
      </c>
      <c r="H1283" s="39" t="n">
        <v>34</v>
      </c>
      <c r="I1283" s="18" t="n">
        <v>15</v>
      </c>
      <c r="J1283" s="14" t="n">
        <v>44.1176470588235</v>
      </c>
      <c r="K1283" s="19" t="n">
        <v>19</v>
      </c>
      <c r="L1283" s="18" t="n">
        <v>0</v>
      </c>
      <c r="M1283" s="18" t="n">
        <v>0</v>
      </c>
      <c r="N1283" s="18" t="n">
        <v>9</v>
      </c>
      <c r="O1283" s="18" t="n">
        <v>6</v>
      </c>
      <c r="P1283" s="18" t="n">
        <v>34</v>
      </c>
      <c r="Q1283" s="14" t="n">
        <v>1.5</v>
      </c>
    </row>
    <row r="1284" customFormat="false" ht="15" hidden="false" customHeight="false" outlineLevel="0" collapsed="false">
      <c r="A1284" s="38" t="s">
        <v>170</v>
      </c>
      <c r="B1284" s="16" t="s">
        <v>73</v>
      </c>
      <c r="C1284" s="17" t="n">
        <v>5</v>
      </c>
      <c r="D1284" s="17" t="n">
        <v>55.1411572723137</v>
      </c>
      <c r="E1284" s="17" t="n">
        <v>1</v>
      </c>
      <c r="F1284" s="17" t="n">
        <v>4</v>
      </c>
      <c r="G1284" s="18" t="n">
        <v>1</v>
      </c>
      <c r="H1284" s="39" t="n">
        <v>42</v>
      </c>
      <c r="I1284" s="18" t="n">
        <v>9</v>
      </c>
      <c r="J1284" s="14" t="n">
        <v>21.4285714285714</v>
      </c>
      <c r="K1284" s="19" t="n">
        <v>33</v>
      </c>
      <c r="L1284" s="18" t="n">
        <v>1</v>
      </c>
      <c r="M1284" s="18" t="n">
        <v>0</v>
      </c>
      <c r="N1284" s="18" t="n">
        <v>4</v>
      </c>
      <c r="O1284" s="18" t="n">
        <v>4</v>
      </c>
      <c r="P1284" s="18" t="n">
        <v>42</v>
      </c>
      <c r="Q1284" s="14" t="n">
        <v>0.690476190476191</v>
      </c>
    </row>
    <row r="1285" customFormat="false" ht="15" hidden="false" customHeight="false" outlineLevel="0" collapsed="false">
      <c r="A1285" s="38" t="s">
        <v>170</v>
      </c>
      <c r="B1285" s="16" t="s">
        <v>73</v>
      </c>
      <c r="C1285" s="17" t="n">
        <v>5</v>
      </c>
      <c r="D1285" s="17" t="n">
        <v>27.5357155937375</v>
      </c>
      <c r="E1285" s="17" t="n">
        <v>1</v>
      </c>
      <c r="F1285" s="17" t="n">
        <v>4</v>
      </c>
      <c r="G1285" s="20" t="n">
        <v>2</v>
      </c>
      <c r="H1285" s="39" t="n">
        <v>26</v>
      </c>
      <c r="I1285" s="18" t="n">
        <v>9</v>
      </c>
      <c r="J1285" s="14" t="n">
        <v>34.6153846153846</v>
      </c>
      <c r="K1285" s="19" t="n">
        <v>17</v>
      </c>
      <c r="L1285" s="18" t="n">
        <v>1</v>
      </c>
      <c r="M1285" s="18" t="n">
        <v>0</v>
      </c>
      <c r="N1285" s="18" t="n">
        <v>4</v>
      </c>
      <c r="O1285" s="18" t="n">
        <v>4</v>
      </c>
      <c r="P1285" s="18" t="n">
        <v>26</v>
      </c>
      <c r="Q1285" s="14" t="n">
        <v>1.11538461538462</v>
      </c>
    </row>
    <row r="1286" customFormat="false" ht="15" hidden="false" customHeight="false" outlineLevel="0" collapsed="false">
      <c r="A1286" s="38" t="s">
        <v>170</v>
      </c>
      <c r="B1286" s="16" t="s">
        <v>73</v>
      </c>
      <c r="C1286" s="17" t="n">
        <v>5</v>
      </c>
      <c r="D1286" s="17" t="n">
        <v>4.09488796149832</v>
      </c>
      <c r="E1286" s="17" t="n">
        <v>1</v>
      </c>
      <c r="F1286" s="17" t="n">
        <v>4</v>
      </c>
      <c r="G1286" s="20" t="n">
        <v>4</v>
      </c>
      <c r="H1286" s="39" t="n">
        <v>21</v>
      </c>
      <c r="I1286" s="18" t="n">
        <v>9</v>
      </c>
      <c r="J1286" s="14" t="n">
        <v>42.8571428571429</v>
      </c>
      <c r="K1286" s="19" t="n">
        <v>12</v>
      </c>
      <c r="L1286" s="18" t="n">
        <v>0</v>
      </c>
      <c r="M1286" s="18" t="n">
        <v>0</v>
      </c>
      <c r="N1286" s="18" t="n">
        <v>5</v>
      </c>
      <c r="O1286" s="18" t="n">
        <v>4</v>
      </c>
      <c r="P1286" s="18" t="n">
        <v>21</v>
      </c>
      <c r="Q1286" s="14" t="n">
        <v>1.47619047619048</v>
      </c>
    </row>
    <row r="1287" customFormat="false" ht="15" hidden="false" customHeight="false" outlineLevel="0" collapsed="false">
      <c r="A1287" s="38" t="s">
        <v>170</v>
      </c>
      <c r="B1287" s="16" t="s">
        <v>73</v>
      </c>
      <c r="C1287" s="17" t="n">
        <v>5</v>
      </c>
      <c r="D1287" s="17" t="n">
        <v>60.1809160214754</v>
      </c>
      <c r="E1287" s="17" t="n">
        <v>1</v>
      </c>
      <c r="F1287" s="17" t="n">
        <v>4</v>
      </c>
      <c r="G1287" s="20" t="n">
        <v>5</v>
      </c>
      <c r="H1287" s="39" t="n">
        <v>31</v>
      </c>
      <c r="I1287" s="18" t="n">
        <v>7</v>
      </c>
      <c r="J1287" s="14" t="n">
        <v>22.5806451612903</v>
      </c>
      <c r="K1287" s="19" t="n">
        <v>24</v>
      </c>
      <c r="L1287" s="18" t="n">
        <v>1</v>
      </c>
      <c r="M1287" s="18" t="n">
        <v>2</v>
      </c>
      <c r="N1287" s="18" t="n">
        <v>2</v>
      </c>
      <c r="O1287" s="18" t="n">
        <v>2</v>
      </c>
      <c r="P1287" s="18" t="n">
        <v>31</v>
      </c>
      <c r="Q1287" s="14" t="n">
        <v>0.612903225806452</v>
      </c>
    </row>
    <row r="1288" customFormat="false" ht="15" hidden="false" customHeight="false" outlineLevel="0" collapsed="false">
      <c r="A1288" s="38" t="s">
        <v>170</v>
      </c>
      <c r="B1288" s="16" t="s">
        <v>73</v>
      </c>
      <c r="C1288" s="17" t="n">
        <v>5</v>
      </c>
      <c r="D1288" s="17" t="n">
        <v>26.911023486787</v>
      </c>
      <c r="E1288" s="17" t="n">
        <v>1</v>
      </c>
      <c r="F1288" s="17" t="n">
        <v>4</v>
      </c>
      <c r="G1288" s="20" t="n">
        <v>6</v>
      </c>
      <c r="H1288" s="39" t="n">
        <v>24</v>
      </c>
      <c r="I1288" s="18" t="n">
        <v>8</v>
      </c>
      <c r="J1288" s="14" t="n">
        <v>33.3333333333333</v>
      </c>
      <c r="K1288" s="19" t="n">
        <v>16</v>
      </c>
      <c r="L1288" s="18" t="n">
        <v>0</v>
      </c>
      <c r="M1288" s="18" t="n">
        <v>0</v>
      </c>
      <c r="N1288" s="18" t="n">
        <v>5</v>
      </c>
      <c r="O1288" s="18" t="n">
        <v>3</v>
      </c>
      <c r="P1288" s="18" t="n">
        <v>24</v>
      </c>
      <c r="Q1288" s="14" t="n">
        <v>1.125</v>
      </c>
    </row>
    <row r="1289" customFormat="false" ht="15" hidden="false" customHeight="false" outlineLevel="0" collapsed="false">
      <c r="A1289" s="38" t="s">
        <v>170</v>
      </c>
      <c r="B1289" s="16" t="s">
        <v>73</v>
      </c>
      <c r="C1289" s="17" t="n">
        <v>5</v>
      </c>
      <c r="D1289" s="17" t="n">
        <v>9.04482922800163</v>
      </c>
      <c r="E1289" s="17" t="n">
        <v>1</v>
      </c>
      <c r="F1289" s="17" t="n">
        <v>4</v>
      </c>
      <c r="G1289" s="20" t="n">
        <v>7</v>
      </c>
      <c r="H1289" s="39" t="n">
        <v>25</v>
      </c>
      <c r="I1289" s="18" t="n">
        <v>11</v>
      </c>
      <c r="J1289" s="14" t="n">
        <v>44</v>
      </c>
      <c r="K1289" s="19" t="n">
        <v>14</v>
      </c>
      <c r="L1289" s="18" t="n">
        <v>1</v>
      </c>
      <c r="M1289" s="18" t="n">
        <v>0</v>
      </c>
      <c r="N1289" s="18" t="n">
        <v>6</v>
      </c>
      <c r="O1289" s="18" t="n">
        <v>4</v>
      </c>
      <c r="P1289" s="18" t="n">
        <v>25</v>
      </c>
      <c r="Q1289" s="14" t="n">
        <v>1.4</v>
      </c>
    </row>
    <row r="1290" customFormat="false" ht="15" hidden="false" customHeight="false" outlineLevel="0" collapsed="false">
      <c r="A1290" s="38" t="s">
        <v>170</v>
      </c>
      <c r="B1290" s="16" t="s">
        <v>73</v>
      </c>
      <c r="C1290" s="17" t="n">
        <v>5</v>
      </c>
      <c r="D1290" s="17" t="n">
        <v>45.5107271872821</v>
      </c>
      <c r="E1290" s="17" t="n">
        <v>1</v>
      </c>
      <c r="F1290" s="17" t="n">
        <v>4</v>
      </c>
      <c r="G1290" s="20" t="n">
        <v>9</v>
      </c>
      <c r="H1290" s="39" t="n">
        <v>31</v>
      </c>
      <c r="I1290" s="18" t="n">
        <v>8</v>
      </c>
      <c r="J1290" s="14" t="n">
        <v>25.8064516129032</v>
      </c>
      <c r="K1290" s="19" t="n">
        <v>23</v>
      </c>
      <c r="L1290" s="18" t="n">
        <v>0</v>
      </c>
      <c r="M1290" s="18" t="n">
        <v>1</v>
      </c>
      <c r="N1290" s="18" t="n">
        <v>4</v>
      </c>
      <c r="O1290" s="18" t="n">
        <v>3</v>
      </c>
      <c r="P1290" s="18" t="n">
        <v>31</v>
      </c>
      <c r="Q1290" s="14" t="n">
        <v>0.838709677419355</v>
      </c>
    </row>
    <row r="1291" customFormat="false" ht="15" hidden="false" customHeight="false" outlineLevel="0" collapsed="false">
      <c r="A1291" s="38" t="s">
        <v>170</v>
      </c>
      <c r="B1291" s="16" t="s">
        <v>73</v>
      </c>
      <c r="C1291" s="17" t="n">
        <v>5</v>
      </c>
      <c r="D1291" s="17" t="n">
        <v>49.469349571112</v>
      </c>
      <c r="E1291" s="17" t="n">
        <v>1</v>
      </c>
      <c r="F1291" s="17" t="n">
        <v>4</v>
      </c>
      <c r="G1291" s="20" t="n">
        <v>10</v>
      </c>
      <c r="H1291" s="39" t="n">
        <v>27</v>
      </c>
      <c r="I1291" s="18" t="n">
        <v>7</v>
      </c>
      <c r="J1291" s="14" t="n">
        <v>25.9259259259259</v>
      </c>
      <c r="K1291" s="19" t="n">
        <v>20</v>
      </c>
      <c r="L1291" s="18" t="n">
        <v>1</v>
      </c>
      <c r="M1291" s="18" t="n">
        <v>0</v>
      </c>
      <c r="N1291" s="18" t="n">
        <v>4</v>
      </c>
      <c r="O1291" s="18" t="n">
        <v>2</v>
      </c>
      <c r="P1291" s="18" t="n">
        <v>27</v>
      </c>
      <c r="Q1291" s="14" t="n">
        <v>0.777777777777778</v>
      </c>
    </row>
    <row r="1292" customFormat="false" ht="15" hidden="false" customHeight="false" outlineLevel="0" collapsed="false">
      <c r="A1292" s="38" t="s">
        <v>170</v>
      </c>
      <c r="B1292" s="16" t="s">
        <v>73</v>
      </c>
      <c r="C1292" s="17" t="n">
        <v>5</v>
      </c>
      <c r="D1292" s="17" t="n">
        <v>21.3545515881217</v>
      </c>
      <c r="E1292" s="17" t="n">
        <v>1</v>
      </c>
      <c r="F1292" s="17" t="n">
        <v>4</v>
      </c>
      <c r="G1292" s="20" t="n">
        <v>11</v>
      </c>
      <c r="H1292" s="39" t="n">
        <v>38</v>
      </c>
      <c r="I1292" s="18" t="n">
        <v>15</v>
      </c>
      <c r="J1292" s="14" t="n">
        <v>39.4736842105263</v>
      </c>
      <c r="K1292" s="19" t="n">
        <v>23</v>
      </c>
      <c r="L1292" s="18" t="n">
        <v>1</v>
      </c>
      <c r="M1292" s="18" t="n">
        <v>0</v>
      </c>
      <c r="N1292" s="18" t="n">
        <v>11</v>
      </c>
      <c r="O1292" s="18" t="n">
        <v>3</v>
      </c>
      <c r="P1292" s="18" t="n">
        <v>38</v>
      </c>
      <c r="Q1292" s="14" t="n">
        <v>1.21052631578947</v>
      </c>
    </row>
    <row r="1293" customFormat="false" ht="15" hidden="false" customHeight="false" outlineLevel="0" collapsed="false">
      <c r="A1293" s="38" t="s">
        <v>170</v>
      </c>
      <c r="B1293" s="16" t="s">
        <v>73</v>
      </c>
      <c r="C1293" s="17" t="n">
        <v>5</v>
      </c>
      <c r="D1293" s="17" t="n">
        <v>-41.2347372235999</v>
      </c>
      <c r="E1293" s="17" t="n">
        <v>1</v>
      </c>
      <c r="F1293" s="17" t="n">
        <v>4</v>
      </c>
      <c r="G1293" s="20" t="n">
        <v>12</v>
      </c>
      <c r="H1293" s="39" t="n">
        <v>23</v>
      </c>
      <c r="I1293" s="18" t="n">
        <v>14</v>
      </c>
      <c r="J1293" s="14" t="n">
        <v>60.8695652173913</v>
      </c>
      <c r="K1293" s="19" t="n">
        <v>9</v>
      </c>
      <c r="L1293" s="18" t="n">
        <v>0</v>
      </c>
      <c r="M1293" s="18" t="n">
        <v>0</v>
      </c>
      <c r="N1293" s="18" t="n">
        <v>6</v>
      </c>
      <c r="O1293" s="18" t="n">
        <v>8</v>
      </c>
      <c r="P1293" s="18" t="n">
        <v>23</v>
      </c>
      <c r="Q1293" s="14" t="n">
        <v>2.17391304347826</v>
      </c>
    </row>
    <row r="1294" customFormat="false" ht="15" hidden="false" customHeight="false" outlineLevel="0" collapsed="false">
      <c r="A1294" s="38" t="s">
        <v>170</v>
      </c>
      <c r="B1294" s="16" t="s">
        <v>73</v>
      </c>
      <c r="C1294" s="17" t="n">
        <v>5</v>
      </c>
      <c r="D1294" s="17" t="n">
        <v>21.4340717584067</v>
      </c>
      <c r="E1294" s="17" t="n">
        <v>1</v>
      </c>
      <c r="F1294" s="17" t="n">
        <v>4</v>
      </c>
      <c r="G1294" s="20" t="n">
        <v>14</v>
      </c>
      <c r="H1294" s="39" t="n">
        <v>43</v>
      </c>
      <c r="I1294" s="18" t="n">
        <v>15</v>
      </c>
      <c r="J1294" s="14" t="n">
        <v>34.8837209302326</v>
      </c>
      <c r="K1294" s="19" t="n">
        <v>28</v>
      </c>
      <c r="L1294" s="18" t="n">
        <v>0</v>
      </c>
      <c r="M1294" s="18" t="n">
        <v>1</v>
      </c>
      <c r="N1294" s="18" t="n">
        <v>6</v>
      </c>
      <c r="O1294" s="18" t="n">
        <v>8</v>
      </c>
      <c r="P1294" s="18" t="n">
        <v>43</v>
      </c>
      <c r="Q1294" s="14" t="n">
        <v>1.2093023255814</v>
      </c>
    </row>
    <row r="1295" customFormat="false" ht="15" hidden="false" customHeight="false" outlineLevel="0" collapsed="false">
      <c r="A1295" s="38" t="s">
        <v>170</v>
      </c>
      <c r="B1295" s="16" t="s">
        <v>73</v>
      </c>
      <c r="C1295" s="17" t="n">
        <v>5</v>
      </c>
      <c r="D1295" s="17" t="n">
        <v>32.6257994281494</v>
      </c>
      <c r="E1295" s="17" t="n">
        <v>1</v>
      </c>
      <c r="F1295" s="17" t="n">
        <v>4</v>
      </c>
      <c r="G1295" s="20" t="n">
        <v>15</v>
      </c>
      <c r="H1295" s="39" t="n">
        <v>27</v>
      </c>
      <c r="I1295" s="18" t="n">
        <v>8</v>
      </c>
      <c r="J1295" s="14" t="n">
        <v>29.6296296296296</v>
      </c>
      <c r="K1295" s="19" t="n">
        <v>19</v>
      </c>
      <c r="L1295" s="18" t="n">
        <v>0</v>
      </c>
      <c r="M1295" s="18" t="n">
        <v>0</v>
      </c>
      <c r="N1295" s="18" t="n">
        <v>4</v>
      </c>
      <c r="O1295" s="18" t="n">
        <v>4</v>
      </c>
      <c r="P1295" s="18" t="n">
        <v>27</v>
      </c>
      <c r="Q1295" s="14" t="n">
        <v>1.03703703703704</v>
      </c>
    </row>
    <row r="1296" customFormat="false" ht="15" hidden="false" customHeight="false" outlineLevel="0" collapsed="false">
      <c r="A1296" s="38" t="s">
        <v>170</v>
      </c>
      <c r="B1296" s="16" t="s">
        <v>73</v>
      </c>
      <c r="C1296" s="17" t="n">
        <v>5</v>
      </c>
      <c r="D1296" s="17" t="n">
        <v>40.6007048019602</v>
      </c>
      <c r="E1296" s="17" t="n">
        <v>1</v>
      </c>
      <c r="F1296" s="17" t="n">
        <v>4</v>
      </c>
      <c r="G1296" s="20" t="n">
        <v>16</v>
      </c>
      <c r="H1296" s="39" t="n">
        <v>35</v>
      </c>
      <c r="I1296" s="18" t="n">
        <v>9</v>
      </c>
      <c r="J1296" s="14" t="n">
        <v>25.7142857142857</v>
      </c>
      <c r="K1296" s="19" t="n">
        <v>26</v>
      </c>
      <c r="L1296" s="18" t="n">
        <v>0</v>
      </c>
      <c r="M1296" s="18" t="n">
        <v>0</v>
      </c>
      <c r="N1296" s="18" t="n">
        <v>4</v>
      </c>
      <c r="O1296" s="18" t="n">
        <v>5</v>
      </c>
      <c r="P1296" s="18" t="n">
        <v>35</v>
      </c>
      <c r="Q1296" s="14" t="n">
        <v>0.914285714285714</v>
      </c>
    </row>
    <row r="1297" customFormat="false" ht="15" hidden="false" customHeight="false" outlineLevel="0" collapsed="false">
      <c r="A1297" s="38" t="s">
        <v>170</v>
      </c>
      <c r="B1297" s="16" t="s">
        <v>73</v>
      </c>
      <c r="C1297" s="17" t="n">
        <v>5</v>
      </c>
      <c r="D1297" s="17" t="n">
        <v>37.3523058458174</v>
      </c>
      <c r="E1297" s="17" t="n">
        <v>1</v>
      </c>
      <c r="F1297" s="17" t="n">
        <v>4</v>
      </c>
      <c r="G1297" s="20" t="n">
        <v>18</v>
      </c>
      <c r="H1297" s="39" t="n">
        <v>28</v>
      </c>
      <c r="I1297" s="18" t="n">
        <v>8</v>
      </c>
      <c r="J1297" s="14" t="n">
        <v>28.5714285714286</v>
      </c>
      <c r="K1297" s="19" t="n">
        <v>20</v>
      </c>
      <c r="L1297" s="18" t="n">
        <v>0</v>
      </c>
      <c r="M1297" s="18" t="n">
        <v>0</v>
      </c>
      <c r="N1297" s="18" t="n">
        <v>5</v>
      </c>
      <c r="O1297" s="18" t="n">
        <v>3</v>
      </c>
      <c r="P1297" s="18" t="n">
        <v>28</v>
      </c>
      <c r="Q1297" s="14" t="n">
        <v>0.964285714285714</v>
      </c>
    </row>
    <row r="1298" customFormat="false" ht="15" hidden="false" customHeight="false" outlineLevel="0" collapsed="false">
      <c r="A1298" s="38" t="s">
        <v>170</v>
      </c>
      <c r="B1298" s="16" t="s">
        <v>51</v>
      </c>
      <c r="C1298" s="17" t="n">
        <v>7</v>
      </c>
      <c r="D1298" s="17" t="n">
        <v>-17.5611050794537</v>
      </c>
      <c r="E1298" s="17" t="n">
        <v>1</v>
      </c>
      <c r="F1298" s="17" t="n">
        <v>2</v>
      </c>
      <c r="G1298" s="18" t="n">
        <v>1</v>
      </c>
      <c r="H1298" s="39" t="n">
        <v>21</v>
      </c>
      <c r="I1298" s="18" t="n">
        <v>11</v>
      </c>
      <c r="J1298" s="14" t="n">
        <v>52.3809523809524</v>
      </c>
      <c r="K1298" s="19" t="n">
        <v>10</v>
      </c>
      <c r="L1298" s="18" t="n">
        <v>0</v>
      </c>
      <c r="M1298" s="18" t="n">
        <v>0</v>
      </c>
      <c r="N1298" s="18" t="n">
        <v>6</v>
      </c>
      <c r="O1298" s="18" t="n">
        <v>5</v>
      </c>
      <c r="P1298" s="18" t="n">
        <v>21</v>
      </c>
      <c r="Q1298" s="14" t="n">
        <v>1.80952380952381</v>
      </c>
    </row>
    <row r="1299" customFormat="false" ht="15" hidden="false" customHeight="false" outlineLevel="0" collapsed="false">
      <c r="A1299" s="38" t="s">
        <v>170</v>
      </c>
      <c r="B1299" s="16" t="s">
        <v>51</v>
      </c>
      <c r="C1299" s="17" t="n">
        <v>7</v>
      </c>
      <c r="D1299" s="17" t="n">
        <v>-3.94876659656957</v>
      </c>
      <c r="E1299" s="17" t="n">
        <v>1</v>
      </c>
      <c r="F1299" s="17" t="n">
        <v>2</v>
      </c>
      <c r="G1299" s="20" t="n">
        <v>3</v>
      </c>
      <c r="H1299" s="39" t="n">
        <v>30</v>
      </c>
      <c r="I1299" s="18" t="n">
        <v>16</v>
      </c>
      <c r="J1299" s="14" t="n">
        <v>53.3333333333333</v>
      </c>
      <c r="K1299" s="19" t="n">
        <v>14</v>
      </c>
      <c r="L1299" s="18" t="n">
        <v>1</v>
      </c>
      <c r="M1299" s="18" t="n">
        <v>2</v>
      </c>
      <c r="N1299" s="18" t="n">
        <v>9</v>
      </c>
      <c r="O1299" s="18" t="n">
        <v>4</v>
      </c>
      <c r="P1299" s="18" t="n">
        <v>30</v>
      </c>
      <c r="Q1299" s="14" t="n">
        <v>1.6</v>
      </c>
    </row>
    <row r="1300" customFormat="false" ht="15" hidden="false" customHeight="false" outlineLevel="0" collapsed="false">
      <c r="A1300" s="38" t="s">
        <v>170</v>
      </c>
      <c r="B1300" s="16" t="s">
        <v>51</v>
      </c>
      <c r="C1300" s="17" t="n">
        <v>7</v>
      </c>
      <c r="D1300" s="17" t="n">
        <v>38.1257341687086</v>
      </c>
      <c r="E1300" s="17" t="n">
        <v>1</v>
      </c>
      <c r="F1300" s="17" t="n">
        <v>2</v>
      </c>
      <c r="G1300" s="20" t="n">
        <v>4</v>
      </c>
      <c r="H1300" s="39" t="n">
        <v>21</v>
      </c>
      <c r="I1300" s="18" t="n">
        <v>7</v>
      </c>
      <c r="J1300" s="14" t="n">
        <v>33.3333333333333</v>
      </c>
      <c r="K1300" s="19" t="n">
        <v>14</v>
      </c>
      <c r="L1300" s="18" t="n">
        <v>1</v>
      </c>
      <c r="M1300" s="18" t="n">
        <v>0</v>
      </c>
      <c r="N1300" s="18" t="n">
        <v>5</v>
      </c>
      <c r="O1300" s="18" t="n">
        <v>1</v>
      </c>
      <c r="P1300" s="18" t="n">
        <v>21</v>
      </c>
      <c r="Q1300" s="14" t="n">
        <v>0.952380952380952</v>
      </c>
    </row>
    <row r="1301" customFormat="false" ht="15" hidden="false" customHeight="false" outlineLevel="0" collapsed="false">
      <c r="A1301" s="38" t="s">
        <v>170</v>
      </c>
      <c r="B1301" s="16" t="s">
        <v>51</v>
      </c>
      <c r="C1301" s="17" t="n">
        <v>7</v>
      </c>
      <c r="D1301" s="17" t="n">
        <v>32.207326132672</v>
      </c>
      <c r="E1301" s="17" t="n">
        <v>1</v>
      </c>
      <c r="F1301" s="17" t="n">
        <v>2</v>
      </c>
      <c r="G1301" s="20" t="n">
        <v>6</v>
      </c>
      <c r="H1301" s="39" t="n">
        <v>23</v>
      </c>
      <c r="I1301" s="18" t="n">
        <v>9</v>
      </c>
      <c r="J1301" s="14" t="n">
        <v>39.1304347826087</v>
      </c>
      <c r="K1301" s="19" t="n">
        <v>14</v>
      </c>
      <c r="L1301" s="18" t="n">
        <v>2</v>
      </c>
      <c r="M1301" s="18" t="n">
        <v>1</v>
      </c>
      <c r="N1301" s="18" t="n">
        <v>4</v>
      </c>
      <c r="O1301" s="18" t="n">
        <v>2</v>
      </c>
      <c r="P1301" s="18" t="n">
        <v>23</v>
      </c>
      <c r="Q1301" s="14" t="n">
        <v>1.04347826086957</v>
      </c>
    </row>
    <row r="1302" customFormat="false" ht="15" hidden="false" customHeight="false" outlineLevel="0" collapsed="false">
      <c r="A1302" s="38" t="s">
        <v>170</v>
      </c>
      <c r="B1302" s="16" t="s">
        <v>51</v>
      </c>
      <c r="C1302" s="17" t="n">
        <v>7</v>
      </c>
      <c r="D1302" s="17" t="n">
        <v>-9.14620492639806</v>
      </c>
      <c r="E1302" s="17" t="n">
        <v>1</v>
      </c>
      <c r="F1302" s="17" t="n">
        <v>2</v>
      </c>
      <c r="G1302" s="20" t="n">
        <v>8</v>
      </c>
      <c r="H1302" s="39" t="n">
        <v>25</v>
      </c>
      <c r="I1302" s="18" t="n">
        <v>15</v>
      </c>
      <c r="J1302" s="14" t="n">
        <v>60</v>
      </c>
      <c r="K1302" s="19" t="n">
        <v>10</v>
      </c>
      <c r="L1302" s="18" t="n">
        <v>2</v>
      </c>
      <c r="M1302" s="18" t="n">
        <v>3</v>
      </c>
      <c r="N1302" s="18" t="n">
        <v>6</v>
      </c>
      <c r="O1302" s="18" t="n">
        <v>4</v>
      </c>
      <c r="P1302" s="18" t="n">
        <v>25</v>
      </c>
      <c r="Q1302" s="14" t="n">
        <v>1.68</v>
      </c>
    </row>
    <row r="1303" customFormat="false" ht="15" hidden="false" customHeight="false" outlineLevel="0" collapsed="false">
      <c r="A1303" s="38" t="s">
        <v>170</v>
      </c>
      <c r="B1303" s="16" t="s">
        <v>51</v>
      </c>
      <c r="C1303" s="17" t="n">
        <v>7</v>
      </c>
      <c r="D1303" s="17" t="n">
        <v>25.7508810024503</v>
      </c>
      <c r="E1303" s="17" t="n">
        <v>1</v>
      </c>
      <c r="F1303" s="17" t="n">
        <v>2</v>
      </c>
      <c r="G1303" s="20" t="n">
        <v>10</v>
      </c>
      <c r="H1303" s="39" t="n">
        <v>28</v>
      </c>
      <c r="I1303" s="18" t="n">
        <v>10</v>
      </c>
      <c r="J1303" s="14" t="n">
        <v>35.7142857142857</v>
      </c>
      <c r="K1303" s="19" t="n">
        <v>18</v>
      </c>
      <c r="L1303" s="18" t="n">
        <v>1</v>
      </c>
      <c r="M1303" s="18" t="n">
        <v>1</v>
      </c>
      <c r="N1303" s="18" t="n">
        <v>3</v>
      </c>
      <c r="O1303" s="18" t="n">
        <v>5</v>
      </c>
      <c r="P1303" s="18" t="n">
        <v>28</v>
      </c>
      <c r="Q1303" s="14" t="n">
        <v>1.14285714285714</v>
      </c>
    </row>
    <row r="1304" customFormat="false" ht="15" hidden="false" customHeight="false" outlineLevel="0" collapsed="false">
      <c r="A1304" s="38" t="s">
        <v>170</v>
      </c>
      <c r="B1304" s="16" t="s">
        <v>51</v>
      </c>
      <c r="C1304" s="17" t="n">
        <v>7</v>
      </c>
      <c r="D1304" s="17" t="n">
        <v>28.3111954506417</v>
      </c>
      <c r="E1304" s="17" t="n">
        <v>1</v>
      </c>
      <c r="F1304" s="17" t="n">
        <v>2</v>
      </c>
      <c r="G1304" s="20" t="n">
        <v>12</v>
      </c>
      <c r="H1304" s="39" t="n">
        <v>29</v>
      </c>
      <c r="I1304" s="18" t="n">
        <v>10</v>
      </c>
      <c r="J1304" s="14" t="n">
        <v>34.4827586206897</v>
      </c>
      <c r="K1304" s="19" t="n">
        <v>19</v>
      </c>
      <c r="L1304" s="18" t="n">
        <v>0</v>
      </c>
      <c r="M1304" s="18" t="n">
        <v>1</v>
      </c>
      <c r="N1304" s="18" t="n">
        <v>6</v>
      </c>
      <c r="O1304" s="18" t="n">
        <v>3</v>
      </c>
      <c r="P1304" s="18" t="n">
        <v>29</v>
      </c>
      <c r="Q1304" s="14" t="n">
        <v>1.10344827586207</v>
      </c>
    </row>
    <row r="1305" customFormat="false" ht="15" hidden="false" customHeight="false" outlineLevel="0" collapsed="false">
      <c r="A1305" s="38" t="s">
        <v>170</v>
      </c>
      <c r="B1305" s="16" t="s">
        <v>51</v>
      </c>
      <c r="C1305" s="17" t="n">
        <v>7</v>
      </c>
      <c r="D1305" s="17" t="n">
        <v>-1.06130085777598</v>
      </c>
      <c r="E1305" s="17" t="n">
        <v>1</v>
      </c>
      <c r="F1305" s="17" t="n">
        <v>2</v>
      </c>
      <c r="G1305" s="20" t="n">
        <v>13</v>
      </c>
      <c r="H1305" s="39" t="n">
        <v>18</v>
      </c>
      <c r="I1305" s="18" t="n">
        <v>8</v>
      </c>
      <c r="J1305" s="14" t="n">
        <v>44.4444444444444</v>
      </c>
      <c r="K1305" s="19" t="n">
        <v>10</v>
      </c>
      <c r="L1305" s="18" t="n">
        <v>0</v>
      </c>
      <c r="M1305" s="18" t="n">
        <v>0</v>
      </c>
      <c r="N1305" s="18" t="n">
        <v>4</v>
      </c>
      <c r="O1305" s="18" t="n">
        <v>4</v>
      </c>
      <c r="P1305" s="18" t="n">
        <v>18</v>
      </c>
      <c r="Q1305" s="14" t="n">
        <v>1.55555555555556</v>
      </c>
    </row>
    <row r="1306" customFormat="false" ht="15" hidden="false" customHeight="false" outlineLevel="0" collapsed="false">
      <c r="A1306" s="38" t="s">
        <v>170</v>
      </c>
      <c r="B1306" s="16" t="s">
        <v>51</v>
      </c>
      <c r="C1306" s="17" t="n">
        <v>7</v>
      </c>
      <c r="D1306" s="17" t="n">
        <v>9.04482922800163</v>
      </c>
      <c r="E1306" s="17" t="n">
        <v>1</v>
      </c>
      <c r="F1306" s="17" t="n">
        <v>2</v>
      </c>
      <c r="G1306" s="20" t="n">
        <v>14</v>
      </c>
      <c r="H1306" s="39" t="n">
        <v>25</v>
      </c>
      <c r="I1306" s="18" t="n">
        <v>11</v>
      </c>
      <c r="J1306" s="14" t="n">
        <v>44</v>
      </c>
      <c r="K1306" s="19" t="n">
        <v>14</v>
      </c>
      <c r="L1306" s="18" t="n">
        <v>1</v>
      </c>
      <c r="M1306" s="18" t="n">
        <v>0</v>
      </c>
      <c r="N1306" s="18" t="n">
        <v>6</v>
      </c>
      <c r="O1306" s="18" t="n">
        <v>4</v>
      </c>
      <c r="P1306" s="18" t="n">
        <v>25</v>
      </c>
      <c r="Q1306" s="14" t="n">
        <v>1.4</v>
      </c>
    </row>
    <row r="1307" customFormat="false" ht="15" hidden="false" customHeight="false" outlineLevel="0" collapsed="false">
      <c r="A1307" s="38" t="s">
        <v>170</v>
      </c>
      <c r="B1307" s="16" t="s">
        <v>51</v>
      </c>
      <c r="C1307" s="17" t="n">
        <v>7</v>
      </c>
      <c r="D1307" s="17" t="n">
        <v>17.9351842658661</v>
      </c>
      <c r="E1307" s="17" t="n">
        <v>1</v>
      </c>
      <c r="F1307" s="17" t="n">
        <v>2</v>
      </c>
      <c r="G1307" s="20" t="n">
        <v>15</v>
      </c>
      <c r="H1307" s="39" t="n">
        <v>19</v>
      </c>
      <c r="I1307" s="18" t="n">
        <v>8</v>
      </c>
      <c r="J1307" s="14" t="n">
        <v>42.1052631578947</v>
      </c>
      <c r="K1307" s="19" t="n">
        <v>11</v>
      </c>
      <c r="L1307" s="18" t="n">
        <v>0</v>
      </c>
      <c r="M1307" s="18" t="n">
        <v>1</v>
      </c>
      <c r="N1307" s="18" t="n">
        <v>6</v>
      </c>
      <c r="O1307" s="18" t="n">
        <v>1</v>
      </c>
      <c r="P1307" s="18" t="n">
        <v>19</v>
      </c>
      <c r="Q1307" s="14" t="n">
        <v>1.26315789473684</v>
      </c>
    </row>
    <row r="1308" customFormat="false" ht="15" hidden="false" customHeight="false" outlineLevel="0" collapsed="false">
      <c r="A1308" s="38" t="s">
        <v>170</v>
      </c>
      <c r="B1308" s="16" t="s">
        <v>51</v>
      </c>
      <c r="C1308" s="17" t="n">
        <v>7</v>
      </c>
      <c r="D1308" s="17" t="n">
        <v>-1.78316729247436</v>
      </c>
      <c r="E1308" s="17" t="n">
        <v>1</v>
      </c>
      <c r="F1308" s="17" t="n">
        <v>2</v>
      </c>
      <c r="G1308" s="20" t="n">
        <v>16</v>
      </c>
      <c r="H1308" s="39" t="n">
        <v>30</v>
      </c>
      <c r="I1308" s="18" t="n">
        <v>15</v>
      </c>
      <c r="J1308" s="14" t="n">
        <v>50</v>
      </c>
      <c r="K1308" s="19" t="n">
        <v>15</v>
      </c>
      <c r="L1308" s="18" t="n">
        <v>1</v>
      </c>
      <c r="M1308" s="18" t="n">
        <v>1</v>
      </c>
      <c r="N1308" s="18" t="n">
        <v>8</v>
      </c>
      <c r="O1308" s="18" t="n">
        <v>5</v>
      </c>
      <c r="P1308" s="18" t="n">
        <v>30</v>
      </c>
      <c r="Q1308" s="14" t="n">
        <v>1.56666666666667</v>
      </c>
    </row>
    <row r="1309" customFormat="false" ht="15" hidden="false" customHeight="false" outlineLevel="0" collapsed="false">
      <c r="A1309" s="38" t="s">
        <v>170</v>
      </c>
      <c r="B1309" s="16" t="s">
        <v>51</v>
      </c>
      <c r="C1309" s="17" t="n">
        <v>7</v>
      </c>
      <c r="D1309" s="17" t="n">
        <v>16.4697411277566</v>
      </c>
      <c r="E1309" s="17" t="n">
        <v>1</v>
      </c>
      <c r="F1309" s="17" t="n">
        <v>2</v>
      </c>
      <c r="G1309" s="20" t="n">
        <v>17</v>
      </c>
      <c r="H1309" s="39" t="n">
        <v>28</v>
      </c>
      <c r="I1309" s="18" t="n">
        <v>10</v>
      </c>
      <c r="J1309" s="14" t="n">
        <v>35.7142857142857</v>
      </c>
      <c r="K1309" s="19" t="n">
        <v>18</v>
      </c>
      <c r="L1309" s="18" t="n">
        <v>0</v>
      </c>
      <c r="M1309" s="18" t="n">
        <v>0</v>
      </c>
      <c r="N1309" s="18" t="n">
        <v>4</v>
      </c>
      <c r="O1309" s="18" t="n">
        <v>6</v>
      </c>
      <c r="P1309" s="18" t="n">
        <v>28</v>
      </c>
      <c r="Q1309" s="14" t="n">
        <v>1.28571428571429</v>
      </c>
    </row>
    <row r="1310" customFormat="false" ht="15" hidden="false" customHeight="false" outlineLevel="0" collapsed="false">
      <c r="A1310" s="38" t="s">
        <v>170</v>
      </c>
      <c r="B1310" s="16" t="s">
        <v>51</v>
      </c>
      <c r="C1310" s="17" t="n">
        <v>7</v>
      </c>
      <c r="D1310" s="17" t="n">
        <v>24.204024356668</v>
      </c>
      <c r="E1310" s="17" t="n">
        <v>1</v>
      </c>
      <c r="F1310" s="17" t="n">
        <v>2</v>
      </c>
      <c r="G1310" s="20" t="n">
        <v>18</v>
      </c>
      <c r="H1310" s="39" t="n">
        <v>24</v>
      </c>
      <c r="I1310" s="18" t="n">
        <v>9</v>
      </c>
      <c r="J1310" s="14" t="n">
        <v>37.5</v>
      </c>
      <c r="K1310" s="19" t="n">
        <v>15</v>
      </c>
      <c r="L1310" s="18" t="n">
        <v>0</v>
      </c>
      <c r="M1310" s="18" t="n">
        <v>2</v>
      </c>
      <c r="N1310" s="18" t="n">
        <v>4</v>
      </c>
      <c r="O1310" s="18" t="n">
        <v>3</v>
      </c>
      <c r="P1310" s="18" t="n">
        <v>24</v>
      </c>
      <c r="Q1310" s="14" t="n">
        <v>1.16666666666667</v>
      </c>
    </row>
    <row r="1311" customFormat="false" ht="15" hidden="true" customHeight="false" outlineLevel="0" collapsed="false">
      <c r="A1311" s="38" t="s">
        <v>170</v>
      </c>
      <c r="B1311" s="16" t="s">
        <v>51</v>
      </c>
      <c r="C1311" s="17" t="n">
        <v>7</v>
      </c>
      <c r="D1311" s="17" t="n">
        <v>-6.73310855897768</v>
      </c>
      <c r="E1311" s="17" t="n">
        <v>1</v>
      </c>
      <c r="F1311" s="17" t="n">
        <v>2</v>
      </c>
      <c r="G1311" s="20" t="n">
        <v>20</v>
      </c>
      <c r="H1311" s="39" t="n">
        <v>28</v>
      </c>
      <c r="I1311" s="18" t="n">
        <v>14</v>
      </c>
      <c r="J1311" s="14" t="n">
        <v>50</v>
      </c>
      <c r="K1311" s="19" t="n">
        <v>14</v>
      </c>
      <c r="L1311" s="18" t="n">
        <v>0</v>
      </c>
      <c r="M1311" s="18" t="n">
        <v>1</v>
      </c>
      <c r="N1311" s="18" t="n">
        <v>8</v>
      </c>
      <c r="O1311" s="18" t="n">
        <v>5</v>
      </c>
      <c r="P1311" s="18" t="n">
        <v>28</v>
      </c>
      <c r="Q1311" s="14" t="n">
        <v>1.64285714285714</v>
      </c>
    </row>
    <row r="1312" customFormat="false" ht="15" hidden="true" customHeight="false" outlineLevel="0" collapsed="false">
      <c r="A1312" s="38" t="s">
        <v>170</v>
      </c>
      <c r="B1312" s="16" t="s">
        <v>51</v>
      </c>
      <c r="C1312" s="17" t="n">
        <v>7</v>
      </c>
      <c r="D1312" s="17" t="n">
        <v>29.8345825473155</v>
      </c>
      <c r="E1312" s="17" t="n">
        <v>1</v>
      </c>
      <c r="F1312" s="17" t="n">
        <v>2</v>
      </c>
      <c r="G1312" s="20" t="n">
        <v>23</v>
      </c>
      <c r="H1312" s="39" t="n">
        <v>25</v>
      </c>
      <c r="I1312" s="18" t="n">
        <v>10</v>
      </c>
      <c r="J1312" s="14" t="n">
        <v>40</v>
      </c>
      <c r="K1312" s="19" t="n">
        <v>15</v>
      </c>
      <c r="L1312" s="18" t="n">
        <v>2</v>
      </c>
      <c r="M1312" s="18" t="n">
        <v>1</v>
      </c>
      <c r="N1312" s="18" t="n">
        <v>5</v>
      </c>
      <c r="O1312" s="18" t="n">
        <v>2</v>
      </c>
      <c r="P1312" s="18" t="n">
        <v>25</v>
      </c>
      <c r="Q1312" s="14" t="n">
        <v>1.08</v>
      </c>
    </row>
    <row r="1313" customFormat="false" ht="15" hidden="false" customHeight="false" outlineLevel="0" collapsed="false">
      <c r="A1313" s="38" t="s">
        <v>170</v>
      </c>
      <c r="B1313" s="16" t="s">
        <v>41</v>
      </c>
      <c r="C1313" s="17" t="n">
        <v>9</v>
      </c>
      <c r="D1313" s="17" t="n">
        <v>25.7508810024503</v>
      </c>
      <c r="E1313" s="17" t="n">
        <v>2</v>
      </c>
      <c r="F1313" s="17" t="n">
        <v>1</v>
      </c>
      <c r="G1313" s="18" t="n">
        <v>1</v>
      </c>
      <c r="H1313" s="39" t="n">
        <v>42</v>
      </c>
      <c r="I1313" s="18" t="n">
        <v>15</v>
      </c>
      <c r="J1313" s="14" t="n">
        <v>35.7142857142857</v>
      </c>
      <c r="K1313" s="19" t="n">
        <v>27</v>
      </c>
      <c r="L1313" s="18" t="n">
        <v>0</v>
      </c>
      <c r="M1313" s="18" t="n">
        <v>3</v>
      </c>
      <c r="N1313" s="18" t="n">
        <v>6</v>
      </c>
      <c r="O1313" s="18" t="n">
        <v>6</v>
      </c>
      <c r="P1313" s="18" t="n">
        <v>42</v>
      </c>
      <c r="Q1313" s="14" t="n">
        <v>1.14285714285714</v>
      </c>
    </row>
    <row r="1314" customFormat="false" ht="15" hidden="false" customHeight="false" outlineLevel="0" collapsed="false">
      <c r="A1314" s="38" t="s">
        <v>170</v>
      </c>
      <c r="B1314" s="16" t="s">
        <v>41</v>
      </c>
      <c r="C1314" s="17" t="n">
        <v>9</v>
      </c>
      <c r="D1314" s="17" t="n">
        <v>12.6292694554695</v>
      </c>
      <c r="E1314" s="17" t="n">
        <v>2</v>
      </c>
      <c r="F1314" s="17" t="n">
        <v>1</v>
      </c>
      <c r="G1314" s="20" t="n">
        <v>3</v>
      </c>
      <c r="H1314" s="39" t="n">
        <v>29</v>
      </c>
      <c r="I1314" s="18" t="n">
        <v>12</v>
      </c>
      <c r="J1314" s="14" t="n">
        <v>41.3793103448276</v>
      </c>
      <c r="K1314" s="19" t="n">
        <v>17</v>
      </c>
      <c r="L1314" s="18" t="n">
        <v>1</v>
      </c>
      <c r="M1314" s="18" t="n">
        <v>0</v>
      </c>
      <c r="N1314" s="18" t="n">
        <v>6</v>
      </c>
      <c r="O1314" s="18" t="n">
        <v>5</v>
      </c>
      <c r="P1314" s="18" t="n">
        <v>29</v>
      </c>
      <c r="Q1314" s="14" t="n">
        <v>1.3448275862069</v>
      </c>
    </row>
    <row r="1315" customFormat="false" ht="15" hidden="false" customHeight="false" outlineLevel="0" collapsed="false">
      <c r="A1315" s="38" t="s">
        <v>170</v>
      </c>
      <c r="B1315" s="16" t="s">
        <v>41</v>
      </c>
      <c r="C1315" s="17" t="n">
        <v>9</v>
      </c>
      <c r="D1315" s="17" t="n">
        <v>20.7707571672488</v>
      </c>
      <c r="E1315" s="17" t="n">
        <v>2</v>
      </c>
      <c r="F1315" s="17" t="n">
        <v>1</v>
      </c>
      <c r="G1315" s="20" t="n">
        <v>4</v>
      </c>
      <c r="H1315" s="39" t="n">
        <v>41</v>
      </c>
      <c r="I1315" s="18" t="n">
        <v>16</v>
      </c>
      <c r="J1315" s="14" t="n">
        <v>39.0243902439024</v>
      </c>
      <c r="K1315" s="19" t="n">
        <v>25</v>
      </c>
      <c r="L1315" s="18" t="n">
        <v>1</v>
      </c>
      <c r="M1315" s="18" t="n">
        <v>0</v>
      </c>
      <c r="N1315" s="18" t="n">
        <v>11</v>
      </c>
      <c r="O1315" s="18" t="n">
        <v>4</v>
      </c>
      <c r="P1315" s="18" t="n">
        <v>41</v>
      </c>
      <c r="Q1315" s="14" t="n">
        <v>1.21951219512195</v>
      </c>
    </row>
    <row r="1316" customFormat="false" ht="15" hidden="false" customHeight="false" outlineLevel="0" collapsed="false">
      <c r="A1316" s="38" t="s">
        <v>170</v>
      </c>
      <c r="B1316" s="16" t="s">
        <v>41</v>
      </c>
      <c r="C1316" s="17" t="n">
        <v>9</v>
      </c>
      <c r="D1316" s="17" t="n">
        <v>24.553314567006</v>
      </c>
      <c r="E1316" s="17" t="n">
        <v>2</v>
      </c>
      <c r="F1316" s="17" t="n">
        <v>1</v>
      </c>
      <c r="G1316" s="20" t="n">
        <v>5</v>
      </c>
      <c r="H1316" s="39" t="n">
        <v>31</v>
      </c>
      <c r="I1316" s="18" t="n">
        <v>12</v>
      </c>
      <c r="J1316" s="14" t="n">
        <v>38.7096774193548</v>
      </c>
      <c r="K1316" s="19" t="n">
        <v>19</v>
      </c>
      <c r="L1316" s="18" t="n">
        <v>0</v>
      </c>
      <c r="M1316" s="18" t="n">
        <v>3</v>
      </c>
      <c r="N1316" s="18" t="n">
        <v>6</v>
      </c>
      <c r="O1316" s="18" t="n">
        <v>3</v>
      </c>
      <c r="P1316" s="18" t="n">
        <v>31</v>
      </c>
      <c r="Q1316" s="14" t="n">
        <v>1.16129032258065</v>
      </c>
    </row>
    <row r="1317" customFormat="false" ht="15" hidden="false" customHeight="false" outlineLevel="0" collapsed="false">
      <c r="A1317" s="38" t="s">
        <v>170</v>
      </c>
      <c r="B1317" s="16" t="s">
        <v>41</v>
      </c>
      <c r="C1317" s="17" t="n">
        <v>9</v>
      </c>
      <c r="D1317" s="17" t="n">
        <v>11.8291711904097</v>
      </c>
      <c r="E1317" s="17" t="n">
        <v>2</v>
      </c>
      <c r="F1317" s="17" t="n">
        <v>1</v>
      </c>
      <c r="G1317" s="20" t="n">
        <v>7</v>
      </c>
      <c r="H1317" s="39" t="n">
        <v>28</v>
      </c>
      <c r="I1317" s="18" t="n">
        <v>13</v>
      </c>
      <c r="J1317" s="14" t="n">
        <v>46.4285714285714</v>
      </c>
      <c r="K1317" s="19" t="n">
        <v>15</v>
      </c>
      <c r="L1317" s="18" t="n">
        <v>0</v>
      </c>
      <c r="M1317" s="18" t="n">
        <v>4</v>
      </c>
      <c r="N1317" s="18" t="n">
        <v>6</v>
      </c>
      <c r="O1317" s="18" t="n">
        <v>3</v>
      </c>
      <c r="P1317" s="18" t="n">
        <v>28</v>
      </c>
      <c r="Q1317" s="14" t="n">
        <v>1.35714285714286</v>
      </c>
    </row>
    <row r="1318" customFormat="false" ht="15" hidden="false" customHeight="false" outlineLevel="0" collapsed="false">
      <c r="A1318" s="38" t="s">
        <v>170</v>
      </c>
      <c r="B1318" s="16" t="s">
        <v>41</v>
      </c>
      <c r="C1318" s="17" t="n">
        <v>9</v>
      </c>
      <c r="D1318" s="17" t="n">
        <v>-10.6861866537546</v>
      </c>
      <c r="E1318" s="17" t="n">
        <v>2</v>
      </c>
      <c r="F1318" s="17" t="n">
        <v>1</v>
      </c>
      <c r="G1318" s="20" t="n">
        <v>8</v>
      </c>
      <c r="H1318" s="39" t="n">
        <v>27</v>
      </c>
      <c r="I1318" s="18" t="n">
        <v>14</v>
      </c>
      <c r="J1318" s="14" t="n">
        <v>51.8518518518519</v>
      </c>
      <c r="K1318" s="19" t="n">
        <v>13</v>
      </c>
      <c r="L1318" s="18" t="n">
        <v>0</v>
      </c>
      <c r="M1318" s="18" t="n">
        <v>1</v>
      </c>
      <c r="N1318" s="18" t="n">
        <v>8</v>
      </c>
      <c r="O1318" s="18" t="n">
        <v>5</v>
      </c>
      <c r="P1318" s="18" t="n">
        <v>27</v>
      </c>
      <c r="Q1318" s="14" t="n">
        <v>1.7037037037037</v>
      </c>
    </row>
    <row r="1319" customFormat="false" ht="15" hidden="false" customHeight="false" outlineLevel="0" collapsed="false">
      <c r="A1319" s="38" t="s">
        <v>170</v>
      </c>
      <c r="B1319" s="16" t="s">
        <v>41</v>
      </c>
      <c r="C1319" s="17" t="n">
        <v>9</v>
      </c>
      <c r="D1319" s="17" t="n">
        <v>35.032020877144</v>
      </c>
      <c r="E1319" s="17" t="n">
        <v>2</v>
      </c>
      <c r="F1319" s="17" t="n">
        <v>1</v>
      </c>
      <c r="G1319" s="20" t="n">
        <v>9</v>
      </c>
      <c r="H1319" s="39" t="n">
        <v>27</v>
      </c>
      <c r="I1319" s="18" t="n">
        <v>9</v>
      </c>
      <c r="J1319" s="14" t="n">
        <v>33.3333333333333</v>
      </c>
      <c r="K1319" s="19" t="n">
        <v>18</v>
      </c>
      <c r="L1319" s="18" t="n">
        <v>0</v>
      </c>
      <c r="M1319" s="18" t="n">
        <v>2</v>
      </c>
      <c r="N1319" s="18" t="n">
        <v>5</v>
      </c>
      <c r="O1319" s="18" t="n">
        <v>2</v>
      </c>
      <c r="P1319" s="18" t="n">
        <v>27</v>
      </c>
      <c r="Q1319" s="14" t="n">
        <v>1</v>
      </c>
    </row>
    <row r="1320" customFormat="false" ht="15" hidden="false" customHeight="false" outlineLevel="0" collapsed="false">
      <c r="A1320" s="38" t="s">
        <v>170</v>
      </c>
      <c r="B1320" s="16" t="s">
        <v>41</v>
      </c>
      <c r="C1320" s="17" t="n">
        <v>9</v>
      </c>
      <c r="D1320" s="17" t="n">
        <v>-16.400962595117</v>
      </c>
      <c r="E1320" s="17" t="n">
        <v>2</v>
      </c>
      <c r="F1320" s="17" t="n">
        <v>1</v>
      </c>
      <c r="G1320" s="20" t="n">
        <v>10</v>
      </c>
      <c r="H1320" s="39" t="n">
        <v>24</v>
      </c>
      <c r="I1320" s="18" t="n">
        <v>13</v>
      </c>
      <c r="J1320" s="14" t="n">
        <v>54.1666666666667</v>
      </c>
      <c r="K1320" s="19" t="n">
        <v>11</v>
      </c>
      <c r="L1320" s="18" t="n">
        <v>0</v>
      </c>
      <c r="M1320" s="18" t="n">
        <v>1</v>
      </c>
      <c r="N1320" s="18" t="n">
        <v>7</v>
      </c>
      <c r="O1320" s="18" t="n">
        <v>5</v>
      </c>
      <c r="P1320" s="18" t="n">
        <v>24</v>
      </c>
      <c r="Q1320" s="14" t="n">
        <v>1.79166666666667</v>
      </c>
    </row>
    <row r="1321" customFormat="false" ht="15" hidden="false" customHeight="false" outlineLevel="0" collapsed="false">
      <c r="A1321" s="38" t="s">
        <v>170</v>
      </c>
      <c r="B1321" s="16" t="s">
        <v>41</v>
      </c>
      <c r="C1321" s="17" t="n">
        <v>9</v>
      </c>
      <c r="D1321" s="17" t="n">
        <v>37.739020007263</v>
      </c>
      <c r="E1321" s="17" t="n">
        <v>2</v>
      </c>
      <c r="F1321" s="17" t="n">
        <v>1</v>
      </c>
      <c r="G1321" s="20" t="n">
        <v>11</v>
      </c>
      <c r="H1321" s="39" t="n">
        <v>48</v>
      </c>
      <c r="I1321" s="18" t="n">
        <v>16</v>
      </c>
      <c r="J1321" s="14" t="n">
        <v>33.3333333333333</v>
      </c>
      <c r="K1321" s="19" t="n">
        <v>32</v>
      </c>
      <c r="L1321" s="18" t="n">
        <v>0</v>
      </c>
      <c r="M1321" s="18" t="n">
        <v>6</v>
      </c>
      <c r="N1321" s="18" t="n">
        <v>6</v>
      </c>
      <c r="O1321" s="18" t="n">
        <v>4</v>
      </c>
      <c r="P1321" s="18" t="n">
        <v>48</v>
      </c>
      <c r="Q1321" s="14" t="n">
        <v>0.958333333333333</v>
      </c>
    </row>
    <row r="1322" customFormat="false" ht="15" hidden="false" customHeight="false" outlineLevel="0" collapsed="false">
      <c r="A1322" s="38" t="s">
        <v>170</v>
      </c>
      <c r="B1322" s="16" t="s">
        <v>41</v>
      </c>
      <c r="C1322" s="17" t="n">
        <v>9</v>
      </c>
      <c r="D1322" s="17" t="n">
        <v>22.3553420239038</v>
      </c>
      <c r="E1322" s="17" t="n">
        <v>2</v>
      </c>
      <c r="F1322" s="17" t="n">
        <v>1</v>
      </c>
      <c r="G1322" s="20" t="n">
        <v>12</v>
      </c>
      <c r="H1322" s="39" t="n">
        <v>41</v>
      </c>
      <c r="I1322" s="18" t="n">
        <v>13</v>
      </c>
      <c r="J1322" s="14" t="n">
        <v>31.7073170731707</v>
      </c>
      <c r="K1322" s="19" t="n">
        <v>28</v>
      </c>
      <c r="L1322" s="18" t="n">
        <v>0</v>
      </c>
      <c r="M1322" s="18" t="n">
        <v>0</v>
      </c>
      <c r="N1322" s="18" t="n">
        <v>3</v>
      </c>
      <c r="O1322" s="18" t="n">
        <v>10</v>
      </c>
      <c r="P1322" s="18" t="n">
        <v>41</v>
      </c>
      <c r="Q1322" s="14" t="n">
        <v>1.19512195121951</v>
      </c>
    </row>
    <row r="1323" customFormat="false" ht="15" hidden="false" customHeight="false" outlineLevel="0" collapsed="false">
      <c r="A1323" s="38" t="s">
        <v>170</v>
      </c>
      <c r="B1323" s="16" t="s">
        <v>41</v>
      </c>
      <c r="C1323" s="17" t="n">
        <v>9</v>
      </c>
      <c r="D1323" s="17" t="n">
        <v>12.2054336177622</v>
      </c>
      <c r="E1323" s="17" t="n">
        <v>2</v>
      </c>
      <c r="F1323" s="17" t="n">
        <v>1</v>
      </c>
      <c r="G1323" s="20" t="n">
        <v>13</v>
      </c>
      <c r="H1323" s="39" t="n">
        <v>37</v>
      </c>
      <c r="I1323" s="18" t="n">
        <v>15</v>
      </c>
      <c r="J1323" s="14" t="n">
        <v>40.5405405405405</v>
      </c>
      <c r="K1323" s="19" t="n">
        <v>22</v>
      </c>
      <c r="L1323" s="18" t="n">
        <v>0</v>
      </c>
      <c r="M1323" s="18" t="n">
        <v>2</v>
      </c>
      <c r="N1323" s="18" t="n">
        <v>6</v>
      </c>
      <c r="O1323" s="18" t="n">
        <v>7</v>
      </c>
      <c r="P1323" s="18" t="n">
        <v>37</v>
      </c>
      <c r="Q1323" s="14" t="n">
        <v>1.35135135135135</v>
      </c>
    </row>
    <row r="1324" customFormat="false" ht="15" hidden="false" customHeight="false" outlineLevel="0" collapsed="false">
      <c r="A1324" s="38" t="s">
        <v>170</v>
      </c>
      <c r="B1324" s="16" t="s">
        <v>41</v>
      </c>
      <c r="C1324" s="17" t="n">
        <v>9</v>
      </c>
      <c r="D1324" s="17" t="n">
        <v>-33.1843572018547</v>
      </c>
      <c r="E1324" s="17" t="n">
        <v>2</v>
      </c>
      <c r="F1324" s="17" t="n">
        <v>1</v>
      </c>
      <c r="G1324" s="20" t="n">
        <v>14</v>
      </c>
      <c r="H1324" s="39" t="n">
        <v>40</v>
      </c>
      <c r="I1324" s="18" t="n">
        <v>24</v>
      </c>
      <c r="J1324" s="14" t="n">
        <v>60</v>
      </c>
      <c r="K1324" s="19" t="n">
        <v>16</v>
      </c>
      <c r="L1324" s="18" t="n">
        <v>0</v>
      </c>
      <c r="M1324" s="18" t="n">
        <v>2</v>
      </c>
      <c r="N1324" s="18" t="n">
        <v>10</v>
      </c>
      <c r="O1324" s="18" t="n">
        <v>12</v>
      </c>
      <c r="P1324" s="18" t="n">
        <v>40</v>
      </c>
      <c r="Q1324" s="14" t="n">
        <v>2.05</v>
      </c>
    </row>
    <row r="1325" customFormat="false" ht="15" hidden="false" customHeight="false" outlineLevel="0" collapsed="false">
      <c r="A1325" s="38" t="s">
        <v>170</v>
      </c>
      <c r="B1325" s="16" t="s">
        <v>41</v>
      </c>
      <c r="C1325" s="17" t="n">
        <v>9</v>
      </c>
      <c r="D1325" s="17" t="n">
        <v>-19.4006102798434</v>
      </c>
      <c r="E1325" s="17" t="n">
        <v>2</v>
      </c>
      <c r="F1325" s="17" t="n">
        <v>1</v>
      </c>
      <c r="G1325" s="20" t="n">
        <v>15</v>
      </c>
      <c r="H1325" s="39" t="n">
        <v>37</v>
      </c>
      <c r="I1325" s="18" t="n">
        <v>19</v>
      </c>
      <c r="J1325" s="14" t="n">
        <v>51.3513513513514</v>
      </c>
      <c r="K1325" s="19" t="n">
        <v>18</v>
      </c>
      <c r="L1325" s="18" t="n">
        <v>0</v>
      </c>
      <c r="M1325" s="18" t="n">
        <v>0</v>
      </c>
      <c r="N1325" s="18" t="n">
        <v>8</v>
      </c>
      <c r="O1325" s="18" t="n">
        <v>11</v>
      </c>
      <c r="P1325" s="18" t="n">
        <v>37</v>
      </c>
      <c r="Q1325" s="14" t="n">
        <v>1.83783783783784</v>
      </c>
    </row>
    <row r="1326" customFormat="false" ht="15" hidden="false" customHeight="false" outlineLevel="0" collapsed="false">
      <c r="A1326" s="38" t="s">
        <v>170</v>
      </c>
      <c r="B1326" s="16" t="s">
        <v>41</v>
      </c>
      <c r="C1326" s="17" t="n">
        <v>9</v>
      </c>
      <c r="D1326" s="17" t="n">
        <v>-40.763954766188</v>
      </c>
      <c r="E1326" s="17" t="n">
        <v>2</v>
      </c>
      <c r="F1326" s="17" t="n">
        <v>1</v>
      </c>
      <c r="G1326" s="20" t="n">
        <v>16</v>
      </c>
      <c r="H1326" s="39" t="n">
        <v>24</v>
      </c>
      <c r="I1326" s="18" t="n">
        <v>14</v>
      </c>
      <c r="J1326" s="14" t="n">
        <v>58.3333333333333</v>
      </c>
      <c r="K1326" s="19" t="n">
        <v>10</v>
      </c>
      <c r="L1326" s="18" t="n">
        <v>0</v>
      </c>
      <c r="M1326" s="18" t="n">
        <v>0</v>
      </c>
      <c r="N1326" s="18" t="n">
        <v>4</v>
      </c>
      <c r="O1326" s="18" t="n">
        <v>10</v>
      </c>
      <c r="P1326" s="18" t="n">
        <v>24</v>
      </c>
      <c r="Q1326" s="14" t="n">
        <v>2.16666666666667</v>
      </c>
    </row>
    <row r="1327" customFormat="false" ht="15" hidden="false" customHeight="false" outlineLevel="0" collapsed="false">
      <c r="A1327" s="38" t="s">
        <v>170</v>
      </c>
      <c r="B1327" s="16" t="s">
        <v>41</v>
      </c>
      <c r="C1327" s="17" t="n">
        <v>9</v>
      </c>
      <c r="D1327" s="17" t="n">
        <v>8.14871917113464</v>
      </c>
      <c r="E1327" s="17" t="n">
        <v>2</v>
      </c>
      <c r="F1327" s="17" t="n">
        <v>1</v>
      </c>
      <c r="G1327" s="20" t="n">
        <v>17</v>
      </c>
      <c r="H1327" s="39" t="n">
        <v>29</v>
      </c>
      <c r="I1327" s="18" t="n">
        <v>12</v>
      </c>
      <c r="J1327" s="14" t="n">
        <v>41.3793103448276</v>
      </c>
      <c r="K1327" s="19" t="n">
        <v>17</v>
      </c>
      <c r="L1327" s="18" t="n">
        <v>0</v>
      </c>
      <c r="M1327" s="18" t="n">
        <v>2</v>
      </c>
      <c r="N1327" s="18" t="n">
        <v>3</v>
      </c>
      <c r="O1327" s="18" t="n">
        <v>7</v>
      </c>
      <c r="P1327" s="18" t="n">
        <v>29</v>
      </c>
      <c r="Q1327" s="14" t="n">
        <v>1.41379310344828</v>
      </c>
    </row>
    <row r="1328" customFormat="false" ht="15" hidden="true" customHeight="false" outlineLevel="0" collapsed="false">
      <c r="A1328" s="38" t="s">
        <v>170</v>
      </c>
      <c r="B1328" s="16" t="s">
        <v>41</v>
      </c>
      <c r="C1328" s="17" t="n">
        <v>9</v>
      </c>
      <c r="D1328" s="17" t="n">
        <v>-8.27996520475999</v>
      </c>
      <c r="E1328" s="17" t="n">
        <v>2</v>
      </c>
      <c r="F1328" s="17" t="n">
        <v>1</v>
      </c>
      <c r="G1328" s="20" t="n">
        <v>20</v>
      </c>
      <c r="H1328" s="39" t="n">
        <v>27</v>
      </c>
      <c r="I1328" s="18" t="n">
        <v>12</v>
      </c>
      <c r="J1328" s="14" t="n">
        <v>44.4444444444444</v>
      </c>
      <c r="K1328" s="19" t="n">
        <v>15</v>
      </c>
      <c r="L1328" s="18" t="n">
        <v>0</v>
      </c>
      <c r="M1328" s="18" t="n">
        <v>0</v>
      </c>
      <c r="N1328" s="18" t="n">
        <v>3</v>
      </c>
      <c r="O1328" s="18" t="n">
        <v>9</v>
      </c>
      <c r="P1328" s="18" t="n">
        <v>27</v>
      </c>
      <c r="Q1328" s="14" t="n">
        <v>1.66666666666667</v>
      </c>
    </row>
    <row r="1329" customFormat="false" ht="15" hidden="true" customHeight="false" outlineLevel="0" collapsed="false">
      <c r="A1329" s="38" t="s">
        <v>170</v>
      </c>
      <c r="B1329" s="16" t="s">
        <v>41</v>
      </c>
      <c r="C1329" s="17" t="n">
        <v>9</v>
      </c>
      <c r="D1329" s="17" t="n">
        <v>-9.94581082329474</v>
      </c>
      <c r="E1329" s="17" t="n">
        <v>2</v>
      </c>
      <c r="F1329" s="17" t="n">
        <v>1</v>
      </c>
      <c r="G1329" s="20" t="n">
        <v>21</v>
      </c>
      <c r="H1329" s="39" t="n">
        <v>26</v>
      </c>
      <c r="I1329" s="18" t="n">
        <v>13</v>
      </c>
      <c r="J1329" s="14" t="n">
        <v>50</v>
      </c>
      <c r="K1329" s="19" t="n">
        <v>13</v>
      </c>
      <c r="L1329" s="18" t="n">
        <v>1</v>
      </c>
      <c r="M1329" s="18" t="n">
        <v>0</v>
      </c>
      <c r="N1329" s="18" t="n">
        <v>5</v>
      </c>
      <c r="O1329" s="18" t="n">
        <v>7</v>
      </c>
      <c r="P1329" s="18" t="n">
        <v>26</v>
      </c>
      <c r="Q1329" s="14" t="n">
        <v>1.69230769230769</v>
      </c>
    </row>
    <row r="1330" customFormat="false" ht="15" hidden="true" customHeight="false" outlineLevel="0" collapsed="false">
      <c r="A1330" s="38" t="s">
        <v>170</v>
      </c>
      <c r="B1330" s="16" t="s">
        <v>41</v>
      </c>
      <c r="C1330" s="17" t="n">
        <v>9</v>
      </c>
      <c r="D1330" s="17" t="n">
        <v>-14.8271258915594</v>
      </c>
      <c r="E1330" s="17" t="n">
        <v>2</v>
      </c>
      <c r="F1330" s="17" t="n">
        <v>1</v>
      </c>
      <c r="G1330" s="20" t="n">
        <v>23</v>
      </c>
      <c r="H1330" s="39" t="n">
        <v>43</v>
      </c>
      <c r="I1330" s="18" t="n">
        <v>23</v>
      </c>
      <c r="J1330" s="14" t="n">
        <v>53.4883720930233</v>
      </c>
      <c r="K1330" s="19" t="n">
        <v>20</v>
      </c>
      <c r="L1330" s="18" t="n">
        <v>1</v>
      </c>
      <c r="M1330" s="18" t="n">
        <v>2</v>
      </c>
      <c r="N1330" s="18" t="n">
        <v>9</v>
      </c>
      <c r="O1330" s="18" t="n">
        <v>11</v>
      </c>
      <c r="P1330" s="18" t="n">
        <v>43</v>
      </c>
      <c r="Q1330" s="14" t="n">
        <v>1.76744186046512</v>
      </c>
    </row>
    <row r="1331" customFormat="false" ht="15" hidden="true" customHeight="false" outlineLevel="0" collapsed="false">
      <c r="A1331" s="38" t="s">
        <v>170</v>
      </c>
      <c r="B1331" s="16" t="s">
        <v>41</v>
      </c>
      <c r="C1331" s="17" t="n">
        <v>9</v>
      </c>
      <c r="D1331" s="17" t="n">
        <v>0.637208400337912</v>
      </c>
      <c r="E1331" s="17" t="n">
        <v>2</v>
      </c>
      <c r="F1331" s="17" t="n">
        <v>1</v>
      </c>
      <c r="G1331" s="20" t="n">
        <v>24</v>
      </c>
      <c r="H1331" s="39" t="n">
        <v>17</v>
      </c>
      <c r="I1331" s="18" t="n">
        <v>9</v>
      </c>
      <c r="J1331" s="14" t="n">
        <v>52.9411764705882</v>
      </c>
      <c r="K1331" s="19" t="n">
        <v>8</v>
      </c>
      <c r="L1331" s="18" t="n">
        <v>2</v>
      </c>
      <c r="M1331" s="18" t="n">
        <v>0</v>
      </c>
      <c r="N1331" s="18" t="n">
        <v>4</v>
      </c>
      <c r="O1331" s="18" t="n">
        <v>3</v>
      </c>
      <c r="P1331" s="18" t="n">
        <v>17</v>
      </c>
      <c r="Q1331" s="14" t="n">
        <v>1.52941176470588</v>
      </c>
    </row>
    <row r="1332" customFormat="false" ht="15" hidden="true" customHeight="false" outlineLevel="0" collapsed="false">
      <c r="A1332" s="38" t="s">
        <v>170</v>
      </c>
      <c r="B1332" s="16" t="s">
        <v>41</v>
      </c>
      <c r="C1332" s="17" t="n">
        <v>9</v>
      </c>
      <c r="D1332" s="17" t="n">
        <v>33.1211979617659</v>
      </c>
      <c r="E1332" s="17" t="n">
        <v>2</v>
      </c>
      <c r="F1332" s="17" t="n">
        <v>1</v>
      </c>
      <c r="G1332" s="20" t="n">
        <v>25</v>
      </c>
      <c r="H1332" s="39" t="n">
        <v>34</v>
      </c>
      <c r="I1332" s="18" t="n">
        <v>10</v>
      </c>
      <c r="J1332" s="14" t="n">
        <v>29.4117647058824</v>
      </c>
      <c r="K1332" s="19" t="n">
        <v>24</v>
      </c>
      <c r="L1332" s="18" t="n">
        <v>0</v>
      </c>
      <c r="M1332" s="18" t="n">
        <v>0</v>
      </c>
      <c r="N1332" s="18" t="n">
        <v>5</v>
      </c>
      <c r="O1332" s="18" t="n">
        <v>5</v>
      </c>
      <c r="P1332" s="18" t="n">
        <v>34</v>
      </c>
      <c r="Q1332" s="14" t="n">
        <v>1.02941176470588</v>
      </c>
    </row>
    <row r="1333" customFormat="false" ht="15" hidden="true" customHeight="false" outlineLevel="0" collapsed="false">
      <c r="A1333" s="38" t="s">
        <v>170</v>
      </c>
      <c r="B1333" s="16" t="s">
        <v>41</v>
      </c>
      <c r="C1333" s="17" t="n">
        <v>9</v>
      </c>
      <c r="D1333" s="17" t="n">
        <v>-25.4554079613771</v>
      </c>
      <c r="E1333" s="17" t="n">
        <v>2</v>
      </c>
      <c r="F1333" s="17" t="n">
        <v>1</v>
      </c>
      <c r="G1333" s="20" t="n">
        <v>26</v>
      </c>
      <c r="H1333" s="39" t="n">
        <v>29</v>
      </c>
      <c r="I1333" s="18" t="n">
        <v>17</v>
      </c>
      <c r="J1333" s="14" t="n">
        <v>58.6206896551724</v>
      </c>
      <c r="K1333" s="19" t="n">
        <v>12</v>
      </c>
      <c r="L1333" s="18" t="n">
        <v>0</v>
      </c>
      <c r="M1333" s="18" t="n">
        <v>0</v>
      </c>
      <c r="N1333" s="18" t="n">
        <v>12</v>
      </c>
      <c r="O1333" s="18" t="n">
        <v>5</v>
      </c>
      <c r="P1333" s="18" t="n">
        <v>29</v>
      </c>
      <c r="Q1333" s="14" t="n">
        <v>1.93103448275862</v>
      </c>
    </row>
    <row r="1334" customFormat="false" ht="15" hidden="true" customHeight="false" outlineLevel="0" collapsed="false">
      <c r="A1334" s="38" t="s">
        <v>170</v>
      </c>
      <c r="B1334" s="16" t="s">
        <v>41</v>
      </c>
      <c r="C1334" s="17" t="n">
        <v>9</v>
      </c>
      <c r="D1334" s="17" t="n">
        <v>18.1884707341814</v>
      </c>
      <c r="E1334" s="17" t="n">
        <v>2</v>
      </c>
      <c r="F1334" s="17" t="n">
        <v>1</v>
      </c>
      <c r="G1334" s="20" t="n">
        <v>27</v>
      </c>
      <c r="H1334" s="39" t="n">
        <v>27</v>
      </c>
      <c r="I1334" s="18" t="n">
        <v>10</v>
      </c>
      <c r="J1334" s="14" t="n">
        <v>37.037037037037</v>
      </c>
      <c r="K1334" s="19" t="n">
        <v>17</v>
      </c>
      <c r="L1334" s="18" t="n">
        <v>0</v>
      </c>
      <c r="M1334" s="18" t="n">
        <v>1</v>
      </c>
      <c r="N1334" s="18" t="n">
        <v>4</v>
      </c>
      <c r="O1334" s="18" t="n">
        <v>5</v>
      </c>
      <c r="P1334" s="18" t="n">
        <v>27</v>
      </c>
      <c r="Q1334" s="14" t="n">
        <v>1.25925925925926</v>
      </c>
    </row>
    <row r="1335" customFormat="false" ht="15" hidden="false" customHeight="false" outlineLevel="0" collapsed="false">
      <c r="A1335" s="38" t="s">
        <v>170</v>
      </c>
      <c r="B1335" s="16" t="s">
        <v>53</v>
      </c>
      <c r="C1335" s="17" t="n">
        <v>14</v>
      </c>
      <c r="D1335" s="17" t="n">
        <v>24.204024356668</v>
      </c>
      <c r="E1335" s="17" t="n">
        <v>2</v>
      </c>
      <c r="F1335" s="17" t="n">
        <v>1</v>
      </c>
      <c r="G1335" s="18" t="n">
        <v>1</v>
      </c>
      <c r="H1335" s="39" t="n">
        <v>24</v>
      </c>
      <c r="I1335" s="18" t="n">
        <v>9</v>
      </c>
      <c r="J1335" s="14" t="n">
        <v>37.5</v>
      </c>
      <c r="K1335" s="19" t="n">
        <v>15</v>
      </c>
      <c r="L1335" s="18" t="n">
        <v>0</v>
      </c>
      <c r="M1335" s="18" t="n">
        <v>2</v>
      </c>
      <c r="N1335" s="18" t="n">
        <v>4</v>
      </c>
      <c r="O1335" s="18" t="n">
        <v>3</v>
      </c>
      <c r="P1335" s="18" t="n">
        <v>24</v>
      </c>
      <c r="Q1335" s="14" t="n">
        <v>1.16666666666667</v>
      </c>
    </row>
    <row r="1336" customFormat="false" ht="15" hidden="false" customHeight="false" outlineLevel="0" collapsed="false">
      <c r="A1336" s="38" t="s">
        <v>170</v>
      </c>
      <c r="B1336" s="16" t="s">
        <v>53</v>
      </c>
      <c r="C1336" s="17" t="n">
        <v>14</v>
      </c>
      <c r="D1336" s="17" t="n">
        <v>40.2294592069725</v>
      </c>
      <c r="E1336" s="17" t="n">
        <v>2</v>
      </c>
      <c r="F1336" s="17" t="n">
        <v>1</v>
      </c>
      <c r="G1336" s="20" t="n">
        <v>3</v>
      </c>
      <c r="H1336" s="39" t="n">
        <v>25</v>
      </c>
      <c r="I1336" s="18" t="n">
        <v>8</v>
      </c>
      <c r="J1336" s="14" t="n">
        <v>32</v>
      </c>
      <c r="K1336" s="19" t="n">
        <v>17</v>
      </c>
      <c r="L1336" s="18" t="n">
        <v>0</v>
      </c>
      <c r="M1336" s="18" t="n">
        <v>2</v>
      </c>
      <c r="N1336" s="18" t="n">
        <v>5</v>
      </c>
      <c r="O1336" s="18" t="n">
        <v>1</v>
      </c>
      <c r="P1336" s="18" t="n">
        <v>25</v>
      </c>
      <c r="Q1336" s="14" t="n">
        <v>0.92</v>
      </c>
    </row>
    <row r="1337" customFormat="false" ht="15" hidden="false" customHeight="false" outlineLevel="0" collapsed="false">
      <c r="A1337" s="38" t="s">
        <v>170</v>
      </c>
      <c r="B1337" s="16" t="s">
        <v>53</v>
      </c>
      <c r="C1337" s="17" t="n">
        <v>14</v>
      </c>
      <c r="D1337" s="17" t="n">
        <v>56.688013918096</v>
      </c>
      <c r="E1337" s="17" t="n">
        <v>2</v>
      </c>
      <c r="F1337" s="17" t="n">
        <v>1</v>
      </c>
      <c r="G1337" s="20" t="n">
        <v>5</v>
      </c>
      <c r="H1337" s="39" t="n">
        <v>24</v>
      </c>
      <c r="I1337" s="18" t="n">
        <v>6</v>
      </c>
      <c r="J1337" s="14" t="n">
        <v>25</v>
      </c>
      <c r="K1337" s="19" t="n">
        <v>18</v>
      </c>
      <c r="L1337" s="18" t="n">
        <v>1</v>
      </c>
      <c r="M1337" s="18" t="n">
        <v>2</v>
      </c>
      <c r="N1337" s="18" t="n">
        <v>1</v>
      </c>
      <c r="O1337" s="18" t="n">
        <v>2</v>
      </c>
      <c r="P1337" s="18" t="n">
        <v>24</v>
      </c>
      <c r="Q1337" s="14" t="n">
        <v>0.666666666666667</v>
      </c>
    </row>
    <row r="1338" customFormat="false" ht="15" hidden="false" customHeight="false" outlineLevel="0" collapsed="false">
      <c r="A1338" s="38" t="s">
        <v>170</v>
      </c>
      <c r="B1338" s="16" t="s">
        <v>53</v>
      </c>
      <c r="C1338" s="17" t="n">
        <v>14</v>
      </c>
      <c r="D1338" s="17" t="n">
        <v>35.032020877144</v>
      </c>
      <c r="E1338" s="17" t="n">
        <v>2</v>
      </c>
      <c r="F1338" s="17" t="n">
        <v>1</v>
      </c>
      <c r="G1338" s="20" t="n">
        <v>6</v>
      </c>
      <c r="H1338" s="39" t="n">
        <v>28</v>
      </c>
      <c r="I1338" s="18" t="n">
        <v>9</v>
      </c>
      <c r="J1338" s="14" t="n">
        <v>32.1428571428571</v>
      </c>
      <c r="K1338" s="19" t="n">
        <v>19</v>
      </c>
      <c r="L1338" s="18" t="n">
        <v>0</v>
      </c>
      <c r="M1338" s="18" t="n">
        <v>0</v>
      </c>
      <c r="N1338" s="18" t="n">
        <v>8</v>
      </c>
      <c r="O1338" s="18" t="n">
        <v>1</v>
      </c>
      <c r="P1338" s="18" t="n">
        <v>28</v>
      </c>
      <c r="Q1338" s="14" t="n">
        <v>1</v>
      </c>
    </row>
    <row r="1339" customFormat="false" ht="15" hidden="false" customHeight="false" outlineLevel="0" collapsed="false">
      <c r="A1339" s="38" t="s">
        <v>170</v>
      </c>
      <c r="B1339" s="16" t="s">
        <v>53</v>
      </c>
      <c r="C1339" s="17" t="n">
        <v>14</v>
      </c>
      <c r="D1339" s="17" t="n">
        <v>21.5903700241393</v>
      </c>
      <c r="E1339" s="17" t="n">
        <v>2</v>
      </c>
      <c r="F1339" s="17" t="n">
        <v>1</v>
      </c>
      <c r="G1339" s="20" t="n">
        <v>7</v>
      </c>
      <c r="H1339" s="39" t="n">
        <v>29</v>
      </c>
      <c r="I1339" s="18" t="n">
        <v>11</v>
      </c>
      <c r="J1339" s="14" t="n">
        <v>37.9310344827586</v>
      </c>
      <c r="K1339" s="19" t="n">
        <v>18</v>
      </c>
      <c r="L1339" s="18" t="n">
        <v>0</v>
      </c>
      <c r="M1339" s="18" t="n">
        <v>1</v>
      </c>
      <c r="N1339" s="18" t="n">
        <v>7</v>
      </c>
      <c r="O1339" s="18" t="n">
        <v>3</v>
      </c>
      <c r="P1339" s="18" t="n">
        <v>29</v>
      </c>
      <c r="Q1339" s="14" t="n">
        <v>1.20689655172414</v>
      </c>
    </row>
    <row r="1340" customFormat="false" ht="15" hidden="false" customHeight="false" outlineLevel="0" collapsed="false">
      <c r="A1340" s="38" t="s">
        <v>170</v>
      </c>
      <c r="B1340" s="16" t="s">
        <v>53</v>
      </c>
      <c r="C1340" s="17" t="n">
        <v>14</v>
      </c>
      <c r="D1340" s="17" t="n">
        <v>25.1883876767113</v>
      </c>
      <c r="E1340" s="17" t="n">
        <v>2</v>
      </c>
      <c r="F1340" s="17" t="n">
        <v>1</v>
      </c>
      <c r="G1340" s="20" t="n">
        <v>10</v>
      </c>
      <c r="H1340" s="39" t="n">
        <v>33</v>
      </c>
      <c r="I1340" s="18" t="n">
        <v>13</v>
      </c>
      <c r="J1340" s="14" t="n">
        <v>39.3939393939394</v>
      </c>
      <c r="K1340" s="19" t="n">
        <v>20</v>
      </c>
      <c r="L1340" s="18" t="n">
        <v>1</v>
      </c>
      <c r="M1340" s="18" t="n">
        <v>3</v>
      </c>
      <c r="N1340" s="18" t="n">
        <v>5</v>
      </c>
      <c r="O1340" s="18" t="n">
        <v>4</v>
      </c>
      <c r="P1340" s="18" t="n">
        <v>33</v>
      </c>
      <c r="Q1340" s="14" t="n">
        <v>1.15151515151515</v>
      </c>
    </row>
    <row r="1341" customFormat="false" ht="15" hidden="false" customHeight="false" outlineLevel="0" collapsed="false">
      <c r="A1341" s="38" t="s">
        <v>170</v>
      </c>
      <c r="B1341" s="16" t="s">
        <v>53</v>
      </c>
      <c r="C1341" s="17" t="n">
        <v>14</v>
      </c>
      <c r="D1341" s="17" t="n">
        <v>29.2995521310097</v>
      </c>
      <c r="E1341" s="17" t="n">
        <v>2</v>
      </c>
      <c r="F1341" s="17" t="n">
        <v>1</v>
      </c>
      <c r="G1341" s="20" t="n">
        <v>12</v>
      </c>
      <c r="H1341" s="39" t="n">
        <v>34</v>
      </c>
      <c r="I1341" s="18" t="n">
        <v>12</v>
      </c>
      <c r="J1341" s="14" t="n">
        <v>35.2941176470588</v>
      </c>
      <c r="K1341" s="19" t="n">
        <v>22</v>
      </c>
      <c r="L1341" s="18" t="n">
        <v>1</v>
      </c>
      <c r="M1341" s="18" t="n">
        <v>2</v>
      </c>
      <c r="N1341" s="18" t="n">
        <v>4</v>
      </c>
      <c r="O1341" s="18" t="n">
        <v>5</v>
      </c>
      <c r="P1341" s="18" t="n">
        <v>34</v>
      </c>
      <c r="Q1341" s="14" t="n">
        <v>1.08823529411765</v>
      </c>
    </row>
    <row r="1342" customFormat="false" ht="15" hidden="false" customHeight="false" outlineLevel="0" collapsed="false">
      <c r="A1342" s="38" t="s">
        <v>170</v>
      </c>
      <c r="B1342" s="16" t="s">
        <v>55</v>
      </c>
      <c r="C1342" s="17" t="n">
        <v>2</v>
      </c>
      <c r="D1342" s="17" t="n">
        <v>39.2235034011992</v>
      </c>
      <c r="E1342" s="17" t="n">
        <v>1</v>
      </c>
      <c r="F1342" s="17" t="n">
        <v>2</v>
      </c>
      <c r="G1342" s="18" t="n">
        <v>1</v>
      </c>
      <c r="H1342" s="39" t="n">
        <v>31</v>
      </c>
      <c r="I1342" s="18" t="n">
        <v>9</v>
      </c>
      <c r="J1342" s="14" t="n">
        <v>29.0322580645161</v>
      </c>
      <c r="K1342" s="19" t="n">
        <v>22</v>
      </c>
      <c r="L1342" s="18" t="n">
        <v>0</v>
      </c>
      <c r="M1342" s="18" t="n">
        <v>1</v>
      </c>
      <c r="N1342" s="18" t="n">
        <v>5</v>
      </c>
      <c r="O1342" s="18" t="n">
        <v>3</v>
      </c>
      <c r="P1342" s="18" t="n">
        <v>31</v>
      </c>
      <c r="Q1342" s="14" t="n">
        <v>0.935483870967742</v>
      </c>
    </row>
    <row r="1343" customFormat="false" ht="15" hidden="false" customHeight="false" outlineLevel="0" collapsed="false">
      <c r="A1343" s="38" t="s">
        <v>170</v>
      </c>
      <c r="B1343" s="16" t="s">
        <v>55</v>
      </c>
      <c r="C1343" s="17" t="n">
        <v>2</v>
      </c>
      <c r="D1343" s="17" t="n">
        <v>-14.943347678899</v>
      </c>
      <c r="E1343" s="17" t="n">
        <v>1</v>
      </c>
      <c r="F1343" s="17" t="n">
        <v>2</v>
      </c>
      <c r="G1343" s="20" t="n">
        <v>3</v>
      </c>
      <c r="H1343" s="39" t="n">
        <v>26</v>
      </c>
      <c r="I1343" s="18" t="n">
        <v>14</v>
      </c>
      <c r="J1343" s="14" t="n">
        <v>53.8461538461539</v>
      </c>
      <c r="K1343" s="19" t="n">
        <v>12</v>
      </c>
      <c r="L1343" s="18" t="n">
        <v>0</v>
      </c>
      <c r="M1343" s="18" t="n">
        <v>3</v>
      </c>
      <c r="N1343" s="18" t="n">
        <v>4</v>
      </c>
      <c r="O1343" s="18" t="n">
        <v>7</v>
      </c>
      <c r="P1343" s="18" t="n">
        <v>26</v>
      </c>
      <c r="Q1343" s="14" t="n">
        <v>1.76923076923077</v>
      </c>
    </row>
    <row r="1344" customFormat="false" ht="15" hidden="false" customHeight="false" outlineLevel="0" collapsed="false">
      <c r="A1344" s="38" t="s">
        <v>170</v>
      </c>
      <c r="B1344" s="16" t="s">
        <v>55</v>
      </c>
      <c r="C1344" s="17" t="n">
        <v>2</v>
      </c>
      <c r="D1344" s="17" t="n">
        <v>-27.7703589416168</v>
      </c>
      <c r="E1344" s="17" t="n">
        <v>1</v>
      </c>
      <c r="F1344" s="17" t="n">
        <v>2</v>
      </c>
      <c r="G1344" s="20" t="n">
        <v>4</v>
      </c>
      <c r="H1344" s="39" t="n">
        <v>30</v>
      </c>
      <c r="I1344" s="18" t="n">
        <v>18</v>
      </c>
      <c r="J1344" s="14" t="n">
        <v>60</v>
      </c>
      <c r="K1344" s="19" t="n">
        <v>12</v>
      </c>
      <c r="L1344" s="18" t="n">
        <v>0</v>
      </c>
      <c r="M1344" s="18" t="n">
        <v>2</v>
      </c>
      <c r="N1344" s="18" t="n">
        <v>9</v>
      </c>
      <c r="O1344" s="18" t="n">
        <v>7</v>
      </c>
      <c r="P1344" s="18" t="n">
        <v>30</v>
      </c>
      <c r="Q1344" s="14" t="n">
        <v>1.96666666666667</v>
      </c>
    </row>
    <row r="1345" customFormat="false" ht="15" hidden="false" customHeight="false" outlineLevel="0" collapsed="false">
      <c r="A1345" s="38" t="s">
        <v>170</v>
      </c>
      <c r="B1345" s="16" t="s">
        <v>55</v>
      </c>
      <c r="C1345" s="17" t="n">
        <v>2</v>
      </c>
      <c r="D1345" s="17" t="n">
        <v>19.3500948819719</v>
      </c>
      <c r="E1345" s="17" t="n">
        <v>1</v>
      </c>
      <c r="F1345" s="17" t="n">
        <v>2</v>
      </c>
      <c r="G1345" s="20" t="n">
        <v>5</v>
      </c>
      <c r="H1345" s="39" t="n">
        <v>29</v>
      </c>
      <c r="I1345" s="18" t="n">
        <v>11</v>
      </c>
      <c r="J1345" s="14" t="n">
        <v>37.9310344827586</v>
      </c>
      <c r="K1345" s="19" t="n">
        <v>18</v>
      </c>
      <c r="L1345" s="18" t="n">
        <v>1</v>
      </c>
      <c r="M1345" s="18" t="n">
        <v>0</v>
      </c>
      <c r="N1345" s="18" t="n">
        <v>5</v>
      </c>
      <c r="O1345" s="18" t="n">
        <v>5</v>
      </c>
      <c r="P1345" s="18" t="n">
        <v>29</v>
      </c>
      <c r="Q1345" s="14" t="n">
        <v>1.24137931034483</v>
      </c>
    </row>
    <row r="1346" customFormat="false" ht="15" hidden="false" customHeight="false" outlineLevel="0" collapsed="false">
      <c r="A1346" s="38" t="s">
        <v>170</v>
      </c>
      <c r="B1346" s="16" t="s">
        <v>55</v>
      </c>
      <c r="C1346" s="17" t="n">
        <v>2</v>
      </c>
      <c r="D1346" s="17" t="n">
        <v>-2.37378528450033</v>
      </c>
      <c r="E1346" s="17" t="n">
        <v>1</v>
      </c>
      <c r="F1346" s="17" t="n">
        <v>2</v>
      </c>
      <c r="G1346" s="20" t="n">
        <v>6</v>
      </c>
      <c r="H1346" s="39" t="n">
        <v>33</v>
      </c>
      <c r="I1346" s="18" t="n">
        <v>17</v>
      </c>
      <c r="J1346" s="14" t="n">
        <v>51.5151515151515</v>
      </c>
      <c r="K1346" s="19" t="n">
        <v>16</v>
      </c>
      <c r="L1346" s="18" t="n">
        <v>2</v>
      </c>
      <c r="M1346" s="18" t="n">
        <v>2</v>
      </c>
      <c r="N1346" s="18" t="n">
        <v>6</v>
      </c>
      <c r="O1346" s="18" t="n">
        <v>7</v>
      </c>
      <c r="P1346" s="18" t="n">
        <v>33</v>
      </c>
      <c r="Q1346" s="14" t="n">
        <v>1.57575757575758</v>
      </c>
    </row>
    <row r="1347" customFormat="false" ht="15" hidden="false" customHeight="false" outlineLevel="0" collapsed="false">
      <c r="A1347" s="38" t="s">
        <v>170</v>
      </c>
      <c r="B1347" s="16" t="s">
        <v>55</v>
      </c>
      <c r="C1347" s="17" t="n">
        <v>2</v>
      </c>
      <c r="D1347" s="17" t="n">
        <v>1.50016068470221</v>
      </c>
      <c r="E1347" s="17" t="n">
        <v>1</v>
      </c>
      <c r="F1347" s="17" t="n">
        <v>2</v>
      </c>
      <c r="G1347" s="20" t="n">
        <v>7</v>
      </c>
      <c r="H1347" s="39" t="n">
        <v>31</v>
      </c>
      <c r="I1347" s="18" t="n">
        <v>14</v>
      </c>
      <c r="J1347" s="14" t="n">
        <v>45.1612903225806</v>
      </c>
      <c r="K1347" s="19" t="n">
        <v>17</v>
      </c>
      <c r="L1347" s="18" t="n">
        <v>1</v>
      </c>
      <c r="M1347" s="18" t="n">
        <v>0</v>
      </c>
      <c r="N1347" s="18" t="n">
        <v>6</v>
      </c>
      <c r="O1347" s="18" t="n">
        <v>7</v>
      </c>
      <c r="P1347" s="18" t="n">
        <v>31</v>
      </c>
      <c r="Q1347" s="14" t="n">
        <v>1.51612903225806</v>
      </c>
    </row>
    <row r="1348" customFormat="false" ht="15" hidden="false" customHeight="false" outlineLevel="0" collapsed="false">
      <c r="A1348" s="38" t="s">
        <v>170</v>
      </c>
      <c r="B1348" s="16" t="s">
        <v>55</v>
      </c>
      <c r="C1348" s="17" t="n">
        <v>2</v>
      </c>
      <c r="D1348" s="17" t="n">
        <v>23.5670833848753</v>
      </c>
      <c r="E1348" s="17" t="n">
        <v>1</v>
      </c>
      <c r="F1348" s="17" t="n">
        <v>2</v>
      </c>
      <c r="G1348" s="20" t="n">
        <v>8</v>
      </c>
      <c r="H1348" s="39" t="n">
        <v>17</v>
      </c>
      <c r="I1348" s="18" t="n">
        <v>7</v>
      </c>
      <c r="J1348" s="14" t="n">
        <v>41.1764705882353</v>
      </c>
      <c r="K1348" s="19" t="n">
        <v>10</v>
      </c>
      <c r="L1348" s="18" t="n">
        <v>0</v>
      </c>
      <c r="M1348" s="18" t="n">
        <v>3</v>
      </c>
      <c r="N1348" s="18" t="n">
        <v>2</v>
      </c>
      <c r="O1348" s="18" t="n">
        <v>2</v>
      </c>
      <c r="P1348" s="18" t="n">
        <v>17</v>
      </c>
      <c r="Q1348" s="14" t="n">
        <v>1.17647058823529</v>
      </c>
    </row>
    <row r="1349" customFormat="false" ht="15" hidden="false" customHeight="false" outlineLevel="0" collapsed="false">
      <c r="A1349" s="38" t="s">
        <v>170</v>
      </c>
      <c r="B1349" s="16" t="s">
        <v>55</v>
      </c>
      <c r="C1349" s="17" t="n">
        <v>2</v>
      </c>
      <c r="D1349" s="17" t="n">
        <v>2.54803131571603</v>
      </c>
      <c r="E1349" s="17" t="n">
        <v>1</v>
      </c>
      <c r="F1349" s="17" t="n">
        <v>2</v>
      </c>
      <c r="G1349" s="20" t="n">
        <v>9</v>
      </c>
      <c r="H1349" s="39" t="n">
        <v>18</v>
      </c>
      <c r="I1349" s="18" t="n">
        <v>8</v>
      </c>
      <c r="J1349" s="14" t="n">
        <v>44.4444444444444</v>
      </c>
      <c r="K1349" s="19" t="n">
        <v>10</v>
      </c>
      <c r="L1349" s="18" t="n">
        <v>0</v>
      </c>
      <c r="M1349" s="18" t="n">
        <v>1</v>
      </c>
      <c r="N1349" s="18" t="n">
        <v>3</v>
      </c>
      <c r="O1349" s="18" t="n">
        <v>4</v>
      </c>
      <c r="P1349" s="18" t="n">
        <v>18</v>
      </c>
      <c r="Q1349" s="14" t="n">
        <v>1.5</v>
      </c>
    </row>
    <row r="1350" customFormat="false" ht="15" hidden="false" customHeight="false" outlineLevel="0" collapsed="false">
      <c r="A1350" s="38" t="s">
        <v>170</v>
      </c>
      <c r="B1350" s="16" t="s">
        <v>55</v>
      </c>
      <c r="C1350" s="17" t="n">
        <v>2</v>
      </c>
      <c r="D1350" s="17" t="n">
        <v>22.8505247916085</v>
      </c>
      <c r="E1350" s="17" t="n">
        <v>1</v>
      </c>
      <c r="F1350" s="17" t="n">
        <v>2</v>
      </c>
      <c r="G1350" s="20" t="n">
        <v>10</v>
      </c>
      <c r="H1350" s="39" t="n">
        <v>32</v>
      </c>
      <c r="I1350" s="18" t="n">
        <v>12</v>
      </c>
      <c r="J1350" s="14" t="n">
        <v>37.5</v>
      </c>
      <c r="K1350" s="19" t="n">
        <v>20</v>
      </c>
      <c r="L1350" s="18" t="n">
        <v>0</v>
      </c>
      <c r="M1350" s="18" t="n">
        <v>1</v>
      </c>
      <c r="N1350" s="18" t="n">
        <v>8</v>
      </c>
      <c r="O1350" s="18" t="n">
        <v>3</v>
      </c>
      <c r="P1350" s="18" t="n">
        <v>32</v>
      </c>
      <c r="Q1350" s="14" t="n">
        <v>1.1875</v>
      </c>
    </row>
    <row r="1351" customFormat="false" ht="15" hidden="false" customHeight="false" outlineLevel="0" collapsed="false">
      <c r="A1351" s="38" t="s">
        <v>170</v>
      </c>
      <c r="B1351" s="16" t="s">
        <v>55</v>
      </c>
      <c r="C1351" s="17" t="n">
        <v>2</v>
      </c>
      <c r="D1351" s="17" t="n">
        <v>-20.1907613772836</v>
      </c>
      <c r="E1351" s="17" t="n">
        <v>1</v>
      </c>
      <c r="F1351" s="17" t="n">
        <v>2</v>
      </c>
      <c r="G1351" s="20" t="n">
        <v>11</v>
      </c>
      <c r="H1351" s="39" t="n">
        <v>20</v>
      </c>
      <c r="I1351" s="18" t="n">
        <v>11</v>
      </c>
      <c r="J1351" s="14" t="n">
        <v>55</v>
      </c>
      <c r="K1351" s="19" t="n">
        <v>9</v>
      </c>
      <c r="L1351" s="18" t="n">
        <v>0</v>
      </c>
      <c r="M1351" s="18" t="n">
        <v>0</v>
      </c>
      <c r="N1351" s="18" t="n">
        <v>7</v>
      </c>
      <c r="O1351" s="18" t="n">
        <v>4</v>
      </c>
      <c r="P1351" s="18" t="n">
        <v>20</v>
      </c>
      <c r="Q1351" s="14" t="n">
        <v>1.85</v>
      </c>
    </row>
    <row r="1352" customFormat="false" ht="15" hidden="false" customHeight="false" outlineLevel="0" collapsed="false">
      <c r="A1352" s="38" t="s">
        <v>170</v>
      </c>
      <c r="B1352" s="16" t="s">
        <v>57</v>
      </c>
      <c r="C1352" s="17" t="n">
        <v>4</v>
      </c>
      <c r="D1352" s="17" t="n">
        <v>6.93775963482791</v>
      </c>
      <c r="E1352" s="17" t="n">
        <v>2</v>
      </c>
      <c r="F1352" s="17" t="n">
        <v>2</v>
      </c>
      <c r="G1352" s="18" t="n">
        <v>1</v>
      </c>
      <c r="H1352" s="39" t="n">
        <v>37</v>
      </c>
      <c r="I1352" s="18" t="n">
        <v>16</v>
      </c>
      <c r="J1352" s="14" t="n">
        <v>43.2432432432432</v>
      </c>
      <c r="K1352" s="19" t="n">
        <v>21</v>
      </c>
      <c r="L1352" s="18" t="n">
        <v>0</v>
      </c>
      <c r="M1352" s="18" t="n">
        <v>4</v>
      </c>
      <c r="N1352" s="18" t="n">
        <v>3</v>
      </c>
      <c r="O1352" s="18" t="n">
        <v>9</v>
      </c>
      <c r="P1352" s="18" t="n">
        <v>37</v>
      </c>
      <c r="Q1352" s="14" t="n">
        <v>1.43243243243243</v>
      </c>
    </row>
    <row r="1353" customFormat="false" ht="15" hidden="false" customHeight="false" outlineLevel="0" collapsed="false">
      <c r="A1353" s="38" t="s">
        <v>170</v>
      </c>
      <c r="B1353" s="16" t="s">
        <v>57</v>
      </c>
      <c r="C1353" s="17" t="n">
        <v>4</v>
      </c>
      <c r="D1353" s="17" t="n">
        <v>11.6435483929159</v>
      </c>
      <c r="E1353" s="17" t="n">
        <v>2</v>
      </c>
      <c r="F1353" s="17" t="n">
        <v>2</v>
      </c>
      <c r="G1353" s="20" t="n">
        <v>2</v>
      </c>
      <c r="H1353" s="39" t="n">
        <v>25</v>
      </c>
      <c r="I1353" s="18" t="n">
        <v>10</v>
      </c>
      <c r="J1353" s="14" t="n">
        <v>40</v>
      </c>
      <c r="K1353" s="19" t="n">
        <v>15</v>
      </c>
      <c r="L1353" s="18" t="n">
        <v>0</v>
      </c>
      <c r="M1353" s="18" t="n">
        <v>0</v>
      </c>
      <c r="N1353" s="18" t="n">
        <v>6</v>
      </c>
      <c r="O1353" s="18" t="n">
        <v>4</v>
      </c>
      <c r="P1353" s="18" t="n">
        <v>25</v>
      </c>
      <c r="Q1353" s="14" t="n">
        <v>1.36</v>
      </c>
    </row>
    <row r="1354" customFormat="false" ht="15" hidden="false" customHeight="false" outlineLevel="0" collapsed="false">
      <c r="A1354" s="38" t="s">
        <v>170</v>
      </c>
      <c r="B1354" s="16" t="s">
        <v>57</v>
      </c>
      <c r="C1354" s="17" t="n">
        <v>4</v>
      </c>
      <c r="D1354" s="17" t="n">
        <v>17.3134811163651</v>
      </c>
      <c r="E1354" s="17" t="n">
        <v>2</v>
      </c>
      <c r="F1354" s="17" t="n">
        <v>2</v>
      </c>
      <c r="G1354" s="20" t="n">
        <v>5</v>
      </c>
      <c r="H1354" s="39" t="n">
        <v>22</v>
      </c>
      <c r="I1354" s="18" t="n">
        <v>9</v>
      </c>
      <c r="J1354" s="14" t="n">
        <v>40.9090909090909</v>
      </c>
      <c r="K1354" s="19" t="n">
        <v>13</v>
      </c>
      <c r="L1354" s="18" t="n">
        <v>1</v>
      </c>
      <c r="M1354" s="18" t="n">
        <v>0</v>
      </c>
      <c r="N1354" s="18" t="n">
        <v>5</v>
      </c>
      <c r="O1354" s="18" t="n">
        <v>3</v>
      </c>
      <c r="P1354" s="18" t="n">
        <v>22</v>
      </c>
      <c r="Q1354" s="14" t="n">
        <v>1.27272727272727</v>
      </c>
    </row>
    <row r="1355" customFormat="false" ht="15" hidden="false" customHeight="false" outlineLevel="0" collapsed="false">
      <c r="A1355" s="38" t="s">
        <v>170</v>
      </c>
      <c r="B1355" s="16" t="s">
        <v>57</v>
      </c>
      <c r="C1355" s="17" t="n">
        <v>4</v>
      </c>
      <c r="D1355" s="17" t="n">
        <v>3.96037868795204</v>
      </c>
      <c r="E1355" s="17" t="n">
        <v>2</v>
      </c>
      <c r="F1355" s="17" t="n">
        <v>2</v>
      </c>
      <c r="G1355" s="20" t="n">
        <v>7</v>
      </c>
      <c r="H1355" s="39" t="n">
        <v>23</v>
      </c>
      <c r="I1355" s="18" t="n">
        <v>10</v>
      </c>
      <c r="J1355" s="14" t="n">
        <v>43.4782608695652</v>
      </c>
      <c r="K1355" s="19" t="n">
        <v>13</v>
      </c>
      <c r="L1355" s="18" t="n">
        <v>0</v>
      </c>
      <c r="M1355" s="18" t="n">
        <v>1</v>
      </c>
      <c r="N1355" s="18" t="n">
        <v>4</v>
      </c>
      <c r="O1355" s="18" t="n">
        <v>5</v>
      </c>
      <c r="P1355" s="18" t="n">
        <v>23</v>
      </c>
      <c r="Q1355" s="14" t="n">
        <v>1.47826086956522</v>
      </c>
    </row>
    <row r="1356" customFormat="false" ht="15" hidden="false" customHeight="false" outlineLevel="0" collapsed="false">
      <c r="A1356" s="38" t="s">
        <v>170</v>
      </c>
      <c r="B1356" s="16" t="s">
        <v>57</v>
      </c>
      <c r="C1356" s="17" t="n">
        <v>4</v>
      </c>
      <c r="D1356" s="17" t="n">
        <v>65.1957254698986</v>
      </c>
      <c r="E1356" s="17" t="n">
        <v>2</v>
      </c>
      <c r="F1356" s="17" t="n">
        <v>2</v>
      </c>
      <c r="G1356" s="20" t="n">
        <v>8</v>
      </c>
      <c r="H1356" s="39" t="n">
        <v>28</v>
      </c>
      <c r="I1356" s="18" t="n">
        <v>4</v>
      </c>
      <c r="J1356" s="14" t="n">
        <v>14.2857142857143</v>
      </c>
      <c r="K1356" s="19" t="n">
        <v>24</v>
      </c>
      <c r="L1356" s="18" t="n">
        <v>0</v>
      </c>
      <c r="M1356" s="18" t="n">
        <v>0</v>
      </c>
      <c r="N1356" s="18" t="n">
        <v>1</v>
      </c>
      <c r="O1356" s="18" t="n">
        <v>3</v>
      </c>
      <c r="P1356" s="18" t="n">
        <v>28</v>
      </c>
      <c r="Q1356" s="14" t="n">
        <v>0.535714285714286</v>
      </c>
    </row>
    <row r="1357" customFormat="false" ht="15" hidden="false" customHeight="false" outlineLevel="0" collapsed="false">
      <c r="A1357" s="38" t="s">
        <v>170</v>
      </c>
      <c r="B1357" s="16" t="s">
        <v>57</v>
      </c>
      <c r="C1357" s="17" t="n">
        <v>4</v>
      </c>
      <c r="D1357" s="17" t="n">
        <v>84.1189384366352</v>
      </c>
      <c r="E1357" s="17" t="n">
        <v>2</v>
      </c>
      <c r="F1357" s="17" t="n">
        <v>2</v>
      </c>
      <c r="G1357" s="20" t="n">
        <v>9</v>
      </c>
      <c r="H1357" s="39" t="n">
        <v>45</v>
      </c>
      <c r="I1357" s="18" t="n">
        <v>4</v>
      </c>
      <c r="J1357" s="14" t="n">
        <v>8.88888888888889</v>
      </c>
      <c r="K1357" s="19" t="n">
        <v>41</v>
      </c>
      <c r="L1357" s="18" t="n">
        <v>1</v>
      </c>
      <c r="M1357" s="18" t="n">
        <v>1</v>
      </c>
      <c r="N1357" s="18" t="n">
        <v>0</v>
      </c>
      <c r="O1357" s="18" t="n">
        <v>2</v>
      </c>
      <c r="P1357" s="18" t="n">
        <v>45</v>
      </c>
      <c r="Q1357" s="14" t="n">
        <v>0.244444444444444</v>
      </c>
    </row>
    <row r="1358" customFormat="false" ht="15" hidden="false" customHeight="false" outlineLevel="0" collapsed="false">
      <c r="A1358" s="38" t="s">
        <v>170</v>
      </c>
      <c r="B1358" s="16" t="s">
        <v>57</v>
      </c>
      <c r="C1358" s="17" t="n">
        <v>4</v>
      </c>
      <c r="D1358" s="17" t="n">
        <v>11.6435483929159</v>
      </c>
      <c r="E1358" s="17" t="n">
        <v>2</v>
      </c>
      <c r="F1358" s="17" t="n">
        <v>2</v>
      </c>
      <c r="G1358" s="20" t="n">
        <v>10</v>
      </c>
      <c r="H1358" s="39" t="n">
        <v>25</v>
      </c>
      <c r="I1358" s="18" t="n">
        <v>9</v>
      </c>
      <c r="J1358" s="14" t="n">
        <v>36</v>
      </c>
      <c r="K1358" s="19" t="n">
        <v>16</v>
      </c>
      <c r="L1358" s="18" t="n">
        <v>0</v>
      </c>
      <c r="M1358" s="18" t="n">
        <v>0</v>
      </c>
      <c r="N1358" s="18" t="n">
        <v>2</v>
      </c>
      <c r="O1358" s="18" t="n">
        <v>7</v>
      </c>
      <c r="P1358" s="18" t="n">
        <v>25</v>
      </c>
      <c r="Q1358" s="14" t="n">
        <v>1.36</v>
      </c>
    </row>
    <row r="1359" customFormat="false" ht="15" hidden="false" customHeight="false" outlineLevel="0" collapsed="false">
      <c r="A1359" s="38" t="s">
        <v>170</v>
      </c>
      <c r="B1359" s="16" t="s">
        <v>57</v>
      </c>
      <c r="C1359" s="17" t="n">
        <v>4</v>
      </c>
      <c r="D1359" s="17" t="n">
        <v>23.0009136321707</v>
      </c>
      <c r="E1359" s="17" t="n">
        <v>2</v>
      </c>
      <c r="F1359" s="17" t="n">
        <v>2</v>
      </c>
      <c r="G1359" s="20" t="n">
        <v>12</v>
      </c>
      <c r="H1359" s="39" t="n">
        <v>27</v>
      </c>
      <c r="I1359" s="18" t="n">
        <v>9</v>
      </c>
      <c r="J1359" s="14" t="n">
        <v>33.3333333333333</v>
      </c>
      <c r="K1359" s="19" t="n">
        <v>18</v>
      </c>
      <c r="L1359" s="18" t="n">
        <v>0</v>
      </c>
      <c r="M1359" s="18" t="n">
        <v>0</v>
      </c>
      <c r="N1359" s="18" t="n">
        <v>4</v>
      </c>
      <c r="O1359" s="18" t="n">
        <v>5</v>
      </c>
      <c r="P1359" s="18" t="n">
        <v>27</v>
      </c>
      <c r="Q1359" s="14" t="n">
        <v>1.18518518518519</v>
      </c>
    </row>
    <row r="1360" customFormat="false" ht="15" hidden="false" customHeight="false" outlineLevel="0" collapsed="false">
      <c r="A1360" s="38" t="s">
        <v>170</v>
      </c>
      <c r="B1360" s="16" t="s">
        <v>91</v>
      </c>
      <c r="C1360" s="17" t="n">
        <v>3</v>
      </c>
      <c r="D1360" s="17" t="n">
        <v>6.44611006308739</v>
      </c>
      <c r="E1360" s="17" t="n">
        <v>1</v>
      </c>
      <c r="F1360" s="17" t="n">
        <v>1</v>
      </c>
      <c r="G1360" s="18" t="n">
        <v>1</v>
      </c>
      <c r="H1360" s="39" t="n">
        <v>25</v>
      </c>
      <c r="I1360" s="18" t="n">
        <v>11</v>
      </c>
      <c r="J1360" s="14" t="n">
        <v>44</v>
      </c>
      <c r="K1360" s="19" t="n">
        <v>14</v>
      </c>
      <c r="L1360" s="18" t="n">
        <v>2</v>
      </c>
      <c r="M1360" s="18" t="n">
        <v>0</v>
      </c>
      <c r="N1360" s="18" t="n">
        <v>2</v>
      </c>
      <c r="O1360" s="18" t="n">
        <v>7</v>
      </c>
      <c r="P1360" s="18" t="n">
        <v>25</v>
      </c>
      <c r="Q1360" s="14" t="n">
        <v>1.44</v>
      </c>
    </row>
    <row r="1361" customFormat="false" ht="15" hidden="false" customHeight="false" outlineLevel="0" collapsed="false">
      <c r="A1361" s="38" t="s">
        <v>170</v>
      </c>
      <c r="B1361" s="16" t="s">
        <v>91</v>
      </c>
      <c r="C1361" s="17" t="n">
        <v>3</v>
      </c>
      <c r="D1361" s="17" t="n">
        <v>49.155494599504</v>
      </c>
      <c r="E1361" s="17" t="n">
        <v>1</v>
      </c>
      <c r="F1361" s="17" t="n">
        <v>1</v>
      </c>
      <c r="G1361" s="20" t="n">
        <v>3</v>
      </c>
      <c r="H1361" s="39" t="n">
        <v>23</v>
      </c>
      <c r="I1361" s="18" t="n">
        <v>5</v>
      </c>
      <c r="J1361" s="14" t="n">
        <v>21.7391304347826</v>
      </c>
      <c r="K1361" s="19" t="n">
        <v>18</v>
      </c>
      <c r="L1361" s="18" t="n">
        <v>0</v>
      </c>
      <c r="M1361" s="18" t="n">
        <v>0</v>
      </c>
      <c r="N1361" s="18" t="n">
        <v>2</v>
      </c>
      <c r="O1361" s="18" t="n">
        <v>3</v>
      </c>
      <c r="P1361" s="18" t="n">
        <v>23</v>
      </c>
      <c r="Q1361" s="14" t="n">
        <v>0.782608695652174</v>
      </c>
    </row>
    <row r="1362" customFormat="false" ht="15" hidden="false" customHeight="false" outlineLevel="0" collapsed="false">
      <c r="A1362" s="38" t="s">
        <v>170</v>
      </c>
      <c r="B1362" s="16" t="s">
        <v>91</v>
      </c>
      <c r="C1362" s="17" t="n">
        <v>3</v>
      </c>
      <c r="D1362" s="17" t="n">
        <v>69.0628670843543</v>
      </c>
      <c r="E1362" s="17" t="n">
        <v>1</v>
      </c>
      <c r="F1362" s="17" t="n">
        <v>1</v>
      </c>
      <c r="G1362" s="20" t="n">
        <v>4</v>
      </c>
      <c r="H1362" s="39" t="n">
        <v>21</v>
      </c>
      <c r="I1362" s="18" t="n">
        <v>4</v>
      </c>
      <c r="J1362" s="14" t="n">
        <v>19.047619047619</v>
      </c>
      <c r="K1362" s="19" t="n">
        <v>17</v>
      </c>
      <c r="L1362" s="18" t="n">
        <v>2</v>
      </c>
      <c r="M1362" s="18" t="n">
        <v>0</v>
      </c>
      <c r="N1362" s="18" t="n">
        <v>0</v>
      </c>
      <c r="O1362" s="18" t="n">
        <v>2</v>
      </c>
      <c r="P1362" s="18" t="n">
        <v>21</v>
      </c>
      <c r="Q1362" s="14" t="n">
        <v>0.476190476190476</v>
      </c>
    </row>
    <row r="1363" customFormat="false" ht="15" hidden="false" customHeight="false" outlineLevel="0" collapsed="false">
      <c r="A1363" s="38" t="s">
        <v>170</v>
      </c>
      <c r="B1363" s="16" t="s">
        <v>91</v>
      </c>
      <c r="C1363" s="17" t="n">
        <v>3</v>
      </c>
      <c r="D1363" s="17" t="n">
        <v>35.032020877144</v>
      </c>
      <c r="E1363" s="17" t="n">
        <v>1</v>
      </c>
      <c r="F1363" s="17" t="n">
        <v>1</v>
      </c>
      <c r="G1363" s="20" t="n">
        <v>5</v>
      </c>
      <c r="H1363" s="39" t="n">
        <v>20</v>
      </c>
      <c r="I1363" s="18" t="n">
        <v>8</v>
      </c>
      <c r="J1363" s="14" t="n">
        <v>40</v>
      </c>
      <c r="K1363" s="19" t="n">
        <v>12</v>
      </c>
      <c r="L1363" s="18" t="n">
        <v>2</v>
      </c>
      <c r="M1363" s="18" t="n">
        <v>2</v>
      </c>
      <c r="N1363" s="18" t="n">
        <v>2</v>
      </c>
      <c r="O1363" s="18" t="n">
        <v>2</v>
      </c>
      <c r="P1363" s="18" t="n">
        <v>20</v>
      </c>
      <c r="Q1363" s="14" t="n">
        <v>1</v>
      </c>
    </row>
    <row r="1364" customFormat="false" ht="15" hidden="false" customHeight="false" outlineLevel="0" collapsed="false">
      <c r="A1364" s="38" t="s">
        <v>170</v>
      </c>
      <c r="B1364" s="16" t="s">
        <v>91</v>
      </c>
      <c r="C1364" s="17" t="n">
        <v>3</v>
      </c>
      <c r="D1364" s="17" t="n">
        <v>-0.405058644413785</v>
      </c>
      <c r="E1364" s="17" t="n">
        <v>1</v>
      </c>
      <c r="F1364" s="17" t="n">
        <v>1</v>
      </c>
      <c r="G1364" s="20" t="n">
        <v>7</v>
      </c>
      <c r="H1364" s="39" t="n">
        <v>22</v>
      </c>
      <c r="I1364" s="18" t="n">
        <v>10</v>
      </c>
      <c r="J1364" s="14" t="n">
        <v>45.4545454545455</v>
      </c>
      <c r="K1364" s="19" t="n">
        <v>12</v>
      </c>
      <c r="L1364" s="18" t="n">
        <v>0</v>
      </c>
      <c r="M1364" s="18" t="n">
        <v>2</v>
      </c>
      <c r="N1364" s="18" t="n">
        <v>2</v>
      </c>
      <c r="O1364" s="18" t="n">
        <v>6</v>
      </c>
      <c r="P1364" s="18" t="n">
        <v>22</v>
      </c>
      <c r="Q1364" s="14" t="n">
        <v>1.54545454545455</v>
      </c>
    </row>
    <row r="1365" customFormat="false" ht="15" hidden="false" customHeight="false" outlineLevel="0" collapsed="false">
      <c r="A1365" s="38" t="s">
        <v>170</v>
      </c>
      <c r="B1365" s="16" t="s">
        <v>91</v>
      </c>
      <c r="C1365" s="17" t="n">
        <v>3</v>
      </c>
      <c r="D1365" s="17" t="n">
        <v>2.54803131571603</v>
      </c>
      <c r="E1365" s="17" t="n">
        <v>1</v>
      </c>
      <c r="F1365" s="17" t="n">
        <v>1</v>
      </c>
      <c r="G1365" s="20" t="n">
        <v>8</v>
      </c>
      <c r="H1365" s="39" t="n">
        <v>22</v>
      </c>
      <c r="I1365" s="18" t="n">
        <v>11</v>
      </c>
      <c r="J1365" s="14" t="n">
        <v>50</v>
      </c>
      <c r="K1365" s="19" t="n">
        <v>11</v>
      </c>
      <c r="L1365" s="18" t="n">
        <v>2</v>
      </c>
      <c r="M1365" s="18" t="n">
        <v>2</v>
      </c>
      <c r="N1365" s="18" t="n">
        <v>1</v>
      </c>
      <c r="O1365" s="18" t="n">
        <v>6</v>
      </c>
      <c r="P1365" s="18" t="n">
        <v>22</v>
      </c>
      <c r="Q1365" s="14" t="n">
        <v>1.5</v>
      </c>
    </row>
    <row r="1366" customFormat="false" ht="15" hidden="false" customHeight="false" outlineLevel="0" collapsed="false">
      <c r="A1366" s="38" t="s">
        <v>170</v>
      </c>
      <c r="B1366" s="16" t="s">
        <v>91</v>
      </c>
      <c r="C1366" s="17" t="n">
        <v>3</v>
      </c>
      <c r="D1366" s="17" t="n">
        <v>-15.6746945358168</v>
      </c>
      <c r="E1366" s="17" t="n">
        <v>1</v>
      </c>
      <c r="F1366" s="17" t="n">
        <v>1</v>
      </c>
      <c r="G1366" s="20" t="n">
        <v>9</v>
      </c>
      <c r="H1366" s="39" t="n">
        <v>41</v>
      </c>
      <c r="I1366" s="18" t="n">
        <v>22</v>
      </c>
      <c r="J1366" s="14" t="n">
        <v>53.6585365853659</v>
      </c>
      <c r="K1366" s="19" t="n">
        <v>19</v>
      </c>
      <c r="L1366" s="18" t="n">
        <v>2</v>
      </c>
      <c r="M1366" s="18" t="n">
        <v>2</v>
      </c>
      <c r="N1366" s="18" t="n">
        <v>5</v>
      </c>
      <c r="O1366" s="18" t="n">
        <v>13</v>
      </c>
      <c r="P1366" s="18" t="n">
        <v>41</v>
      </c>
      <c r="Q1366" s="14" t="n">
        <v>1.78048780487805</v>
      </c>
    </row>
    <row r="1367" customFormat="false" ht="15" hidden="false" customHeight="false" outlineLevel="0" collapsed="false">
      <c r="A1367" s="38" t="s">
        <v>170</v>
      </c>
      <c r="B1367" s="16" t="s">
        <v>91</v>
      </c>
      <c r="C1367" s="17" t="n">
        <v>3</v>
      </c>
      <c r="D1367" s="17" t="n">
        <v>-12.0137571083724</v>
      </c>
      <c r="E1367" s="17" t="n">
        <v>1</v>
      </c>
      <c r="F1367" s="17" t="n">
        <v>1</v>
      </c>
      <c r="G1367" s="20" t="n">
        <v>10</v>
      </c>
      <c r="H1367" s="39" t="n">
        <v>29</v>
      </c>
      <c r="I1367" s="18" t="n">
        <v>16</v>
      </c>
      <c r="J1367" s="14" t="n">
        <v>55.1724137931034</v>
      </c>
      <c r="K1367" s="19" t="n">
        <v>13</v>
      </c>
      <c r="L1367" s="18" t="n">
        <v>1</v>
      </c>
      <c r="M1367" s="18" t="n">
        <v>3</v>
      </c>
      <c r="N1367" s="18" t="n">
        <v>5</v>
      </c>
      <c r="O1367" s="18" t="n">
        <v>7</v>
      </c>
      <c r="P1367" s="18" t="n">
        <v>29</v>
      </c>
      <c r="Q1367" s="14" t="n">
        <v>1.72413793103448</v>
      </c>
    </row>
    <row r="1368" customFormat="false" ht="15" hidden="false" customHeight="false" outlineLevel="0" collapsed="false">
      <c r="A1368" s="38" t="s">
        <v>170</v>
      </c>
      <c r="B1368" s="16" t="s">
        <v>53</v>
      </c>
      <c r="C1368" s="17" t="n">
        <v>14</v>
      </c>
      <c r="D1368" s="17" t="n">
        <v>30.5514705928091</v>
      </c>
      <c r="E1368" s="17" t="n">
        <v>2</v>
      </c>
      <c r="F1368" s="17" t="n">
        <v>3</v>
      </c>
      <c r="G1368" s="18" t="n">
        <v>1</v>
      </c>
      <c r="H1368" s="39" t="n">
        <v>29</v>
      </c>
      <c r="I1368" s="18" t="n">
        <v>9</v>
      </c>
      <c r="J1368" s="14" t="n">
        <v>31.0344827586207</v>
      </c>
      <c r="K1368" s="19" t="n">
        <v>20</v>
      </c>
      <c r="L1368" s="18" t="n">
        <v>0</v>
      </c>
      <c r="M1368" s="18" t="n">
        <v>2</v>
      </c>
      <c r="N1368" s="18" t="n">
        <v>1</v>
      </c>
      <c r="O1368" s="18" t="n">
        <v>6</v>
      </c>
      <c r="P1368" s="18" t="n">
        <v>29</v>
      </c>
      <c r="Q1368" s="14" t="n">
        <v>1.06896551724138</v>
      </c>
    </row>
    <row r="1369" customFormat="false" ht="15" hidden="false" customHeight="false" outlineLevel="0" collapsed="false">
      <c r="A1369" s="38" t="s">
        <v>170</v>
      </c>
      <c r="B1369" s="16" t="s">
        <v>53</v>
      </c>
      <c r="C1369" s="17" t="n">
        <v>14</v>
      </c>
      <c r="D1369" s="17" t="n">
        <v>29.7643468942098</v>
      </c>
      <c r="E1369" s="17" t="n">
        <v>2</v>
      </c>
      <c r="F1369" s="17" t="n">
        <v>3</v>
      </c>
      <c r="G1369" s="20" t="n">
        <v>2</v>
      </c>
      <c r="H1369" s="39" t="n">
        <v>37</v>
      </c>
      <c r="I1369" s="18" t="n">
        <v>11</v>
      </c>
      <c r="J1369" s="14" t="n">
        <v>29.7297297297297</v>
      </c>
      <c r="K1369" s="19" t="n">
        <v>26</v>
      </c>
      <c r="L1369" s="18" t="n">
        <v>0</v>
      </c>
      <c r="M1369" s="18" t="n">
        <v>1</v>
      </c>
      <c r="N1369" s="18" t="n">
        <v>2</v>
      </c>
      <c r="O1369" s="18" t="n">
        <v>8</v>
      </c>
      <c r="P1369" s="18" t="n">
        <v>37</v>
      </c>
      <c r="Q1369" s="14" t="n">
        <v>1.08108108108108</v>
      </c>
    </row>
    <row r="1370" customFormat="false" ht="15" hidden="false" customHeight="false" outlineLevel="0" collapsed="false">
      <c r="A1370" s="38" t="s">
        <v>170</v>
      </c>
      <c r="B1370" s="16" t="s">
        <v>53</v>
      </c>
      <c r="C1370" s="17" t="n">
        <v>14</v>
      </c>
      <c r="D1370" s="17" t="n">
        <v>-10.4455645088552</v>
      </c>
      <c r="E1370" s="17" t="n">
        <v>2</v>
      </c>
      <c r="F1370" s="17" t="n">
        <v>3</v>
      </c>
      <c r="G1370" s="20" t="n">
        <v>3</v>
      </c>
      <c r="H1370" s="39" t="n">
        <v>20</v>
      </c>
      <c r="I1370" s="18" t="n">
        <v>9</v>
      </c>
      <c r="J1370" s="14" t="n">
        <v>45</v>
      </c>
      <c r="K1370" s="19" t="n">
        <v>11</v>
      </c>
      <c r="L1370" s="18" t="n">
        <v>0</v>
      </c>
      <c r="M1370" s="18" t="n">
        <v>1</v>
      </c>
      <c r="N1370" s="18" t="n">
        <v>0</v>
      </c>
      <c r="O1370" s="18" t="n">
        <v>8</v>
      </c>
      <c r="P1370" s="18" t="n">
        <v>20</v>
      </c>
      <c r="Q1370" s="14" t="n">
        <v>1.7</v>
      </c>
    </row>
    <row r="1371" customFormat="false" ht="15" hidden="false" customHeight="false" outlineLevel="0" collapsed="false">
      <c r="A1371" s="38" t="s">
        <v>170</v>
      </c>
      <c r="B1371" s="16" t="s">
        <v>53</v>
      </c>
      <c r="C1371" s="17" t="n">
        <v>14</v>
      </c>
      <c r="D1371" s="17" t="n">
        <v>-9.51745052138581</v>
      </c>
      <c r="E1371" s="17" t="n">
        <v>2</v>
      </c>
      <c r="F1371" s="17" t="n">
        <v>3</v>
      </c>
      <c r="G1371" s="20" t="n">
        <v>4</v>
      </c>
      <c r="H1371" s="39" t="n">
        <v>35</v>
      </c>
      <c r="I1371" s="18" t="n">
        <v>17</v>
      </c>
      <c r="J1371" s="14" t="n">
        <v>48.5714285714286</v>
      </c>
      <c r="K1371" s="19" t="n">
        <v>18</v>
      </c>
      <c r="L1371" s="18" t="n">
        <v>2</v>
      </c>
      <c r="M1371" s="18" t="n">
        <v>0</v>
      </c>
      <c r="N1371" s="18" t="n">
        <v>3</v>
      </c>
      <c r="O1371" s="18" t="n">
        <v>12</v>
      </c>
      <c r="P1371" s="18" t="n">
        <v>35</v>
      </c>
      <c r="Q1371" s="14" t="n">
        <v>1.68571428571429</v>
      </c>
    </row>
    <row r="1372" customFormat="false" ht="15" hidden="false" customHeight="false" outlineLevel="0" collapsed="false">
      <c r="A1372" s="38" t="s">
        <v>170</v>
      </c>
      <c r="B1372" s="16" t="s">
        <v>53</v>
      </c>
      <c r="C1372" s="17" t="n">
        <v>14</v>
      </c>
      <c r="D1372" s="17" t="n">
        <v>16.4697411277566</v>
      </c>
      <c r="E1372" s="17" t="n">
        <v>2</v>
      </c>
      <c r="F1372" s="17" t="n">
        <v>3</v>
      </c>
      <c r="G1372" s="20" t="n">
        <v>5</v>
      </c>
      <c r="H1372" s="39" t="n">
        <v>35</v>
      </c>
      <c r="I1372" s="18" t="n">
        <v>12</v>
      </c>
      <c r="J1372" s="14" t="n">
        <v>34.2857142857143</v>
      </c>
      <c r="K1372" s="19" t="n">
        <v>23</v>
      </c>
      <c r="L1372" s="18" t="n">
        <v>0</v>
      </c>
      <c r="M1372" s="18" t="n">
        <v>0</v>
      </c>
      <c r="N1372" s="18" t="n">
        <v>3</v>
      </c>
      <c r="O1372" s="18" t="n">
        <v>9</v>
      </c>
      <c r="P1372" s="18" t="n">
        <v>35</v>
      </c>
      <c r="Q1372" s="14" t="n">
        <v>1.28571428571429</v>
      </c>
    </row>
    <row r="1373" customFormat="false" ht="15" hidden="false" customHeight="false" outlineLevel="0" collapsed="false">
      <c r="A1373" s="38" t="s">
        <v>170</v>
      </c>
      <c r="B1373" s="16" t="s">
        <v>53</v>
      </c>
      <c r="C1373" s="17" t="n">
        <v>14</v>
      </c>
      <c r="D1373" s="17" t="n">
        <v>28.7850998076386</v>
      </c>
      <c r="E1373" s="17" t="n">
        <v>2</v>
      </c>
      <c r="F1373" s="17" t="n">
        <v>3</v>
      </c>
      <c r="G1373" s="20" t="n">
        <v>6</v>
      </c>
      <c r="H1373" s="39" t="n">
        <v>52</v>
      </c>
      <c r="I1373" s="18" t="n">
        <v>15</v>
      </c>
      <c r="J1373" s="14" t="n">
        <v>28.8461538461538</v>
      </c>
      <c r="K1373" s="19" t="n">
        <v>37</v>
      </c>
      <c r="L1373" s="18" t="n">
        <v>0</v>
      </c>
      <c r="M1373" s="18" t="n">
        <v>1</v>
      </c>
      <c r="N1373" s="18" t="n">
        <v>1</v>
      </c>
      <c r="O1373" s="18" t="n">
        <v>13</v>
      </c>
      <c r="P1373" s="18" t="n">
        <v>52</v>
      </c>
      <c r="Q1373" s="14" t="n">
        <v>1.09615384615385</v>
      </c>
    </row>
    <row r="1374" customFormat="false" ht="15" hidden="false" customHeight="false" outlineLevel="0" collapsed="false">
      <c r="A1374" s="38" t="s">
        <v>170</v>
      </c>
      <c r="B1374" s="16" t="s">
        <v>53</v>
      </c>
      <c r="C1374" s="17" t="n">
        <v>14</v>
      </c>
      <c r="D1374" s="17" t="n">
        <v>24.204024356668</v>
      </c>
      <c r="E1374" s="17" t="n">
        <v>2</v>
      </c>
      <c r="F1374" s="17" t="n">
        <v>3</v>
      </c>
      <c r="G1374" s="20" t="n">
        <v>7</v>
      </c>
      <c r="H1374" s="39" t="n">
        <v>24</v>
      </c>
      <c r="I1374" s="18" t="n">
        <v>8</v>
      </c>
      <c r="J1374" s="14" t="n">
        <v>33.3333333333333</v>
      </c>
      <c r="K1374" s="19" t="n">
        <v>16</v>
      </c>
      <c r="L1374" s="18" t="n">
        <v>0</v>
      </c>
      <c r="M1374" s="18" t="n">
        <v>0</v>
      </c>
      <c r="N1374" s="18" t="n">
        <v>4</v>
      </c>
      <c r="O1374" s="18" t="n">
        <v>4</v>
      </c>
      <c r="P1374" s="18" t="n">
        <v>24</v>
      </c>
      <c r="Q1374" s="14" t="n">
        <v>1.16666666666667</v>
      </c>
    </row>
    <row r="1375" customFormat="false" ht="15" hidden="false" customHeight="false" outlineLevel="0" collapsed="false">
      <c r="A1375" s="38" t="s">
        <v>170</v>
      </c>
      <c r="B1375" s="16" t="s">
        <v>53</v>
      </c>
      <c r="C1375" s="17" t="n">
        <v>14</v>
      </c>
      <c r="D1375" s="17" t="n">
        <v>-0.700367640426777</v>
      </c>
      <c r="E1375" s="17" t="n">
        <v>2</v>
      </c>
      <c r="F1375" s="17" t="n">
        <v>3</v>
      </c>
      <c r="G1375" s="20" t="n">
        <v>8</v>
      </c>
      <c r="H1375" s="39" t="n">
        <v>20</v>
      </c>
      <c r="I1375" s="18" t="n">
        <v>9</v>
      </c>
      <c r="J1375" s="14" t="n">
        <v>45</v>
      </c>
      <c r="K1375" s="19" t="n">
        <v>11</v>
      </c>
      <c r="L1375" s="18" t="n">
        <v>1</v>
      </c>
      <c r="M1375" s="18" t="n">
        <v>0</v>
      </c>
      <c r="N1375" s="18" t="n">
        <v>2</v>
      </c>
      <c r="O1375" s="18" t="n">
        <v>6</v>
      </c>
      <c r="P1375" s="18" t="n">
        <v>20</v>
      </c>
      <c r="Q1375" s="14" t="n">
        <v>1.55</v>
      </c>
    </row>
    <row r="1376" customFormat="false" ht="15" hidden="false" customHeight="false" outlineLevel="0" collapsed="false">
      <c r="A1376" s="38" t="s">
        <v>170</v>
      </c>
      <c r="B1376" s="16" t="s">
        <v>53</v>
      </c>
      <c r="C1376" s="17" t="n">
        <v>14</v>
      </c>
      <c r="D1376" s="17" t="n">
        <v>-9.14620492639806</v>
      </c>
      <c r="E1376" s="17" t="n">
        <v>2</v>
      </c>
      <c r="F1376" s="17" t="n">
        <v>3</v>
      </c>
      <c r="G1376" s="20" t="n">
        <v>9</v>
      </c>
      <c r="H1376" s="39" t="n">
        <v>25</v>
      </c>
      <c r="I1376" s="18" t="n">
        <v>11</v>
      </c>
      <c r="J1376" s="14" t="n">
        <v>44</v>
      </c>
      <c r="K1376" s="19" t="n">
        <v>14</v>
      </c>
      <c r="L1376" s="18" t="n">
        <v>0</v>
      </c>
      <c r="M1376" s="18" t="n">
        <v>0</v>
      </c>
      <c r="N1376" s="18" t="n">
        <v>2</v>
      </c>
      <c r="O1376" s="18" t="n">
        <v>9</v>
      </c>
      <c r="P1376" s="18" t="n">
        <v>25</v>
      </c>
      <c r="Q1376" s="14" t="n">
        <v>1.68</v>
      </c>
    </row>
    <row r="1377" customFormat="false" ht="15" hidden="false" customHeight="false" outlineLevel="0" collapsed="false">
      <c r="A1377" s="38" t="s">
        <v>170</v>
      </c>
      <c r="B1377" s="16" t="s">
        <v>53</v>
      </c>
      <c r="C1377" s="17" t="n">
        <v>14</v>
      </c>
      <c r="D1377" s="17" t="n">
        <v>20.7707571672488</v>
      </c>
      <c r="E1377" s="17" t="n">
        <v>2</v>
      </c>
      <c r="F1377" s="17" t="n">
        <v>3</v>
      </c>
      <c r="G1377" s="20" t="n">
        <v>10</v>
      </c>
      <c r="H1377" s="39" t="n">
        <v>41</v>
      </c>
      <c r="I1377" s="18" t="n">
        <v>16</v>
      </c>
      <c r="J1377" s="14" t="n">
        <v>39.0243902439024</v>
      </c>
      <c r="K1377" s="19" t="n">
        <v>25</v>
      </c>
      <c r="L1377" s="18" t="n">
        <v>1</v>
      </c>
      <c r="M1377" s="18" t="n">
        <v>2</v>
      </c>
      <c r="N1377" s="18" t="n">
        <v>7</v>
      </c>
      <c r="O1377" s="18" t="n">
        <v>6</v>
      </c>
      <c r="P1377" s="18" t="n">
        <v>41</v>
      </c>
      <c r="Q1377" s="14" t="n">
        <v>1.21951219512195</v>
      </c>
    </row>
    <row r="1378" customFormat="false" ht="15" hidden="false" customHeight="false" outlineLevel="0" collapsed="false">
      <c r="A1378" s="38" t="s">
        <v>170</v>
      </c>
      <c r="B1378" s="16" t="s">
        <v>53</v>
      </c>
      <c r="C1378" s="17" t="n">
        <v>14</v>
      </c>
      <c r="D1378" s="17" t="n">
        <v>-15.7242128125872</v>
      </c>
      <c r="E1378" s="17" t="n">
        <v>2</v>
      </c>
      <c r="F1378" s="17" t="n">
        <v>3</v>
      </c>
      <c r="G1378" s="20" t="n">
        <v>11</v>
      </c>
      <c r="H1378" s="39" t="n">
        <v>32</v>
      </c>
      <c r="I1378" s="18" t="n">
        <v>17</v>
      </c>
      <c r="J1378" s="14" t="n">
        <v>53.125</v>
      </c>
      <c r="K1378" s="19" t="n">
        <v>15</v>
      </c>
      <c r="L1378" s="18" t="n">
        <v>1</v>
      </c>
      <c r="M1378" s="18" t="n">
        <v>1</v>
      </c>
      <c r="N1378" s="18" t="n">
        <v>6</v>
      </c>
      <c r="O1378" s="18" t="n">
        <v>9</v>
      </c>
      <c r="P1378" s="18" t="n">
        <v>32</v>
      </c>
      <c r="Q1378" s="14" t="n">
        <v>1.78125</v>
      </c>
    </row>
    <row r="1379" customFormat="false" ht="15" hidden="false" customHeight="false" outlineLevel="0" collapsed="false">
      <c r="A1379" s="38" t="s">
        <v>170</v>
      </c>
      <c r="B1379" s="16" t="s">
        <v>53</v>
      </c>
      <c r="C1379" s="17" t="n">
        <v>14</v>
      </c>
      <c r="D1379" s="17" t="n">
        <v>-9.63346476981947</v>
      </c>
      <c r="E1379" s="17" t="n">
        <v>2</v>
      </c>
      <c r="F1379" s="17" t="n">
        <v>3</v>
      </c>
      <c r="G1379" s="20" t="n">
        <v>11</v>
      </c>
      <c r="H1379" s="39" t="n">
        <v>32</v>
      </c>
      <c r="I1379" s="18" t="n">
        <v>15</v>
      </c>
      <c r="J1379" s="14" t="n">
        <v>46.875</v>
      </c>
      <c r="K1379" s="19" t="n">
        <v>17</v>
      </c>
      <c r="L1379" s="18" t="n">
        <v>0</v>
      </c>
      <c r="M1379" s="18" t="n">
        <v>0</v>
      </c>
      <c r="N1379" s="18" t="n">
        <v>6</v>
      </c>
      <c r="O1379" s="18" t="n">
        <v>9</v>
      </c>
      <c r="P1379" s="18" t="n">
        <v>32</v>
      </c>
      <c r="Q1379" s="14" t="n">
        <v>1.6875</v>
      </c>
    </row>
    <row r="1380" customFormat="false" ht="15" hidden="false" customHeight="false" outlineLevel="0" collapsed="false">
      <c r="A1380" s="38" t="s">
        <v>170</v>
      </c>
      <c r="B1380" s="16" t="s">
        <v>53</v>
      </c>
      <c r="C1380" s="17" t="n">
        <v>14</v>
      </c>
      <c r="D1380" s="17" t="n">
        <v>-16.2584889566896</v>
      </c>
      <c r="E1380" s="17" t="n">
        <v>2</v>
      </c>
      <c r="F1380" s="17" t="n">
        <v>3</v>
      </c>
      <c r="G1380" s="20" t="n">
        <v>12</v>
      </c>
      <c r="H1380" s="39" t="n">
        <v>19</v>
      </c>
      <c r="I1380" s="18" t="n">
        <v>10</v>
      </c>
      <c r="J1380" s="14" t="n">
        <v>52.6315789473684</v>
      </c>
      <c r="K1380" s="19" t="n">
        <v>9</v>
      </c>
      <c r="L1380" s="18" t="n">
        <v>0</v>
      </c>
      <c r="M1380" s="18" t="n">
        <v>0</v>
      </c>
      <c r="N1380" s="18" t="n">
        <v>6</v>
      </c>
      <c r="O1380" s="18" t="n">
        <v>4</v>
      </c>
      <c r="P1380" s="18" t="n">
        <v>19</v>
      </c>
      <c r="Q1380" s="14" t="n">
        <v>1.78947368421053</v>
      </c>
    </row>
    <row r="1381" customFormat="false" ht="15" hidden="false" customHeight="false" outlineLevel="0" collapsed="false">
      <c r="A1381" s="38" t="s">
        <v>170</v>
      </c>
      <c r="B1381" s="16" t="s">
        <v>53</v>
      </c>
      <c r="C1381" s="17" t="n">
        <v>14</v>
      </c>
      <c r="D1381" s="17" t="n">
        <v>-1.8816036244787</v>
      </c>
      <c r="E1381" s="17" t="n">
        <v>2</v>
      </c>
      <c r="F1381" s="17" t="n">
        <v>3</v>
      </c>
      <c r="G1381" s="20" t="n">
        <v>13</v>
      </c>
      <c r="H1381" s="39" t="n">
        <v>44</v>
      </c>
      <c r="I1381" s="18" t="n">
        <v>20</v>
      </c>
      <c r="J1381" s="14" t="n">
        <v>45.4545454545455</v>
      </c>
      <c r="K1381" s="19" t="n">
        <v>24</v>
      </c>
      <c r="L1381" s="18" t="n">
        <v>0</v>
      </c>
      <c r="M1381" s="18" t="n">
        <v>2</v>
      </c>
      <c r="N1381" s="18" t="n">
        <v>7</v>
      </c>
      <c r="O1381" s="18" t="n">
        <v>11</v>
      </c>
      <c r="P1381" s="18" t="n">
        <v>44</v>
      </c>
      <c r="Q1381" s="14" t="n">
        <v>1.56818181818182</v>
      </c>
    </row>
    <row r="1382" customFormat="false" ht="15" hidden="false" customHeight="false" outlineLevel="0" collapsed="false">
      <c r="A1382" s="38" t="s">
        <v>170</v>
      </c>
      <c r="B1382" s="16" t="s">
        <v>53</v>
      </c>
      <c r="C1382" s="17" t="n">
        <v>14</v>
      </c>
      <c r="D1382" s="17" t="n">
        <v>6.87922992390642</v>
      </c>
      <c r="E1382" s="17" t="n">
        <v>2</v>
      </c>
      <c r="F1382" s="17" t="n">
        <v>3</v>
      </c>
      <c r="G1382" s="20" t="n">
        <v>14</v>
      </c>
      <c r="H1382" s="39" t="n">
        <v>30</v>
      </c>
      <c r="I1382" s="18" t="n">
        <v>11</v>
      </c>
      <c r="J1382" s="14" t="n">
        <v>36.6666666666667</v>
      </c>
      <c r="K1382" s="19" t="n">
        <v>19</v>
      </c>
      <c r="L1382" s="18" t="n">
        <v>0</v>
      </c>
      <c r="M1382" s="18" t="n">
        <v>0</v>
      </c>
      <c r="N1382" s="18" t="n">
        <v>1</v>
      </c>
      <c r="O1382" s="18" t="n">
        <v>10</v>
      </c>
      <c r="P1382" s="18" t="n">
        <v>30</v>
      </c>
      <c r="Q1382" s="14" t="n">
        <v>1.43333333333333</v>
      </c>
    </row>
    <row r="1383" customFormat="false" ht="15" hidden="false" customHeight="false" outlineLevel="0" collapsed="false">
      <c r="A1383" s="38" t="s">
        <v>170</v>
      </c>
      <c r="B1383" s="16" t="s">
        <v>53</v>
      </c>
      <c r="C1383" s="17" t="n">
        <v>14</v>
      </c>
      <c r="D1383" s="17" t="n">
        <v>13.376027836192</v>
      </c>
      <c r="E1383" s="17" t="n">
        <v>2</v>
      </c>
      <c r="F1383" s="17" t="n">
        <v>3</v>
      </c>
      <c r="G1383" s="20" t="n">
        <v>14</v>
      </c>
      <c r="H1383" s="39" t="n">
        <v>30</v>
      </c>
      <c r="I1383" s="18" t="n">
        <v>10</v>
      </c>
      <c r="J1383" s="14" t="n">
        <v>33.3333333333333</v>
      </c>
      <c r="K1383" s="19" t="n">
        <v>20</v>
      </c>
      <c r="L1383" s="18" t="n">
        <v>0</v>
      </c>
      <c r="M1383" s="18" t="n">
        <v>0</v>
      </c>
      <c r="N1383" s="18" t="n">
        <v>0</v>
      </c>
      <c r="O1383" s="18" t="n">
        <v>10</v>
      </c>
      <c r="P1383" s="18" t="n">
        <v>30</v>
      </c>
      <c r="Q1383" s="14" t="n">
        <v>1.33333333333333</v>
      </c>
    </row>
    <row r="1384" customFormat="false" ht="15" hidden="false" customHeight="false" outlineLevel="0" collapsed="false">
      <c r="A1384" s="38" t="s">
        <v>170</v>
      </c>
      <c r="B1384" s="16" t="s">
        <v>53</v>
      </c>
      <c r="C1384" s="17" t="n">
        <v>14</v>
      </c>
      <c r="D1384" s="17" t="n">
        <v>10.2823145446275</v>
      </c>
      <c r="E1384" s="17" t="n">
        <v>2</v>
      </c>
      <c r="F1384" s="17" t="n">
        <v>3</v>
      </c>
      <c r="G1384" s="20" t="n">
        <v>15</v>
      </c>
      <c r="H1384" s="39" t="n">
        <v>21</v>
      </c>
      <c r="I1384" s="18" t="n">
        <v>8</v>
      </c>
      <c r="J1384" s="14" t="n">
        <v>38.0952380952381</v>
      </c>
      <c r="K1384" s="19" t="n">
        <v>13</v>
      </c>
      <c r="L1384" s="18" t="n">
        <v>0</v>
      </c>
      <c r="M1384" s="18" t="n">
        <v>0</v>
      </c>
      <c r="N1384" s="18" t="n">
        <v>3</v>
      </c>
      <c r="O1384" s="18" t="n">
        <v>5</v>
      </c>
      <c r="P1384" s="18" t="n">
        <v>21</v>
      </c>
      <c r="Q1384" s="14" t="n">
        <v>1.38095238095238</v>
      </c>
    </row>
    <row r="1385" customFormat="false" ht="15" hidden="false" customHeight="false" outlineLevel="0" collapsed="false">
      <c r="A1385" s="38" t="s">
        <v>170</v>
      </c>
      <c r="B1385" s="16" t="s">
        <v>53</v>
      </c>
      <c r="C1385" s="17" t="n">
        <v>14</v>
      </c>
      <c r="D1385" s="17" t="n">
        <v>35.032020877144</v>
      </c>
      <c r="E1385" s="17" t="n">
        <v>2</v>
      </c>
      <c r="F1385" s="17" t="n">
        <v>3</v>
      </c>
      <c r="G1385" s="20" t="n">
        <v>16</v>
      </c>
      <c r="H1385" s="39" t="n">
        <v>56</v>
      </c>
      <c r="I1385" s="18" t="n">
        <v>18</v>
      </c>
      <c r="J1385" s="14" t="n">
        <v>32.1428571428571</v>
      </c>
      <c r="K1385" s="19" t="n">
        <v>38</v>
      </c>
      <c r="L1385" s="18" t="n">
        <v>2</v>
      </c>
      <c r="M1385" s="18" t="n">
        <v>2</v>
      </c>
      <c r="N1385" s="18" t="n">
        <v>6</v>
      </c>
      <c r="O1385" s="18" t="n">
        <v>8</v>
      </c>
      <c r="P1385" s="18" t="n">
        <v>56</v>
      </c>
      <c r="Q1385" s="14" t="n">
        <v>1</v>
      </c>
    </row>
    <row r="1386" customFormat="false" ht="15" hidden="false" customHeight="false" outlineLevel="0" collapsed="false">
      <c r="A1386" s="38" t="s">
        <v>170</v>
      </c>
      <c r="B1386" s="16" t="s">
        <v>53</v>
      </c>
      <c r="C1386" s="17" t="n">
        <v>14</v>
      </c>
      <c r="D1386" s="17" t="n">
        <v>41.0475744996307</v>
      </c>
      <c r="E1386" s="17" t="n">
        <v>2</v>
      </c>
      <c r="F1386" s="17" t="n">
        <v>3</v>
      </c>
      <c r="G1386" s="20" t="n">
        <v>17</v>
      </c>
      <c r="H1386" s="39" t="n">
        <v>54</v>
      </c>
      <c r="I1386" s="18" t="n">
        <v>14</v>
      </c>
      <c r="J1386" s="14" t="n">
        <v>25.9259259259259</v>
      </c>
      <c r="K1386" s="19" t="n">
        <v>40</v>
      </c>
      <c r="L1386" s="18" t="n">
        <v>0</v>
      </c>
      <c r="M1386" s="18" t="n">
        <v>2</v>
      </c>
      <c r="N1386" s="18" t="n">
        <v>3</v>
      </c>
      <c r="O1386" s="18" t="n">
        <v>9</v>
      </c>
      <c r="P1386" s="18" t="n">
        <v>54</v>
      </c>
      <c r="Q1386" s="14" t="n">
        <v>0.907407407407407</v>
      </c>
    </row>
    <row r="1387" customFormat="false" ht="15" hidden="false" customHeight="false" outlineLevel="0" collapsed="false">
      <c r="A1387" s="38" t="s">
        <v>170</v>
      </c>
      <c r="B1387" s="16" t="s">
        <v>45</v>
      </c>
      <c r="C1387" s="17" t="n">
        <v>6</v>
      </c>
      <c r="D1387" s="17" t="n">
        <v>0.049262887913855</v>
      </c>
      <c r="E1387" s="17" t="n">
        <v>1</v>
      </c>
      <c r="F1387" s="17" t="n">
        <v>2</v>
      </c>
      <c r="G1387" s="18" t="n">
        <v>1</v>
      </c>
      <c r="H1387" s="39" t="n">
        <v>26</v>
      </c>
      <c r="I1387" s="18" t="n">
        <v>12</v>
      </c>
      <c r="J1387" s="14" t="n">
        <v>46.1538461538462</v>
      </c>
      <c r="K1387" s="19" t="n">
        <v>14</v>
      </c>
      <c r="L1387" s="18" t="n">
        <v>0</v>
      </c>
      <c r="M1387" s="18" t="n">
        <v>1</v>
      </c>
      <c r="N1387" s="18" t="n">
        <v>6</v>
      </c>
      <c r="O1387" s="18" t="n">
        <v>5</v>
      </c>
      <c r="P1387" s="18" t="n">
        <v>26</v>
      </c>
      <c r="Q1387" s="14" t="n">
        <v>1.53846153846154</v>
      </c>
    </row>
    <row r="1388" customFormat="false" ht="15" hidden="false" customHeight="false" outlineLevel="0" collapsed="false">
      <c r="A1388" s="38" t="s">
        <v>170</v>
      </c>
      <c r="B1388" s="16" t="s">
        <v>45</v>
      </c>
      <c r="C1388" s="17" t="n">
        <v>6</v>
      </c>
      <c r="D1388" s="17" t="n">
        <v>51.7979509733649</v>
      </c>
      <c r="E1388" s="17" t="n">
        <v>1</v>
      </c>
      <c r="F1388" s="17" t="n">
        <v>2</v>
      </c>
      <c r="G1388" s="20" t="n">
        <v>2</v>
      </c>
      <c r="H1388" s="39" t="n">
        <v>31</v>
      </c>
      <c r="I1388" s="18" t="n">
        <v>7</v>
      </c>
      <c r="J1388" s="14" t="n">
        <v>22.5806451612903</v>
      </c>
      <c r="K1388" s="19" t="n">
        <v>24</v>
      </c>
      <c r="L1388" s="18" t="n">
        <v>0</v>
      </c>
      <c r="M1388" s="18" t="n">
        <v>1</v>
      </c>
      <c r="N1388" s="18" t="n">
        <v>3</v>
      </c>
      <c r="O1388" s="18" t="n">
        <v>3</v>
      </c>
      <c r="P1388" s="18" t="n">
        <v>31</v>
      </c>
      <c r="Q1388" s="14" t="n">
        <v>0.741935483870968</v>
      </c>
    </row>
    <row r="1389" customFormat="false" ht="15" hidden="false" customHeight="false" outlineLevel="0" collapsed="false">
      <c r="A1389" s="38" t="s">
        <v>170</v>
      </c>
      <c r="B1389" s="16" t="s">
        <v>45</v>
      </c>
      <c r="C1389" s="17" t="n">
        <v>6</v>
      </c>
      <c r="D1389" s="17" t="n">
        <v>-2.86596694452196</v>
      </c>
      <c r="E1389" s="17" t="n">
        <v>1</v>
      </c>
      <c r="F1389" s="17" t="n">
        <v>2</v>
      </c>
      <c r="G1389" s="20" t="n">
        <v>3</v>
      </c>
      <c r="H1389" s="39" t="n">
        <v>36</v>
      </c>
      <c r="I1389" s="18" t="n">
        <v>16</v>
      </c>
      <c r="J1389" s="14" t="n">
        <v>44.4444444444444</v>
      </c>
      <c r="K1389" s="19" t="n">
        <v>20</v>
      </c>
      <c r="L1389" s="18" t="n">
        <v>1</v>
      </c>
      <c r="M1389" s="18" t="n">
        <v>0</v>
      </c>
      <c r="N1389" s="18" t="n">
        <v>4</v>
      </c>
      <c r="O1389" s="18" t="n">
        <v>11</v>
      </c>
      <c r="P1389" s="18" t="n">
        <v>36</v>
      </c>
      <c r="Q1389" s="14" t="n">
        <v>1.58333333333333</v>
      </c>
    </row>
    <row r="1390" customFormat="false" ht="15" hidden="false" customHeight="false" outlineLevel="0" collapsed="false">
      <c r="A1390" s="38" t="s">
        <v>170</v>
      </c>
      <c r="B1390" s="16" t="s">
        <v>45</v>
      </c>
      <c r="C1390" s="17" t="n">
        <v>6</v>
      </c>
      <c r="D1390" s="17" t="n">
        <v>-1.78316729247436</v>
      </c>
      <c r="E1390" s="17" t="n">
        <v>1</v>
      </c>
      <c r="F1390" s="17" t="n">
        <v>2</v>
      </c>
      <c r="G1390" s="20" t="n">
        <v>4</v>
      </c>
      <c r="H1390" s="39" t="n">
        <v>30</v>
      </c>
      <c r="I1390" s="18" t="n">
        <v>13</v>
      </c>
      <c r="J1390" s="14" t="n">
        <v>43.3333333333333</v>
      </c>
      <c r="K1390" s="19" t="n">
        <v>17</v>
      </c>
      <c r="L1390" s="18" t="n">
        <v>0</v>
      </c>
      <c r="M1390" s="18" t="n">
        <v>1</v>
      </c>
      <c r="N1390" s="18" t="n">
        <v>3</v>
      </c>
      <c r="O1390" s="18" t="n">
        <v>9</v>
      </c>
      <c r="P1390" s="18" t="n">
        <v>30</v>
      </c>
      <c r="Q1390" s="14" t="n">
        <v>1.56666666666667</v>
      </c>
    </row>
    <row r="1391" customFormat="false" ht="15" hidden="false" customHeight="false" outlineLevel="0" collapsed="false">
      <c r="A1391" s="38" t="s">
        <v>170</v>
      </c>
      <c r="B1391" s="16" t="s">
        <v>45</v>
      </c>
      <c r="C1391" s="17" t="n">
        <v>6</v>
      </c>
      <c r="D1391" s="17" t="n">
        <v>-14.943347678899</v>
      </c>
      <c r="E1391" s="17" t="n">
        <v>1</v>
      </c>
      <c r="F1391" s="17" t="n">
        <v>2</v>
      </c>
      <c r="G1391" s="20" t="n">
        <v>5</v>
      </c>
      <c r="H1391" s="39" t="n">
        <v>52</v>
      </c>
      <c r="I1391" s="18" t="n">
        <v>24</v>
      </c>
      <c r="J1391" s="14" t="n">
        <v>46.1538461538462</v>
      </c>
      <c r="K1391" s="19" t="n">
        <v>28</v>
      </c>
      <c r="L1391" s="18" t="n">
        <v>0</v>
      </c>
      <c r="M1391" s="18" t="n">
        <v>0</v>
      </c>
      <c r="N1391" s="18" t="n">
        <v>4</v>
      </c>
      <c r="O1391" s="18" t="n">
        <v>20</v>
      </c>
      <c r="P1391" s="18" t="n">
        <v>52</v>
      </c>
      <c r="Q1391" s="14" t="n">
        <v>1.76923076923077</v>
      </c>
    </row>
    <row r="1392" customFormat="false" ht="15" hidden="false" customHeight="false" outlineLevel="0" collapsed="false">
      <c r="A1392" s="38" t="s">
        <v>170</v>
      </c>
      <c r="B1392" s="16" t="s">
        <v>57</v>
      </c>
      <c r="C1392" s="17" t="n">
        <v>4</v>
      </c>
      <c r="D1392" s="17" t="n">
        <v>50.5005873349669</v>
      </c>
      <c r="E1392" s="17" t="n">
        <v>2</v>
      </c>
      <c r="F1392" s="17" t="n">
        <v>4</v>
      </c>
      <c r="G1392" s="18" t="n">
        <v>1</v>
      </c>
      <c r="H1392" s="39" t="n">
        <v>21</v>
      </c>
      <c r="I1392" s="18" t="n">
        <v>5</v>
      </c>
      <c r="J1392" s="14" t="n">
        <v>23.8095238095238</v>
      </c>
      <c r="K1392" s="19" t="n">
        <v>16</v>
      </c>
      <c r="L1392" s="18" t="n">
        <v>1</v>
      </c>
      <c r="M1392" s="18" t="n">
        <v>0</v>
      </c>
      <c r="N1392" s="18" t="n">
        <v>1</v>
      </c>
      <c r="O1392" s="18" t="n">
        <v>3</v>
      </c>
      <c r="P1392" s="18" t="n">
        <v>21</v>
      </c>
      <c r="Q1392" s="14" t="n">
        <v>0.761904761904762</v>
      </c>
    </row>
    <row r="1393" customFormat="false" ht="15" hidden="false" customHeight="false" outlineLevel="0" collapsed="false">
      <c r="A1393" s="38" t="s">
        <v>170</v>
      </c>
      <c r="B1393" s="16" t="s">
        <v>57</v>
      </c>
      <c r="C1393" s="17" t="n">
        <v>4</v>
      </c>
      <c r="D1393" s="17" t="n">
        <v>38.1257341687086</v>
      </c>
      <c r="E1393" s="17" t="n">
        <v>2</v>
      </c>
      <c r="F1393" s="17" t="n">
        <v>4</v>
      </c>
      <c r="G1393" s="20" t="n">
        <v>2</v>
      </c>
      <c r="H1393" s="39" t="n">
        <v>21</v>
      </c>
      <c r="I1393" s="18" t="n">
        <v>5</v>
      </c>
      <c r="J1393" s="14" t="n">
        <v>23.8095238095238</v>
      </c>
      <c r="K1393" s="19" t="n">
        <v>16</v>
      </c>
      <c r="L1393" s="18" t="n">
        <v>0</v>
      </c>
      <c r="M1393" s="18" t="n">
        <v>0</v>
      </c>
      <c r="N1393" s="18" t="n">
        <v>0</v>
      </c>
      <c r="O1393" s="18" t="n">
        <v>5</v>
      </c>
      <c r="P1393" s="18" t="n">
        <v>21</v>
      </c>
      <c r="Q1393" s="14" t="n">
        <v>0.952380952380952</v>
      </c>
    </row>
    <row r="1394" customFormat="false" ht="15" hidden="false" customHeight="false" outlineLevel="0" collapsed="false">
      <c r="A1394" s="38" t="s">
        <v>170</v>
      </c>
      <c r="B1394" s="16" t="s">
        <v>57</v>
      </c>
      <c r="C1394" s="17" t="n">
        <v>4</v>
      </c>
      <c r="D1394" s="17" t="n">
        <v>46.330799855032</v>
      </c>
      <c r="E1394" s="17" t="n">
        <v>2</v>
      </c>
      <c r="F1394" s="17" t="n">
        <v>4</v>
      </c>
      <c r="G1394" s="20" t="n">
        <v>3</v>
      </c>
      <c r="H1394" s="39" t="n">
        <v>23</v>
      </c>
      <c r="I1394" s="18" t="n">
        <v>5</v>
      </c>
      <c r="J1394" s="14" t="n">
        <v>21.7391304347826</v>
      </c>
      <c r="K1394" s="19" t="n">
        <v>18</v>
      </c>
      <c r="L1394" s="18" t="n">
        <v>0</v>
      </c>
      <c r="M1394" s="18" t="n">
        <v>0</v>
      </c>
      <c r="N1394" s="18" t="n">
        <v>1</v>
      </c>
      <c r="O1394" s="18" t="n">
        <v>4</v>
      </c>
      <c r="P1394" s="18" t="n">
        <v>23</v>
      </c>
      <c r="Q1394" s="14" t="n">
        <v>0.826086956521739</v>
      </c>
    </row>
    <row r="1395" customFormat="false" ht="15" hidden="false" customHeight="false" outlineLevel="0" collapsed="false">
      <c r="A1395" s="38" t="s">
        <v>170</v>
      </c>
      <c r="B1395" s="16" t="s">
        <v>57</v>
      </c>
      <c r="C1395" s="17" t="n">
        <v>4</v>
      </c>
      <c r="D1395" s="17" t="n">
        <v>43.153018267501</v>
      </c>
      <c r="E1395" s="17" t="n">
        <v>2</v>
      </c>
      <c r="F1395" s="17" t="n">
        <v>4</v>
      </c>
      <c r="G1395" s="20" t="n">
        <v>4</v>
      </c>
      <c r="H1395" s="39" t="n">
        <v>24</v>
      </c>
      <c r="I1395" s="18" t="n">
        <v>6</v>
      </c>
      <c r="J1395" s="14" t="n">
        <v>25</v>
      </c>
      <c r="K1395" s="19" t="n">
        <v>18</v>
      </c>
      <c r="L1395" s="18" t="n">
        <v>1</v>
      </c>
      <c r="M1395" s="18" t="n">
        <v>0</v>
      </c>
      <c r="N1395" s="18" t="n">
        <v>0</v>
      </c>
      <c r="O1395" s="18" t="n">
        <v>5</v>
      </c>
      <c r="P1395" s="18" t="n">
        <v>24</v>
      </c>
      <c r="Q1395" s="14" t="n">
        <v>0.875</v>
      </c>
    </row>
    <row r="1396" customFormat="false" ht="15" hidden="false" customHeight="false" outlineLevel="0" collapsed="false">
      <c r="A1396" s="38" t="s">
        <v>170</v>
      </c>
      <c r="B1396" s="16" t="s">
        <v>57</v>
      </c>
      <c r="C1396" s="17" t="n">
        <v>4</v>
      </c>
      <c r="D1396" s="17" t="n">
        <v>35.032020877144</v>
      </c>
      <c r="E1396" s="17" t="n">
        <v>2</v>
      </c>
      <c r="F1396" s="17" t="n">
        <v>4</v>
      </c>
      <c r="G1396" s="20" t="n">
        <v>5</v>
      </c>
      <c r="H1396" s="39" t="n">
        <v>28</v>
      </c>
      <c r="I1396" s="18" t="n">
        <v>7</v>
      </c>
      <c r="J1396" s="14" t="n">
        <v>25</v>
      </c>
      <c r="K1396" s="19" t="n">
        <v>21</v>
      </c>
      <c r="L1396" s="18" t="n">
        <v>0</v>
      </c>
      <c r="M1396" s="18" t="n">
        <v>0</v>
      </c>
      <c r="N1396" s="18" t="n">
        <v>0</v>
      </c>
      <c r="O1396" s="18" t="n">
        <v>7</v>
      </c>
      <c r="P1396" s="18" t="n">
        <v>28</v>
      </c>
      <c r="Q1396" s="14" t="n">
        <v>1</v>
      </c>
    </row>
    <row r="1397" customFormat="false" ht="15" hidden="false" customHeight="false" outlineLevel="0" collapsed="false">
      <c r="A1397" s="38" t="s">
        <v>170</v>
      </c>
      <c r="B1397" s="16" t="s">
        <v>57</v>
      </c>
      <c r="C1397" s="17" t="n">
        <v>4</v>
      </c>
      <c r="D1397" s="17" t="n">
        <v>35.032020877144</v>
      </c>
      <c r="E1397" s="17" t="n">
        <v>2</v>
      </c>
      <c r="F1397" s="17" t="n">
        <v>4</v>
      </c>
      <c r="G1397" s="20" t="n">
        <v>6</v>
      </c>
      <c r="H1397" s="39" t="n">
        <v>20</v>
      </c>
      <c r="I1397" s="18" t="n">
        <v>7</v>
      </c>
      <c r="J1397" s="14" t="n">
        <v>35</v>
      </c>
      <c r="K1397" s="19" t="n">
        <v>13</v>
      </c>
      <c r="L1397" s="18" t="n">
        <v>1</v>
      </c>
      <c r="M1397" s="18" t="n">
        <v>2</v>
      </c>
      <c r="N1397" s="18" t="n">
        <v>1</v>
      </c>
      <c r="O1397" s="18" t="n">
        <v>3</v>
      </c>
      <c r="P1397" s="18" t="n">
        <v>20</v>
      </c>
      <c r="Q1397" s="14" t="n">
        <v>1</v>
      </c>
    </row>
    <row r="1398" customFormat="false" ht="15" hidden="false" customHeight="false" outlineLevel="0" collapsed="false">
      <c r="A1398" s="38" t="s">
        <v>170</v>
      </c>
      <c r="B1398" s="16" t="s">
        <v>57</v>
      </c>
      <c r="C1398" s="17" t="n">
        <v>4</v>
      </c>
      <c r="D1398" s="17" t="n">
        <v>35.032020877144</v>
      </c>
      <c r="E1398" s="17" t="n">
        <v>2</v>
      </c>
      <c r="F1398" s="17" t="n">
        <v>4</v>
      </c>
      <c r="G1398" s="20" t="n">
        <v>7</v>
      </c>
      <c r="H1398" s="39" t="n">
        <v>21</v>
      </c>
      <c r="I1398" s="18" t="n">
        <v>6</v>
      </c>
      <c r="J1398" s="14" t="n">
        <v>28.5714285714286</v>
      </c>
      <c r="K1398" s="19" t="n">
        <v>15</v>
      </c>
      <c r="L1398" s="18" t="n">
        <v>0</v>
      </c>
      <c r="M1398" s="18" t="n">
        <v>1</v>
      </c>
      <c r="N1398" s="18" t="n">
        <v>1</v>
      </c>
      <c r="O1398" s="18" t="n">
        <v>4</v>
      </c>
      <c r="P1398" s="18" t="n">
        <v>21</v>
      </c>
      <c r="Q1398" s="14" t="n">
        <v>1</v>
      </c>
    </row>
    <row r="1399" customFormat="false" ht="15" hidden="false" customHeight="false" outlineLevel="0" collapsed="false">
      <c r="A1399" s="38" t="s">
        <v>170</v>
      </c>
      <c r="B1399" s="16" t="s">
        <v>57</v>
      </c>
      <c r="C1399" s="17" t="n">
        <v>4</v>
      </c>
      <c r="D1399" s="17" t="n">
        <v>63.278968321864</v>
      </c>
      <c r="E1399" s="17" t="n">
        <v>2</v>
      </c>
      <c r="F1399" s="17" t="n">
        <v>4</v>
      </c>
      <c r="G1399" s="20" t="n">
        <v>8</v>
      </c>
      <c r="H1399" s="39" t="n">
        <v>23</v>
      </c>
      <c r="I1399" s="18" t="n">
        <v>4</v>
      </c>
      <c r="J1399" s="14" t="n">
        <v>17.3913043478261</v>
      </c>
      <c r="K1399" s="19" t="n">
        <v>19</v>
      </c>
      <c r="L1399" s="18" t="n">
        <v>0</v>
      </c>
      <c r="M1399" s="18" t="n">
        <v>0</v>
      </c>
      <c r="N1399" s="18" t="n">
        <v>3</v>
      </c>
      <c r="O1399" s="18" t="n">
        <v>1</v>
      </c>
      <c r="P1399" s="18" t="n">
        <v>23</v>
      </c>
      <c r="Q1399" s="14" t="n">
        <v>0.565217391304348</v>
      </c>
    </row>
    <row r="1400" customFormat="false" ht="15" hidden="false" customHeight="false" outlineLevel="0" collapsed="false">
      <c r="A1400" s="38" t="s">
        <v>170</v>
      </c>
      <c r="B1400" s="16" t="s">
        <v>57</v>
      </c>
      <c r="C1400" s="17" t="n">
        <v>4</v>
      </c>
      <c r="D1400" s="17" t="n">
        <v>70.4691003987018</v>
      </c>
      <c r="E1400" s="17" t="n">
        <v>2</v>
      </c>
      <c r="F1400" s="17" t="n">
        <v>4</v>
      </c>
      <c r="G1400" s="20" t="n">
        <v>9</v>
      </c>
      <c r="H1400" s="39" t="n">
        <v>22</v>
      </c>
      <c r="I1400" s="18" t="n">
        <v>4</v>
      </c>
      <c r="J1400" s="14" t="n">
        <v>18.1818181818182</v>
      </c>
      <c r="K1400" s="19" t="n">
        <v>18</v>
      </c>
      <c r="L1400" s="18" t="n">
        <v>1</v>
      </c>
      <c r="M1400" s="18" t="n">
        <v>0</v>
      </c>
      <c r="N1400" s="18" t="n">
        <v>3</v>
      </c>
      <c r="O1400" s="18" t="n">
        <v>0</v>
      </c>
      <c r="P1400" s="18" t="n">
        <v>22</v>
      </c>
      <c r="Q1400" s="14" t="n">
        <v>0.454545454545455</v>
      </c>
    </row>
    <row r="1401" customFormat="false" ht="15" hidden="false" customHeight="false" outlineLevel="0" collapsed="false">
      <c r="A1401" s="38" t="s">
        <v>170</v>
      </c>
      <c r="B1401" s="16" t="s">
        <v>57</v>
      </c>
      <c r="C1401" s="17" t="n">
        <v>4</v>
      </c>
      <c r="D1401" s="17" t="n">
        <v>43.153018267501</v>
      </c>
      <c r="E1401" s="17" t="n">
        <v>2</v>
      </c>
      <c r="F1401" s="17" t="n">
        <v>4</v>
      </c>
      <c r="G1401" s="20" t="n">
        <v>10</v>
      </c>
      <c r="H1401" s="39" t="n">
        <v>32</v>
      </c>
      <c r="I1401" s="18" t="n">
        <v>8</v>
      </c>
      <c r="J1401" s="14" t="n">
        <v>25</v>
      </c>
      <c r="K1401" s="19" t="n">
        <v>24</v>
      </c>
      <c r="L1401" s="18" t="n">
        <v>1</v>
      </c>
      <c r="M1401" s="18" t="n">
        <v>0</v>
      </c>
      <c r="N1401" s="18" t="n">
        <v>1</v>
      </c>
      <c r="O1401" s="18" t="n">
        <v>6</v>
      </c>
      <c r="P1401" s="18" t="n">
        <v>32</v>
      </c>
      <c r="Q1401" s="14" t="n">
        <v>0.875</v>
      </c>
    </row>
    <row r="1402" customFormat="false" ht="15" hidden="false" customHeight="false" outlineLevel="0" collapsed="false">
      <c r="A1402" s="38" t="s">
        <v>170</v>
      </c>
      <c r="B1402" s="16" t="s">
        <v>57</v>
      </c>
      <c r="C1402" s="17" t="n">
        <v>4</v>
      </c>
      <c r="D1402" s="17" t="n">
        <v>59.395013048215</v>
      </c>
      <c r="E1402" s="17" t="n">
        <v>2</v>
      </c>
      <c r="F1402" s="17" t="n">
        <v>4</v>
      </c>
      <c r="G1402" s="20" t="n">
        <v>11</v>
      </c>
      <c r="H1402" s="39" t="n">
        <v>40</v>
      </c>
      <c r="I1402" s="18" t="n">
        <v>9</v>
      </c>
      <c r="J1402" s="14" t="n">
        <v>22.5</v>
      </c>
      <c r="K1402" s="19" t="n">
        <v>31</v>
      </c>
      <c r="L1402" s="18" t="n">
        <v>1</v>
      </c>
      <c r="M1402" s="18" t="n">
        <v>2</v>
      </c>
      <c r="N1402" s="18" t="n">
        <v>4</v>
      </c>
      <c r="O1402" s="18" t="n">
        <v>2</v>
      </c>
      <c r="P1402" s="18" t="n">
        <v>40</v>
      </c>
      <c r="Q1402" s="14" t="n">
        <v>0.625</v>
      </c>
    </row>
    <row r="1403" customFormat="false" ht="15" hidden="false" customHeight="false" outlineLevel="0" collapsed="false">
      <c r="A1403" s="38" t="s">
        <v>170</v>
      </c>
      <c r="B1403" s="16" t="s">
        <v>35</v>
      </c>
      <c r="C1403" s="17" t="n">
        <v>10</v>
      </c>
      <c r="D1403" s="17" t="n">
        <v>-32.4347266735141</v>
      </c>
      <c r="E1403" s="17" t="n">
        <v>1</v>
      </c>
      <c r="F1403" s="17" t="n">
        <v>2</v>
      </c>
      <c r="G1403" s="18" t="n">
        <v>1</v>
      </c>
      <c r="H1403" s="39" t="n">
        <v>26</v>
      </c>
      <c r="I1403" s="18" t="n">
        <v>15</v>
      </c>
      <c r="J1403" s="14" t="n">
        <v>57.6923076923077</v>
      </c>
      <c r="K1403" s="19" t="n">
        <v>11</v>
      </c>
      <c r="L1403" s="18" t="n">
        <v>2</v>
      </c>
      <c r="M1403" s="18" t="n">
        <v>0</v>
      </c>
      <c r="N1403" s="18" t="n">
        <v>1</v>
      </c>
      <c r="O1403" s="18" t="n">
        <v>12</v>
      </c>
      <c r="P1403" s="18" t="n">
        <v>26</v>
      </c>
      <c r="Q1403" s="14" t="n">
        <v>2.03846153846154</v>
      </c>
    </row>
    <row r="1404" customFormat="false" ht="15" hidden="false" customHeight="false" outlineLevel="0" collapsed="false">
      <c r="A1404" s="38" t="s">
        <v>170</v>
      </c>
      <c r="B1404" s="16" t="s">
        <v>35</v>
      </c>
      <c r="C1404" s="17" t="n">
        <v>10</v>
      </c>
      <c r="D1404" s="17" t="n">
        <v>-38.410042479128</v>
      </c>
      <c r="E1404" s="17" t="n">
        <v>1</v>
      </c>
      <c r="F1404" s="17" t="n">
        <v>2</v>
      </c>
      <c r="G1404" s="20" t="n">
        <v>3</v>
      </c>
      <c r="H1404" s="39" t="n">
        <v>23</v>
      </c>
      <c r="I1404" s="18" t="n">
        <v>15</v>
      </c>
      <c r="J1404" s="14" t="n">
        <v>65.2173913043478</v>
      </c>
      <c r="K1404" s="19" t="n">
        <v>8</v>
      </c>
      <c r="L1404" s="18" t="n">
        <v>1</v>
      </c>
      <c r="M1404" s="18" t="n">
        <v>3</v>
      </c>
      <c r="N1404" s="18" t="n">
        <v>2</v>
      </c>
      <c r="O1404" s="18" t="n">
        <v>9</v>
      </c>
      <c r="P1404" s="18" t="n">
        <v>23</v>
      </c>
      <c r="Q1404" s="14" t="n">
        <v>2.1304347826087</v>
      </c>
    </row>
    <row r="1405" customFormat="false" ht="15" hidden="false" customHeight="false" outlineLevel="0" collapsed="false">
      <c r="A1405" s="38" t="s">
        <v>170</v>
      </c>
      <c r="B1405" s="16" t="s">
        <v>35</v>
      </c>
      <c r="C1405" s="17" t="n">
        <v>10</v>
      </c>
      <c r="D1405" s="17" t="n">
        <v>23.733241899256</v>
      </c>
      <c r="E1405" s="17" t="n">
        <v>1</v>
      </c>
      <c r="F1405" s="17" t="n">
        <v>2</v>
      </c>
      <c r="G1405" s="20" t="n">
        <v>5</v>
      </c>
      <c r="H1405" s="39" t="n">
        <v>23</v>
      </c>
      <c r="I1405" s="18" t="n">
        <v>8</v>
      </c>
      <c r="J1405" s="14" t="n">
        <v>34.7826086956522</v>
      </c>
      <c r="K1405" s="19" t="n">
        <v>15</v>
      </c>
      <c r="L1405" s="18" t="n">
        <v>0</v>
      </c>
      <c r="M1405" s="18" t="n">
        <v>2</v>
      </c>
      <c r="N1405" s="18" t="n">
        <v>1</v>
      </c>
      <c r="O1405" s="18" t="n">
        <v>5</v>
      </c>
      <c r="P1405" s="18" t="n">
        <v>23</v>
      </c>
      <c r="Q1405" s="14" t="n">
        <v>1.17391304347826</v>
      </c>
    </row>
    <row r="1406" customFormat="false" ht="15" hidden="false" customHeight="false" outlineLevel="0" collapsed="false">
      <c r="A1406" s="38" t="s">
        <v>170</v>
      </c>
      <c r="B1406" s="16" t="s">
        <v>35</v>
      </c>
      <c r="C1406" s="17" t="n">
        <v>10</v>
      </c>
      <c r="D1406" s="17" t="n">
        <v>14.2422675578301</v>
      </c>
      <c r="E1406" s="17" t="n">
        <v>1</v>
      </c>
      <c r="F1406" s="17" t="n">
        <v>2</v>
      </c>
      <c r="G1406" s="20" t="n">
        <v>6</v>
      </c>
      <c r="H1406" s="39" t="n">
        <v>25</v>
      </c>
      <c r="I1406" s="18" t="n">
        <v>9</v>
      </c>
      <c r="J1406" s="14" t="n">
        <v>36</v>
      </c>
      <c r="K1406" s="19" t="n">
        <v>16</v>
      </c>
      <c r="L1406" s="18" t="n">
        <v>0</v>
      </c>
      <c r="M1406" s="18" t="n">
        <v>0</v>
      </c>
      <c r="N1406" s="18" t="n">
        <v>3</v>
      </c>
      <c r="O1406" s="18" t="n">
        <v>6</v>
      </c>
      <c r="P1406" s="18" t="n">
        <v>25</v>
      </c>
      <c r="Q1406" s="14" t="n">
        <v>1.32</v>
      </c>
    </row>
    <row r="1407" customFormat="false" ht="15" hidden="false" customHeight="false" outlineLevel="0" collapsed="false">
      <c r="A1407" s="38" t="s">
        <v>170</v>
      </c>
      <c r="B1407" s="16" t="s">
        <v>35</v>
      </c>
      <c r="C1407" s="17" t="n">
        <v>10</v>
      </c>
      <c r="D1407" s="17" t="n">
        <v>-16.2584889566896</v>
      </c>
      <c r="E1407" s="17" t="n">
        <v>1</v>
      </c>
      <c r="F1407" s="17" t="n">
        <v>2</v>
      </c>
      <c r="G1407" s="20" t="n">
        <v>7</v>
      </c>
      <c r="H1407" s="39" t="n">
        <v>38</v>
      </c>
      <c r="I1407" s="18" t="n">
        <v>21</v>
      </c>
      <c r="J1407" s="14" t="n">
        <v>55.2631578947369</v>
      </c>
      <c r="K1407" s="19" t="n">
        <v>17</v>
      </c>
      <c r="L1407" s="18" t="n">
        <v>1</v>
      </c>
      <c r="M1407" s="18" t="n">
        <v>2</v>
      </c>
      <c r="N1407" s="18" t="n">
        <v>9</v>
      </c>
      <c r="O1407" s="18" t="n">
        <v>9</v>
      </c>
      <c r="P1407" s="18" t="n">
        <v>38</v>
      </c>
      <c r="Q1407" s="14" t="n">
        <v>1.78947368421053</v>
      </c>
    </row>
    <row r="1408" customFormat="false" ht="15" hidden="false" customHeight="false" outlineLevel="0" collapsed="false">
      <c r="A1408" s="38" t="s">
        <v>170</v>
      </c>
      <c r="B1408" s="16" t="s">
        <v>35</v>
      </c>
      <c r="C1408" s="17" t="n">
        <v>10</v>
      </c>
      <c r="D1408" s="17" t="n">
        <v>-4.41282359030426</v>
      </c>
      <c r="E1408" s="17" t="n">
        <v>1</v>
      </c>
      <c r="F1408" s="17" t="n">
        <v>2</v>
      </c>
      <c r="G1408" s="20" t="n">
        <v>8</v>
      </c>
      <c r="H1408" s="39" t="n">
        <v>28</v>
      </c>
      <c r="I1408" s="18" t="n">
        <v>13</v>
      </c>
      <c r="J1408" s="14" t="n">
        <v>46.4285714285714</v>
      </c>
      <c r="K1408" s="19" t="n">
        <v>15</v>
      </c>
      <c r="L1408" s="18" t="n">
        <v>0</v>
      </c>
      <c r="M1408" s="18" t="n">
        <v>2</v>
      </c>
      <c r="N1408" s="18" t="n">
        <v>3</v>
      </c>
      <c r="O1408" s="18" t="n">
        <v>8</v>
      </c>
      <c r="P1408" s="18" t="n">
        <v>28</v>
      </c>
      <c r="Q1408" s="14" t="n">
        <v>1.60714285714286</v>
      </c>
    </row>
    <row r="1409" customFormat="false" ht="15" hidden="false" customHeight="false" outlineLevel="0" collapsed="false">
      <c r="A1409" s="38" t="s">
        <v>170</v>
      </c>
      <c r="B1409" s="16" t="s">
        <v>59</v>
      </c>
      <c r="C1409" s="17" t="n">
        <v>8</v>
      </c>
      <c r="D1409" s="17" t="n">
        <v>13.376027836192</v>
      </c>
      <c r="E1409" s="17" t="n">
        <v>1</v>
      </c>
      <c r="F1409" s="17" t="n">
        <v>4</v>
      </c>
      <c r="G1409" s="18" t="n">
        <v>1</v>
      </c>
      <c r="H1409" s="39" t="n">
        <v>24</v>
      </c>
      <c r="I1409" s="18" t="n">
        <v>10</v>
      </c>
      <c r="J1409" s="14" t="n">
        <v>41.6666666666667</v>
      </c>
      <c r="K1409" s="19" t="n">
        <v>14</v>
      </c>
      <c r="L1409" s="18" t="n">
        <v>1</v>
      </c>
      <c r="M1409" s="18" t="n">
        <v>0</v>
      </c>
      <c r="N1409" s="18" t="n">
        <v>5</v>
      </c>
      <c r="O1409" s="18" t="n">
        <v>4</v>
      </c>
      <c r="P1409" s="18" t="n">
        <v>24</v>
      </c>
      <c r="Q1409" s="14" t="n">
        <v>1.33333333333333</v>
      </c>
    </row>
    <row r="1410" customFormat="false" ht="15" hidden="false" customHeight="false" outlineLevel="0" collapsed="false">
      <c r="A1410" s="38" t="s">
        <v>170</v>
      </c>
      <c r="B1410" s="16" t="s">
        <v>59</v>
      </c>
      <c r="C1410" s="17" t="n">
        <v>8</v>
      </c>
      <c r="D1410" s="17" t="n">
        <v>54.1402500309252</v>
      </c>
      <c r="E1410" s="17" t="n">
        <v>1</v>
      </c>
      <c r="F1410" s="17" t="n">
        <v>4</v>
      </c>
      <c r="G1410" s="20" t="n">
        <v>3</v>
      </c>
      <c r="H1410" s="39" t="n">
        <v>17</v>
      </c>
      <c r="I1410" s="18" t="n">
        <v>4</v>
      </c>
      <c r="J1410" s="14" t="n">
        <v>23.5294117647059</v>
      </c>
      <c r="K1410" s="19" t="n">
        <v>13</v>
      </c>
      <c r="L1410" s="18" t="n">
        <v>0</v>
      </c>
      <c r="M1410" s="18" t="n">
        <v>1</v>
      </c>
      <c r="N1410" s="18" t="n">
        <v>2</v>
      </c>
      <c r="O1410" s="18" t="n">
        <v>1</v>
      </c>
      <c r="P1410" s="18" t="n">
        <v>17</v>
      </c>
      <c r="Q1410" s="14" t="n">
        <v>0.705882352941176</v>
      </c>
    </row>
    <row r="1411" customFormat="false" ht="15" hidden="false" customHeight="false" outlineLevel="0" collapsed="false">
      <c r="A1411" s="38" t="s">
        <v>170</v>
      </c>
      <c r="B1411" s="16" t="s">
        <v>59</v>
      </c>
      <c r="C1411" s="17" t="n">
        <v>8</v>
      </c>
      <c r="D1411" s="17" t="n">
        <v>-18.637179267824</v>
      </c>
      <c r="E1411" s="17" t="n">
        <v>1</v>
      </c>
      <c r="F1411" s="17" t="n">
        <v>4</v>
      </c>
      <c r="G1411" s="20" t="n">
        <v>4</v>
      </c>
      <c r="H1411" s="39" t="n">
        <v>23</v>
      </c>
      <c r="I1411" s="18" t="n">
        <v>12</v>
      </c>
      <c r="J1411" s="14" t="n">
        <v>52.1739130434783</v>
      </c>
      <c r="K1411" s="19" t="n">
        <v>11</v>
      </c>
      <c r="L1411" s="18" t="n">
        <v>1</v>
      </c>
      <c r="M1411" s="18" t="n">
        <v>0</v>
      </c>
      <c r="N1411" s="18" t="n">
        <v>3</v>
      </c>
      <c r="O1411" s="18" t="n">
        <v>8</v>
      </c>
      <c r="P1411" s="18" t="n">
        <v>23</v>
      </c>
      <c r="Q1411" s="14" t="n">
        <v>1.82608695652174</v>
      </c>
    </row>
    <row r="1412" customFormat="false" ht="15" hidden="false" customHeight="false" outlineLevel="0" collapsed="false">
      <c r="A1412" s="38" t="s">
        <v>170</v>
      </c>
      <c r="B1412" s="16" t="s">
        <v>59</v>
      </c>
      <c r="C1412" s="17" t="n">
        <v>8</v>
      </c>
      <c r="D1412" s="17" t="n">
        <v>48.7094901661663</v>
      </c>
      <c r="E1412" s="17" t="n">
        <v>1</v>
      </c>
      <c r="F1412" s="17" t="n">
        <v>4</v>
      </c>
      <c r="G1412" s="20" t="n">
        <v>5</v>
      </c>
      <c r="H1412" s="39" t="n">
        <v>19</v>
      </c>
      <c r="I1412" s="18" t="n">
        <v>5</v>
      </c>
      <c r="J1412" s="14" t="n">
        <v>26.3157894736842</v>
      </c>
      <c r="K1412" s="19" t="n">
        <v>14</v>
      </c>
      <c r="L1412" s="18" t="n">
        <v>1</v>
      </c>
      <c r="M1412" s="18" t="n">
        <v>1</v>
      </c>
      <c r="N1412" s="18" t="n">
        <v>0</v>
      </c>
      <c r="O1412" s="18" t="n">
        <v>3</v>
      </c>
      <c r="P1412" s="18" t="n">
        <v>19</v>
      </c>
      <c r="Q1412" s="14" t="n">
        <v>0.789473684210526</v>
      </c>
    </row>
    <row r="1413" customFormat="false" ht="15" hidden="false" customHeight="false" outlineLevel="0" collapsed="false">
      <c r="A1413" s="38" t="s">
        <v>170</v>
      </c>
      <c r="B1413" s="16" t="s">
        <v>59</v>
      </c>
      <c r="C1413" s="17" t="n">
        <v>8</v>
      </c>
      <c r="D1413" s="17" t="n">
        <v>-9.63346476981947</v>
      </c>
      <c r="E1413" s="17" t="n">
        <v>1</v>
      </c>
      <c r="F1413" s="17" t="n">
        <v>4</v>
      </c>
      <c r="G1413" s="20" t="n">
        <v>8</v>
      </c>
      <c r="H1413" s="39" t="n">
        <v>32</v>
      </c>
      <c r="I1413" s="18" t="n">
        <v>16</v>
      </c>
      <c r="J1413" s="14" t="n">
        <v>50</v>
      </c>
      <c r="K1413" s="19" t="n">
        <v>16</v>
      </c>
      <c r="L1413" s="18" t="n">
        <v>1</v>
      </c>
      <c r="M1413" s="18" t="n">
        <v>1</v>
      </c>
      <c r="N1413" s="18" t="n">
        <v>5</v>
      </c>
      <c r="O1413" s="18" t="n">
        <v>9</v>
      </c>
      <c r="P1413" s="18" t="n">
        <v>32</v>
      </c>
      <c r="Q1413" s="14" t="n">
        <v>1.6875</v>
      </c>
    </row>
    <row r="1414" customFormat="false" ht="15" hidden="false" customHeight="false" outlineLevel="0" collapsed="false">
      <c r="A1414" s="38" t="s">
        <v>170</v>
      </c>
      <c r="B1414" s="16" t="s">
        <v>59</v>
      </c>
      <c r="C1414" s="17" t="n">
        <v>8</v>
      </c>
      <c r="D1414" s="17" t="n">
        <v>13.376027836192</v>
      </c>
      <c r="E1414" s="17" t="n">
        <v>1</v>
      </c>
      <c r="F1414" s="17" t="n">
        <v>4</v>
      </c>
      <c r="G1414" s="20" t="n">
        <v>10</v>
      </c>
      <c r="H1414" s="39" t="n">
        <v>21</v>
      </c>
      <c r="I1414" s="18" t="n">
        <v>8</v>
      </c>
      <c r="J1414" s="14" t="n">
        <v>38.0952380952381</v>
      </c>
      <c r="K1414" s="19" t="n">
        <v>13</v>
      </c>
      <c r="L1414" s="18" t="n">
        <v>1</v>
      </c>
      <c r="M1414" s="18" t="n">
        <v>0</v>
      </c>
      <c r="N1414" s="18" t="n">
        <v>1</v>
      </c>
      <c r="O1414" s="18" t="n">
        <v>6</v>
      </c>
      <c r="P1414" s="18" t="n">
        <v>21</v>
      </c>
      <c r="Q1414" s="14" t="n">
        <v>1.33333333333333</v>
      </c>
    </row>
    <row r="1415" customFormat="false" ht="15" hidden="false" customHeight="false" outlineLevel="0" collapsed="false">
      <c r="A1415" s="38" t="s">
        <v>170</v>
      </c>
      <c r="B1415" s="16" t="s">
        <v>59</v>
      </c>
      <c r="C1415" s="17" t="n">
        <v>8</v>
      </c>
      <c r="D1415" s="17" t="n">
        <v>-59.1715488509972</v>
      </c>
      <c r="E1415" s="17" t="n">
        <v>1</v>
      </c>
      <c r="F1415" s="17" t="n">
        <v>4</v>
      </c>
      <c r="G1415" s="20" t="n">
        <v>11</v>
      </c>
      <c r="H1415" s="39" t="n">
        <v>20</v>
      </c>
      <c r="I1415" s="18" t="n">
        <v>13</v>
      </c>
      <c r="J1415" s="14" t="n">
        <v>65</v>
      </c>
      <c r="K1415" s="19" t="n">
        <v>7</v>
      </c>
      <c r="L1415" s="18" t="n">
        <v>0</v>
      </c>
      <c r="M1415" s="18" t="n">
        <v>1</v>
      </c>
      <c r="N1415" s="18" t="n">
        <v>1</v>
      </c>
      <c r="O1415" s="18" t="n">
        <v>11</v>
      </c>
      <c r="P1415" s="18" t="n">
        <v>20</v>
      </c>
      <c r="Q1415" s="14" t="n">
        <v>2.45</v>
      </c>
    </row>
    <row r="1416" customFormat="false" ht="15" hidden="false" customHeight="false" outlineLevel="0" collapsed="false">
      <c r="A1416" s="38" t="s">
        <v>170</v>
      </c>
      <c r="B1416" s="16" t="s">
        <v>59</v>
      </c>
      <c r="C1416" s="17" t="n">
        <v>8</v>
      </c>
      <c r="D1416" s="17" t="n">
        <v>2.54803131571603</v>
      </c>
      <c r="E1416" s="17" t="n">
        <v>1</v>
      </c>
      <c r="F1416" s="17" t="n">
        <v>4</v>
      </c>
      <c r="G1416" s="20" t="n">
        <v>13</v>
      </c>
      <c r="H1416" s="39" t="n">
        <v>30</v>
      </c>
      <c r="I1416" s="18" t="n">
        <v>14</v>
      </c>
      <c r="J1416" s="14" t="n">
        <v>46.6666666666667</v>
      </c>
      <c r="K1416" s="19" t="n">
        <v>16</v>
      </c>
      <c r="L1416" s="18" t="n">
        <v>2</v>
      </c>
      <c r="M1416" s="18" t="n">
        <v>1</v>
      </c>
      <c r="N1416" s="18" t="n">
        <v>3</v>
      </c>
      <c r="O1416" s="18" t="n">
        <v>8</v>
      </c>
      <c r="P1416" s="18" t="n">
        <v>30</v>
      </c>
      <c r="Q1416" s="14" t="n">
        <v>1.5</v>
      </c>
    </row>
    <row r="1417" customFormat="false" ht="15" hidden="false" customHeight="false" outlineLevel="0" collapsed="false">
      <c r="A1417" s="38" t="s">
        <v>170</v>
      </c>
      <c r="B1417" s="16" t="s">
        <v>59</v>
      </c>
      <c r="C1417" s="17" t="n">
        <v>8</v>
      </c>
      <c r="D1417" s="17" t="n">
        <v>0.838347654588233</v>
      </c>
      <c r="E1417" s="17" t="n">
        <v>1</v>
      </c>
      <c r="F1417" s="17" t="n">
        <v>4</v>
      </c>
      <c r="G1417" s="20" t="n">
        <v>14</v>
      </c>
      <c r="H1417" s="39" t="n">
        <v>19</v>
      </c>
      <c r="I1417" s="18" t="n">
        <v>9</v>
      </c>
      <c r="J1417" s="14" t="n">
        <v>47.3684210526316</v>
      </c>
      <c r="K1417" s="19" t="n">
        <v>10</v>
      </c>
      <c r="L1417" s="18" t="n">
        <v>1</v>
      </c>
      <c r="M1417" s="18" t="n">
        <v>0</v>
      </c>
      <c r="N1417" s="18" t="n">
        <v>4</v>
      </c>
      <c r="O1417" s="18" t="n">
        <v>4</v>
      </c>
      <c r="P1417" s="18" t="n">
        <v>19</v>
      </c>
      <c r="Q1417" s="14" t="n">
        <v>1.52631578947368</v>
      </c>
    </row>
    <row r="1418" customFormat="false" ht="15" hidden="false" customHeight="false" outlineLevel="0" collapsed="false">
      <c r="A1418" s="38" t="s">
        <v>170</v>
      </c>
      <c r="B1418" s="16" t="s">
        <v>59</v>
      </c>
      <c r="C1418" s="17" t="n">
        <v>8</v>
      </c>
      <c r="D1418" s="17" t="n">
        <v>-19.6778562789452</v>
      </c>
      <c r="E1418" s="17" t="n">
        <v>1</v>
      </c>
      <c r="F1418" s="17" t="n">
        <v>4</v>
      </c>
      <c r="G1418" s="20" t="n">
        <v>16</v>
      </c>
      <c r="H1418" s="39" t="n">
        <v>19</v>
      </c>
      <c r="I1418" s="18" t="n">
        <v>11</v>
      </c>
      <c r="J1418" s="14" t="n">
        <v>57.8947368421053</v>
      </c>
      <c r="K1418" s="19" t="n">
        <v>8</v>
      </c>
      <c r="L1418" s="18" t="n">
        <v>1</v>
      </c>
      <c r="M1418" s="18" t="n">
        <v>1</v>
      </c>
      <c r="N1418" s="18" t="n">
        <v>4</v>
      </c>
      <c r="O1418" s="18" t="n">
        <v>5</v>
      </c>
      <c r="P1418" s="18" t="n">
        <v>19</v>
      </c>
      <c r="Q1418" s="14" t="n">
        <v>1.84210526315789</v>
      </c>
    </row>
    <row r="1419" customFormat="false" ht="15" hidden="false" customHeight="false" outlineLevel="0" collapsed="false">
      <c r="A1419" s="38" t="s">
        <v>170</v>
      </c>
      <c r="B1419" s="16" t="s">
        <v>59</v>
      </c>
      <c r="C1419" s="17" t="n">
        <v>8</v>
      </c>
      <c r="D1419" s="17" t="n">
        <v>16.985360009684</v>
      </c>
      <c r="E1419" s="17" t="n">
        <v>1</v>
      </c>
      <c r="F1419" s="17" t="n">
        <v>4</v>
      </c>
      <c r="G1419" s="20" t="n">
        <v>17</v>
      </c>
      <c r="H1419" s="39" t="n">
        <v>18</v>
      </c>
      <c r="I1419" s="18" t="n">
        <v>6</v>
      </c>
      <c r="J1419" s="14" t="n">
        <v>33.3333333333333</v>
      </c>
      <c r="K1419" s="19" t="n">
        <v>12</v>
      </c>
      <c r="L1419" s="18" t="n">
        <v>0</v>
      </c>
      <c r="M1419" s="18" t="n">
        <v>0</v>
      </c>
      <c r="N1419" s="18" t="n">
        <v>1</v>
      </c>
      <c r="O1419" s="18" t="n">
        <v>5</v>
      </c>
      <c r="P1419" s="18" t="n">
        <v>18</v>
      </c>
      <c r="Q1419" s="14" t="n">
        <v>1.27777777777778</v>
      </c>
    </row>
    <row r="1420" customFormat="false" ht="15" hidden="false" customHeight="false" outlineLevel="0" collapsed="false">
      <c r="A1420" s="38" t="s">
        <v>170</v>
      </c>
      <c r="B1420" s="16" t="s">
        <v>59</v>
      </c>
      <c r="C1420" s="17" t="n">
        <v>8</v>
      </c>
      <c r="D1420" s="17" t="n">
        <v>18.2660907809231</v>
      </c>
      <c r="E1420" s="17" t="n">
        <v>1</v>
      </c>
      <c r="F1420" s="17" t="n">
        <v>4</v>
      </c>
      <c r="G1420" s="20" t="n">
        <v>18</v>
      </c>
      <c r="H1420" s="39" t="n">
        <v>31</v>
      </c>
      <c r="I1420" s="18" t="n">
        <v>11</v>
      </c>
      <c r="J1420" s="14" t="n">
        <v>35.4838709677419</v>
      </c>
      <c r="K1420" s="19" t="n">
        <v>20</v>
      </c>
      <c r="L1420" s="18" t="n">
        <v>0</v>
      </c>
      <c r="M1420" s="18" t="n">
        <v>1</v>
      </c>
      <c r="N1420" s="18" t="n">
        <v>3</v>
      </c>
      <c r="O1420" s="18" t="n">
        <v>7</v>
      </c>
      <c r="P1420" s="18" t="n">
        <v>31</v>
      </c>
      <c r="Q1420" s="14" t="n">
        <v>1.25806451612903</v>
      </c>
    </row>
    <row r="1421" customFormat="false" ht="15" hidden="true" customHeight="false" outlineLevel="0" collapsed="false">
      <c r="A1421" s="38" t="s">
        <v>170</v>
      </c>
      <c r="B1421" s="16" t="s">
        <v>59</v>
      </c>
      <c r="C1421" s="17" t="n">
        <v>8</v>
      </c>
      <c r="D1421" s="17" t="n">
        <v>16.083026966311</v>
      </c>
      <c r="E1421" s="17" t="n">
        <v>1</v>
      </c>
      <c r="F1421" s="17" t="n">
        <v>4</v>
      </c>
      <c r="G1421" s="20" t="n">
        <v>21</v>
      </c>
      <c r="H1421" s="39" t="n">
        <v>24</v>
      </c>
      <c r="I1421" s="18" t="n">
        <v>11</v>
      </c>
      <c r="J1421" s="14" t="n">
        <v>45.8333333333333</v>
      </c>
      <c r="K1421" s="19" t="n">
        <v>13</v>
      </c>
      <c r="L1421" s="18" t="n">
        <v>1</v>
      </c>
      <c r="M1421" s="18" t="n">
        <v>1</v>
      </c>
      <c r="N1421" s="18" t="n">
        <v>8</v>
      </c>
      <c r="O1421" s="18" t="n">
        <v>1</v>
      </c>
      <c r="P1421" s="18" t="n">
        <v>24</v>
      </c>
      <c r="Q1421" s="14" t="n">
        <v>1.29166666666667</v>
      </c>
    </row>
    <row r="1422" customFormat="false" ht="15" hidden="true" customHeight="false" outlineLevel="0" collapsed="false">
      <c r="A1422" s="38" t="s">
        <v>170</v>
      </c>
      <c r="B1422" s="16" t="s">
        <v>59</v>
      </c>
      <c r="C1422" s="17" t="n">
        <v>8</v>
      </c>
      <c r="D1422" s="17" t="n">
        <v>16.083026966311</v>
      </c>
      <c r="E1422" s="17" t="n">
        <v>1</v>
      </c>
      <c r="F1422" s="17" t="n">
        <v>4</v>
      </c>
      <c r="G1422" s="20" t="n">
        <v>22</v>
      </c>
      <c r="H1422" s="39" t="n">
        <v>24</v>
      </c>
      <c r="I1422" s="18" t="n">
        <v>11</v>
      </c>
      <c r="J1422" s="14" t="n">
        <v>45.8333333333333</v>
      </c>
      <c r="K1422" s="19" t="n">
        <v>13</v>
      </c>
      <c r="L1422" s="18" t="n">
        <v>1</v>
      </c>
      <c r="M1422" s="18" t="n">
        <v>1</v>
      </c>
      <c r="N1422" s="18" t="n">
        <v>8</v>
      </c>
      <c r="O1422" s="18" t="n">
        <v>1</v>
      </c>
      <c r="P1422" s="18" t="n">
        <v>24</v>
      </c>
      <c r="Q1422" s="14" t="n">
        <v>1.29166666666667</v>
      </c>
    </row>
    <row r="1423" customFormat="false" ht="15" hidden="false" customHeight="false" outlineLevel="0" collapsed="false">
      <c r="A1423" s="38" t="s">
        <v>170</v>
      </c>
      <c r="B1423" s="16" t="s">
        <v>41</v>
      </c>
      <c r="C1423" s="17" t="n">
        <v>9</v>
      </c>
      <c r="D1423" s="17" t="n">
        <v>-9.14620492639806</v>
      </c>
      <c r="E1423" s="17" t="n">
        <v>2</v>
      </c>
      <c r="F1423" s="17" t="n">
        <v>2</v>
      </c>
      <c r="G1423" s="18" t="n">
        <v>1</v>
      </c>
      <c r="H1423" s="39" t="n">
        <v>25</v>
      </c>
      <c r="I1423" s="18" t="n">
        <v>12</v>
      </c>
      <c r="J1423" s="14" t="n">
        <v>48</v>
      </c>
      <c r="K1423" s="19" t="n">
        <v>13</v>
      </c>
      <c r="L1423" s="18" t="n">
        <v>0</v>
      </c>
      <c r="M1423" s="18" t="n">
        <v>2</v>
      </c>
      <c r="N1423" s="18" t="n">
        <v>2</v>
      </c>
      <c r="O1423" s="18" t="n">
        <v>8</v>
      </c>
      <c r="P1423" s="18" t="n">
        <v>25</v>
      </c>
      <c r="Q1423" s="14" t="n">
        <v>1.68</v>
      </c>
    </row>
    <row r="1424" customFormat="false" ht="15" hidden="false" customHeight="false" outlineLevel="0" collapsed="false">
      <c r="A1424" s="38" t="s">
        <v>170</v>
      </c>
      <c r="B1424" s="16" t="s">
        <v>41</v>
      </c>
      <c r="C1424" s="17" t="n">
        <v>9</v>
      </c>
      <c r="D1424" s="17" t="n">
        <v>16.083026966311</v>
      </c>
      <c r="E1424" s="17" t="n">
        <v>2</v>
      </c>
      <c r="F1424" s="17" t="n">
        <v>2</v>
      </c>
      <c r="G1424" s="20" t="n">
        <v>3</v>
      </c>
      <c r="H1424" s="39" t="n">
        <v>24</v>
      </c>
      <c r="I1424" s="18" t="n">
        <v>9</v>
      </c>
      <c r="J1424" s="14" t="n">
        <v>37.5</v>
      </c>
      <c r="K1424" s="19" t="n">
        <v>15</v>
      </c>
      <c r="L1424" s="18" t="n">
        <v>0</v>
      </c>
      <c r="M1424" s="18" t="n">
        <v>1</v>
      </c>
      <c r="N1424" s="18" t="n">
        <v>3</v>
      </c>
      <c r="O1424" s="18" t="n">
        <v>5</v>
      </c>
      <c r="P1424" s="18" t="n">
        <v>24</v>
      </c>
      <c r="Q1424" s="14" t="n">
        <v>1.29166666666667</v>
      </c>
    </row>
    <row r="1425" customFormat="false" ht="15" hidden="false" customHeight="false" outlineLevel="0" collapsed="false">
      <c r="A1425" s="38" t="s">
        <v>170</v>
      </c>
      <c r="B1425" s="16" t="s">
        <v>41</v>
      </c>
      <c r="C1425" s="17" t="n">
        <v>9</v>
      </c>
      <c r="D1425" s="17" t="n">
        <v>17.3134811163651</v>
      </c>
      <c r="E1425" s="17" t="n">
        <v>2</v>
      </c>
      <c r="F1425" s="17" t="n">
        <v>2</v>
      </c>
      <c r="G1425" s="20" t="n">
        <v>5</v>
      </c>
      <c r="H1425" s="39" t="n">
        <v>22</v>
      </c>
      <c r="I1425" s="18" t="n">
        <v>8</v>
      </c>
      <c r="J1425" s="14" t="n">
        <v>36.3636363636364</v>
      </c>
      <c r="K1425" s="19" t="n">
        <v>14</v>
      </c>
      <c r="L1425" s="18" t="n">
        <v>0</v>
      </c>
      <c r="M1425" s="18" t="n">
        <v>1</v>
      </c>
      <c r="N1425" s="18" t="n">
        <v>2</v>
      </c>
      <c r="O1425" s="18" t="n">
        <v>5</v>
      </c>
      <c r="P1425" s="18" t="n">
        <v>22</v>
      </c>
      <c r="Q1425" s="14" t="n">
        <v>1.27272727272727</v>
      </c>
    </row>
    <row r="1426" customFormat="false" ht="15" hidden="false" customHeight="false" outlineLevel="0" collapsed="false">
      <c r="A1426" s="38" t="s">
        <v>170</v>
      </c>
      <c r="B1426" s="16" t="s">
        <v>41</v>
      </c>
      <c r="C1426" s="17" t="n">
        <v>9</v>
      </c>
      <c r="D1426" s="17" t="n">
        <v>2.54803131571603</v>
      </c>
      <c r="E1426" s="17" t="n">
        <v>2</v>
      </c>
      <c r="F1426" s="17" t="n">
        <v>2</v>
      </c>
      <c r="G1426" s="20" t="n">
        <v>6</v>
      </c>
      <c r="H1426" s="39" t="n">
        <v>30</v>
      </c>
      <c r="I1426" s="18" t="n">
        <v>12</v>
      </c>
      <c r="J1426" s="14" t="n">
        <v>40</v>
      </c>
      <c r="K1426" s="19" t="n">
        <v>18</v>
      </c>
      <c r="L1426" s="18" t="n">
        <v>0</v>
      </c>
      <c r="M1426" s="18" t="n">
        <v>0</v>
      </c>
      <c r="N1426" s="18" t="n">
        <v>3</v>
      </c>
      <c r="O1426" s="18" t="n">
        <v>9</v>
      </c>
      <c r="P1426" s="18" t="n">
        <v>30</v>
      </c>
      <c r="Q1426" s="14" t="n">
        <v>1.5</v>
      </c>
    </row>
    <row r="1427" customFormat="false" ht="15" hidden="false" customHeight="false" outlineLevel="0" collapsed="false">
      <c r="A1427" s="38" t="s">
        <v>170</v>
      </c>
      <c r="B1427" s="16" t="s">
        <v>41</v>
      </c>
      <c r="C1427" s="17" t="n">
        <v>9</v>
      </c>
      <c r="D1427" s="17" t="n">
        <v>47.4068740434023</v>
      </c>
      <c r="E1427" s="17" t="n">
        <v>2</v>
      </c>
      <c r="F1427" s="17" t="n">
        <v>2</v>
      </c>
      <c r="G1427" s="20" t="n">
        <v>7</v>
      </c>
      <c r="H1427" s="39" t="n">
        <v>42</v>
      </c>
      <c r="I1427" s="18" t="n">
        <v>12</v>
      </c>
      <c r="J1427" s="14" t="n">
        <v>28.5714285714286</v>
      </c>
      <c r="K1427" s="19" t="n">
        <v>30</v>
      </c>
      <c r="L1427" s="18" t="n">
        <v>1</v>
      </c>
      <c r="M1427" s="18" t="n">
        <v>2</v>
      </c>
      <c r="N1427" s="18" t="n">
        <v>7</v>
      </c>
      <c r="O1427" s="18" t="n">
        <v>2</v>
      </c>
      <c r="P1427" s="18" t="n">
        <v>42</v>
      </c>
      <c r="Q1427" s="14" t="n">
        <v>0.80952380952381</v>
      </c>
    </row>
    <row r="1428" customFormat="false" ht="15" hidden="false" customHeight="false" outlineLevel="0" collapsed="false">
      <c r="A1428" s="38" t="s">
        <v>170</v>
      </c>
      <c r="B1428" s="16" t="s">
        <v>41</v>
      </c>
      <c r="C1428" s="17" t="n">
        <v>9</v>
      </c>
      <c r="D1428" s="17" t="n">
        <v>-0.595580577325393</v>
      </c>
      <c r="E1428" s="17" t="n">
        <v>2</v>
      </c>
      <c r="F1428" s="17" t="n">
        <v>2</v>
      </c>
      <c r="G1428" s="20" t="n">
        <v>9</v>
      </c>
      <c r="H1428" s="39" t="n">
        <v>31</v>
      </c>
      <c r="I1428" s="18" t="n">
        <v>16</v>
      </c>
      <c r="J1428" s="14" t="n">
        <v>51.6129032258065</v>
      </c>
      <c r="K1428" s="19" t="n">
        <v>15</v>
      </c>
      <c r="L1428" s="18" t="n">
        <v>3</v>
      </c>
      <c r="M1428" s="18" t="n">
        <v>1</v>
      </c>
      <c r="N1428" s="18" t="n">
        <v>5</v>
      </c>
      <c r="O1428" s="18" t="n">
        <v>7</v>
      </c>
      <c r="P1428" s="18" t="n">
        <v>31</v>
      </c>
      <c r="Q1428" s="14" t="n">
        <v>1.54838709677419</v>
      </c>
    </row>
    <row r="1429" customFormat="false" ht="15" hidden="false" customHeight="false" outlineLevel="0" collapsed="false">
      <c r="A1429" s="38" t="s">
        <v>170</v>
      </c>
      <c r="B1429" s="16" t="s">
        <v>41</v>
      </c>
      <c r="C1429" s="17" t="n">
        <v>9</v>
      </c>
      <c r="D1429" s="17" t="n">
        <v>28.5352229648584</v>
      </c>
      <c r="E1429" s="17" t="n">
        <v>2</v>
      </c>
      <c r="F1429" s="17" t="n">
        <v>2</v>
      </c>
      <c r="G1429" s="20" t="n">
        <v>10</v>
      </c>
      <c r="H1429" s="39" t="n">
        <v>30</v>
      </c>
      <c r="I1429" s="18" t="n">
        <v>11</v>
      </c>
      <c r="J1429" s="14" t="n">
        <v>36.6666666666667</v>
      </c>
      <c r="K1429" s="19" t="n">
        <v>19</v>
      </c>
      <c r="L1429" s="18" t="n">
        <v>2</v>
      </c>
      <c r="M1429" s="18" t="n">
        <v>1</v>
      </c>
      <c r="N1429" s="18" t="n">
        <v>3</v>
      </c>
      <c r="O1429" s="18" t="n">
        <v>5</v>
      </c>
      <c r="P1429" s="18" t="n">
        <v>30</v>
      </c>
      <c r="Q1429" s="14" t="n">
        <v>1.1</v>
      </c>
    </row>
    <row r="1430" customFormat="false" ht="15" hidden="false" customHeight="false" outlineLevel="0" collapsed="false">
      <c r="A1430" s="38" t="s">
        <v>170</v>
      </c>
      <c r="B1430" s="16" t="s">
        <v>41</v>
      </c>
      <c r="C1430" s="17" t="n">
        <v>9</v>
      </c>
      <c r="D1430" s="17" t="n">
        <v>35.032020877144</v>
      </c>
      <c r="E1430" s="17" t="n">
        <v>2</v>
      </c>
      <c r="F1430" s="17" t="n">
        <v>2</v>
      </c>
      <c r="G1430" s="20" t="n">
        <v>11</v>
      </c>
      <c r="H1430" s="39" t="n">
        <v>17</v>
      </c>
      <c r="I1430" s="18" t="n">
        <v>5</v>
      </c>
      <c r="J1430" s="14" t="n">
        <v>29.4117647058824</v>
      </c>
      <c r="K1430" s="19" t="n">
        <v>12</v>
      </c>
      <c r="L1430" s="18" t="n">
        <v>1</v>
      </c>
      <c r="M1430" s="18" t="n">
        <v>0</v>
      </c>
      <c r="N1430" s="18" t="n">
        <v>0</v>
      </c>
      <c r="O1430" s="18" t="n">
        <v>4</v>
      </c>
      <c r="P1430" s="18" t="n">
        <v>17</v>
      </c>
      <c r="Q1430" s="14" t="n">
        <v>1</v>
      </c>
    </row>
    <row r="1431" customFormat="false" ht="15" hidden="false" customHeight="false" outlineLevel="0" collapsed="false">
      <c r="A1431" s="38" t="s">
        <v>170</v>
      </c>
      <c r="B1431" s="16" t="s">
        <v>41</v>
      </c>
      <c r="C1431" s="17" t="n">
        <v>9</v>
      </c>
      <c r="D1431" s="17" t="n">
        <v>35.032020877144</v>
      </c>
      <c r="E1431" s="17" t="n">
        <v>2</v>
      </c>
      <c r="F1431" s="17" t="n">
        <v>2</v>
      </c>
      <c r="G1431" s="20" t="n">
        <v>12</v>
      </c>
      <c r="H1431" s="39" t="n">
        <v>19</v>
      </c>
      <c r="I1431" s="18" t="n">
        <v>6</v>
      </c>
      <c r="J1431" s="14" t="n">
        <v>31.5789473684211</v>
      </c>
      <c r="K1431" s="19" t="n">
        <v>13</v>
      </c>
      <c r="L1431" s="18" t="n">
        <v>0</v>
      </c>
      <c r="M1431" s="18" t="n">
        <v>0</v>
      </c>
      <c r="N1431" s="18" t="n">
        <v>5</v>
      </c>
      <c r="O1431" s="18" t="n">
        <v>1</v>
      </c>
      <c r="P1431" s="18" t="n">
        <v>19</v>
      </c>
      <c r="Q1431" s="14" t="n">
        <v>1</v>
      </c>
    </row>
    <row r="1432" customFormat="false" ht="15" hidden="false" customHeight="false" outlineLevel="0" collapsed="false">
      <c r="A1432" s="38" t="s">
        <v>170</v>
      </c>
      <c r="B1432" s="16" t="s">
        <v>41</v>
      </c>
      <c r="C1432" s="17" t="n">
        <v>9</v>
      </c>
      <c r="D1432" s="17" t="n">
        <v>-32.5346774106262</v>
      </c>
      <c r="E1432" s="17" t="n">
        <v>2</v>
      </c>
      <c r="F1432" s="17" t="n">
        <v>2</v>
      </c>
      <c r="G1432" s="20" t="n">
        <v>15</v>
      </c>
      <c r="H1432" s="39" t="n">
        <v>25</v>
      </c>
      <c r="I1432" s="18" t="n">
        <v>14</v>
      </c>
      <c r="J1432" s="14" t="n">
        <v>56</v>
      </c>
      <c r="K1432" s="19" t="n">
        <v>11</v>
      </c>
      <c r="L1432" s="18" t="n">
        <v>0</v>
      </c>
      <c r="M1432" s="18" t="n">
        <v>1</v>
      </c>
      <c r="N1432" s="18" t="n">
        <v>3</v>
      </c>
      <c r="O1432" s="18" t="n">
        <v>10</v>
      </c>
      <c r="P1432" s="18" t="n">
        <v>25</v>
      </c>
      <c r="Q1432" s="14" t="n">
        <v>2.04</v>
      </c>
    </row>
    <row r="1433" customFormat="false" ht="15" hidden="false" customHeight="false" outlineLevel="0" collapsed="false">
      <c r="A1433" s="38" t="s">
        <v>170</v>
      </c>
      <c r="B1433" s="16" t="s">
        <v>51</v>
      </c>
      <c r="C1433" s="17" t="n">
        <v>7</v>
      </c>
      <c r="D1433" s="17" t="n">
        <v>16.985360009684</v>
      </c>
      <c r="E1433" s="17" t="n">
        <v>1</v>
      </c>
      <c r="F1433" s="17" t="n">
        <v>3</v>
      </c>
      <c r="G1433" s="18" t="n">
        <v>1</v>
      </c>
      <c r="H1433" s="39" t="n">
        <v>36</v>
      </c>
      <c r="I1433" s="18" t="n">
        <v>13</v>
      </c>
      <c r="J1433" s="14" t="n">
        <v>36.1111111111111</v>
      </c>
      <c r="K1433" s="19" t="n">
        <v>23</v>
      </c>
      <c r="L1433" s="18" t="n">
        <v>1</v>
      </c>
      <c r="M1433" s="18" t="n">
        <v>0</v>
      </c>
      <c r="N1433" s="18" t="n">
        <v>3</v>
      </c>
      <c r="O1433" s="18" t="n">
        <v>9</v>
      </c>
      <c r="P1433" s="18" t="n">
        <v>36</v>
      </c>
      <c r="Q1433" s="14" t="n">
        <v>1.27777777777778</v>
      </c>
    </row>
    <row r="1434" customFormat="false" ht="15" hidden="false" customHeight="false" outlineLevel="0" collapsed="false">
      <c r="A1434" s="38" t="s">
        <v>170</v>
      </c>
      <c r="B1434" s="16" t="s">
        <v>51</v>
      </c>
      <c r="C1434" s="17" t="n">
        <v>7</v>
      </c>
      <c r="D1434" s="17" t="n">
        <v>18.2660907809231</v>
      </c>
      <c r="E1434" s="17" t="n">
        <v>1</v>
      </c>
      <c r="F1434" s="17" t="n">
        <v>3</v>
      </c>
      <c r="G1434" s="20" t="n">
        <v>2</v>
      </c>
      <c r="H1434" s="39" t="n">
        <v>31</v>
      </c>
      <c r="I1434" s="18" t="n">
        <v>12</v>
      </c>
      <c r="J1434" s="14" t="n">
        <v>38.7096774193548</v>
      </c>
      <c r="K1434" s="19" t="n">
        <v>19</v>
      </c>
      <c r="L1434" s="18" t="n">
        <v>0</v>
      </c>
      <c r="M1434" s="18" t="n">
        <v>2</v>
      </c>
      <c r="N1434" s="18" t="n">
        <v>5</v>
      </c>
      <c r="O1434" s="18" t="n">
        <v>5</v>
      </c>
      <c r="P1434" s="18" t="n">
        <v>31</v>
      </c>
      <c r="Q1434" s="14" t="n">
        <v>1.25806451612903</v>
      </c>
    </row>
    <row r="1435" customFormat="false" ht="15" hidden="false" customHeight="false" outlineLevel="0" collapsed="false">
      <c r="A1435" s="38" t="s">
        <v>170</v>
      </c>
      <c r="B1435" s="16" t="s">
        <v>51</v>
      </c>
      <c r="C1435" s="17" t="n">
        <v>7</v>
      </c>
      <c r="D1435" s="17" t="n">
        <v>21.497025226549</v>
      </c>
      <c r="E1435" s="17" t="n">
        <v>1</v>
      </c>
      <c r="F1435" s="17" t="n">
        <v>3</v>
      </c>
      <c r="G1435" s="20" t="n">
        <v>3</v>
      </c>
      <c r="H1435" s="39" t="n">
        <v>24</v>
      </c>
      <c r="I1435" s="18" t="n">
        <v>9</v>
      </c>
      <c r="J1435" s="14" t="n">
        <v>37.5</v>
      </c>
      <c r="K1435" s="19" t="n">
        <v>15</v>
      </c>
      <c r="L1435" s="18" t="n">
        <v>0</v>
      </c>
      <c r="M1435" s="18" t="n">
        <v>2</v>
      </c>
      <c r="N1435" s="18" t="n">
        <v>3</v>
      </c>
      <c r="O1435" s="18" t="n">
        <v>4</v>
      </c>
      <c r="P1435" s="18" t="n">
        <v>24</v>
      </c>
      <c r="Q1435" s="14" t="n">
        <v>1.20833333333333</v>
      </c>
    </row>
    <row r="1436" customFormat="false" ht="15" hidden="false" customHeight="false" outlineLevel="0" collapsed="false">
      <c r="A1436" s="38" t="s">
        <v>170</v>
      </c>
      <c r="B1436" s="16" t="s">
        <v>51</v>
      </c>
      <c r="C1436" s="17" t="n">
        <v>7</v>
      </c>
      <c r="D1436" s="17" t="n">
        <v>5.04679974351819</v>
      </c>
      <c r="E1436" s="17" t="n">
        <v>1</v>
      </c>
      <c r="F1436" s="17" t="n">
        <v>3</v>
      </c>
      <c r="G1436" s="20" t="n">
        <v>4</v>
      </c>
      <c r="H1436" s="39" t="n">
        <v>26</v>
      </c>
      <c r="I1436" s="18" t="n">
        <v>12</v>
      </c>
      <c r="J1436" s="14" t="n">
        <v>46.1538461538462</v>
      </c>
      <c r="K1436" s="19" t="n">
        <v>14</v>
      </c>
      <c r="L1436" s="18" t="n">
        <v>1</v>
      </c>
      <c r="M1436" s="18" t="n">
        <v>1</v>
      </c>
      <c r="N1436" s="18" t="n">
        <v>5</v>
      </c>
      <c r="O1436" s="18" t="n">
        <v>5</v>
      </c>
      <c r="P1436" s="18" t="n">
        <v>26</v>
      </c>
      <c r="Q1436" s="14" t="n">
        <v>1.46153846153846</v>
      </c>
    </row>
    <row r="1437" customFormat="false" ht="15" hidden="false" customHeight="false" outlineLevel="0" collapsed="false">
      <c r="A1437" s="38" t="s">
        <v>170</v>
      </c>
      <c r="B1437" s="16" t="s">
        <v>51</v>
      </c>
      <c r="C1437" s="17" t="n">
        <v>7</v>
      </c>
      <c r="D1437" s="17" t="n">
        <v>30.7008222689536</v>
      </c>
      <c r="E1437" s="17" t="n">
        <v>1</v>
      </c>
      <c r="F1437" s="17" t="n">
        <v>3</v>
      </c>
      <c r="G1437" s="20" t="n">
        <v>5</v>
      </c>
      <c r="H1437" s="39" t="n">
        <v>30</v>
      </c>
      <c r="I1437" s="18" t="n">
        <v>10</v>
      </c>
      <c r="J1437" s="14" t="n">
        <v>33.3333333333333</v>
      </c>
      <c r="K1437" s="19" t="n">
        <v>20</v>
      </c>
      <c r="L1437" s="18" t="n">
        <v>1</v>
      </c>
      <c r="M1437" s="18" t="n">
        <v>1</v>
      </c>
      <c r="N1437" s="18" t="n">
        <v>3</v>
      </c>
      <c r="O1437" s="18" t="n">
        <v>5</v>
      </c>
      <c r="P1437" s="18" t="n">
        <v>30</v>
      </c>
      <c r="Q1437" s="14" t="n">
        <v>1.06666666666667</v>
      </c>
    </row>
    <row r="1438" customFormat="false" ht="15" hidden="false" customHeight="false" outlineLevel="0" collapsed="false">
      <c r="A1438" s="38" t="s">
        <v>170</v>
      </c>
      <c r="B1438" s="16" t="s">
        <v>51</v>
      </c>
      <c r="C1438" s="17" t="n">
        <v>7</v>
      </c>
      <c r="D1438" s="17" t="n">
        <v>3.90153088077551</v>
      </c>
      <c r="E1438" s="17" t="n">
        <v>1</v>
      </c>
      <c r="F1438" s="17" t="n">
        <v>3</v>
      </c>
      <c r="G1438" s="20" t="n">
        <v>6</v>
      </c>
      <c r="H1438" s="39" t="n">
        <v>48</v>
      </c>
      <c r="I1438" s="18" t="n">
        <v>21</v>
      </c>
      <c r="J1438" s="14" t="n">
        <v>43.75</v>
      </c>
      <c r="K1438" s="19" t="n">
        <v>27</v>
      </c>
      <c r="L1438" s="18" t="n">
        <v>1</v>
      </c>
      <c r="M1438" s="18" t="n">
        <v>1</v>
      </c>
      <c r="N1438" s="18" t="n">
        <v>8</v>
      </c>
      <c r="O1438" s="18" t="n">
        <v>11</v>
      </c>
      <c r="P1438" s="18" t="n">
        <v>48</v>
      </c>
      <c r="Q1438" s="14" t="n">
        <v>1.47916666666667</v>
      </c>
    </row>
    <row r="1439" customFormat="false" ht="15" hidden="false" customHeight="false" outlineLevel="0" collapsed="false">
      <c r="A1439" s="38" t="s">
        <v>170</v>
      </c>
      <c r="B1439" s="16" t="s">
        <v>51</v>
      </c>
      <c r="C1439" s="17" t="n">
        <v>7</v>
      </c>
      <c r="D1439" s="17" t="n">
        <v>25.1883876767113</v>
      </c>
      <c r="E1439" s="17" t="n">
        <v>1</v>
      </c>
      <c r="F1439" s="17" t="n">
        <v>3</v>
      </c>
      <c r="G1439" s="20" t="n">
        <v>7</v>
      </c>
      <c r="H1439" s="39" t="n">
        <v>33</v>
      </c>
      <c r="I1439" s="18" t="n">
        <v>12</v>
      </c>
      <c r="J1439" s="14" t="n">
        <v>36.3636363636364</v>
      </c>
      <c r="K1439" s="19" t="n">
        <v>21</v>
      </c>
      <c r="L1439" s="18" t="n">
        <v>0</v>
      </c>
      <c r="M1439" s="18" t="n">
        <v>2</v>
      </c>
      <c r="N1439" s="18" t="n">
        <v>6</v>
      </c>
      <c r="O1439" s="18" t="n">
        <v>4</v>
      </c>
      <c r="P1439" s="18" t="n">
        <v>33</v>
      </c>
      <c r="Q1439" s="14" t="n">
        <v>1.15151515151515</v>
      </c>
    </row>
    <row r="1440" customFormat="false" ht="15" hidden="false" customHeight="false" outlineLevel="0" collapsed="false">
      <c r="A1440" s="38" t="s">
        <v>170</v>
      </c>
      <c r="B1440" s="16" t="s">
        <v>51</v>
      </c>
      <c r="C1440" s="17" t="n">
        <v>7</v>
      </c>
      <c r="D1440" s="17" t="n">
        <v>20.3618320429507</v>
      </c>
      <c r="E1440" s="17" t="n">
        <v>1</v>
      </c>
      <c r="F1440" s="17" t="n">
        <v>3</v>
      </c>
      <c r="G1440" s="20" t="n">
        <v>8</v>
      </c>
      <c r="H1440" s="39" t="n">
        <v>31</v>
      </c>
      <c r="I1440" s="18" t="n">
        <v>11</v>
      </c>
      <c r="J1440" s="14" t="n">
        <v>35.4838709677419</v>
      </c>
      <c r="K1440" s="19" t="n">
        <v>20</v>
      </c>
      <c r="L1440" s="18" t="n">
        <v>0</v>
      </c>
      <c r="M1440" s="18" t="n">
        <v>1</v>
      </c>
      <c r="N1440" s="18" t="n">
        <v>4</v>
      </c>
      <c r="O1440" s="18" t="n">
        <v>6</v>
      </c>
      <c r="P1440" s="18" t="n">
        <v>31</v>
      </c>
      <c r="Q1440" s="14" t="n">
        <v>1.2258064516129</v>
      </c>
    </row>
    <row r="1441" customFormat="false" ht="15" hidden="false" customHeight="false" outlineLevel="0" collapsed="false">
      <c r="A1441" s="38" t="s">
        <v>170</v>
      </c>
      <c r="B1441" s="16" t="s">
        <v>51</v>
      </c>
      <c r="C1441" s="17" t="n">
        <v>7</v>
      </c>
      <c r="D1441" s="17" t="n">
        <v>-18.7345825348747</v>
      </c>
      <c r="E1441" s="17" t="n">
        <v>1</v>
      </c>
      <c r="F1441" s="17" t="n">
        <v>3</v>
      </c>
      <c r="G1441" s="20" t="n">
        <v>9</v>
      </c>
      <c r="H1441" s="39" t="n">
        <v>29</v>
      </c>
      <c r="I1441" s="18" t="n">
        <v>15</v>
      </c>
      <c r="J1441" s="14" t="n">
        <v>51.7241379310345</v>
      </c>
      <c r="K1441" s="19" t="n">
        <v>14</v>
      </c>
      <c r="L1441" s="18" t="n">
        <v>0</v>
      </c>
      <c r="M1441" s="18" t="n">
        <v>0</v>
      </c>
      <c r="N1441" s="18" t="n">
        <v>7</v>
      </c>
      <c r="O1441" s="18" t="n">
        <v>8</v>
      </c>
      <c r="P1441" s="18" t="n">
        <v>29</v>
      </c>
      <c r="Q1441" s="14" t="n">
        <v>1.82758620689655</v>
      </c>
    </row>
    <row r="1442" customFormat="false" ht="15" hidden="false" customHeight="false" outlineLevel="0" collapsed="false">
      <c r="A1442" s="38" t="s">
        <v>170</v>
      </c>
      <c r="B1442" s="16" t="s">
        <v>51</v>
      </c>
      <c r="C1442" s="17" t="n">
        <v>7</v>
      </c>
      <c r="D1442" s="17" t="n">
        <v>15.7822492851867</v>
      </c>
      <c r="E1442" s="17" t="n">
        <v>1</v>
      </c>
      <c r="F1442" s="17" t="n">
        <v>3</v>
      </c>
      <c r="G1442" s="20" t="n">
        <v>10</v>
      </c>
      <c r="H1442" s="39" t="n">
        <v>27</v>
      </c>
      <c r="I1442" s="18" t="n">
        <v>10</v>
      </c>
      <c r="J1442" s="14" t="n">
        <v>37.037037037037</v>
      </c>
      <c r="K1442" s="19" t="n">
        <v>17</v>
      </c>
      <c r="L1442" s="18" t="n">
        <v>0</v>
      </c>
      <c r="M1442" s="18" t="n">
        <v>1</v>
      </c>
      <c r="N1442" s="18" t="n">
        <v>3</v>
      </c>
      <c r="O1442" s="18" t="n">
        <v>6</v>
      </c>
      <c r="P1442" s="18" t="n">
        <v>27</v>
      </c>
      <c r="Q1442" s="14" t="n">
        <v>1.2962962962963</v>
      </c>
    </row>
    <row r="1443" customFormat="false" ht="15" hidden="false" customHeight="false" outlineLevel="0" collapsed="false">
      <c r="A1443" s="38" t="s">
        <v>170</v>
      </c>
      <c r="B1443" s="16" t="s">
        <v>51</v>
      </c>
      <c r="C1443" s="17" t="n">
        <v>7</v>
      </c>
      <c r="D1443" s="17" t="n">
        <v>23.9399268805589</v>
      </c>
      <c r="E1443" s="17" t="n">
        <v>1</v>
      </c>
      <c r="F1443" s="17" t="n">
        <v>3</v>
      </c>
      <c r="G1443" s="20" t="n">
        <v>11</v>
      </c>
      <c r="H1443" s="39" t="n">
        <v>41</v>
      </c>
      <c r="I1443" s="18" t="n">
        <v>14</v>
      </c>
      <c r="J1443" s="14" t="n">
        <v>34.1463414634146</v>
      </c>
      <c r="K1443" s="19" t="n">
        <v>27</v>
      </c>
      <c r="L1443" s="18" t="n">
        <v>0</v>
      </c>
      <c r="M1443" s="18" t="n">
        <v>1</v>
      </c>
      <c r="N1443" s="18" t="n">
        <v>6</v>
      </c>
      <c r="O1443" s="18" t="n">
        <v>7</v>
      </c>
      <c r="P1443" s="18" t="n">
        <v>41</v>
      </c>
      <c r="Q1443" s="14" t="n">
        <v>1.17073170731707</v>
      </c>
    </row>
    <row r="1444" customFormat="false" ht="15" hidden="false" customHeight="false" outlineLevel="0" collapsed="false">
      <c r="A1444" s="38" t="s">
        <v>170</v>
      </c>
      <c r="B1444" s="16" t="s">
        <v>51</v>
      </c>
      <c r="C1444" s="17" t="n">
        <v>7</v>
      </c>
      <c r="D1444" s="17" t="n">
        <v>55.7036505980527</v>
      </c>
      <c r="E1444" s="17" t="n">
        <v>1</v>
      </c>
      <c r="F1444" s="17" t="n">
        <v>3</v>
      </c>
      <c r="G1444" s="20" t="n">
        <v>12</v>
      </c>
      <c r="H1444" s="39" t="n">
        <v>22</v>
      </c>
      <c r="I1444" s="18" t="n">
        <v>4</v>
      </c>
      <c r="J1444" s="14" t="n">
        <v>18.1818181818182</v>
      </c>
      <c r="K1444" s="19" t="n">
        <v>18</v>
      </c>
      <c r="L1444" s="18" t="n">
        <v>0</v>
      </c>
      <c r="M1444" s="18" t="n">
        <v>0</v>
      </c>
      <c r="N1444" s="18" t="n">
        <v>1</v>
      </c>
      <c r="O1444" s="18" t="n">
        <v>3</v>
      </c>
      <c r="P1444" s="18" t="n">
        <v>22</v>
      </c>
      <c r="Q1444" s="14" t="n">
        <v>0.681818181818182</v>
      </c>
    </row>
    <row r="1445" customFormat="false" ht="15" hidden="false" customHeight="false" outlineLevel="0" collapsed="false">
      <c r="A1445" s="38" t="s">
        <v>170</v>
      </c>
      <c r="B1445" s="16" t="s">
        <v>51</v>
      </c>
      <c r="C1445" s="17" t="n">
        <v>7</v>
      </c>
      <c r="D1445" s="17" t="n">
        <v>5.04679974351819</v>
      </c>
      <c r="E1445" s="17" t="n">
        <v>1</v>
      </c>
      <c r="F1445" s="17" t="n">
        <v>3</v>
      </c>
      <c r="G1445" s="20" t="n">
        <v>13</v>
      </c>
      <c r="H1445" s="39" t="n">
        <v>39</v>
      </c>
      <c r="I1445" s="18" t="n">
        <v>17</v>
      </c>
      <c r="J1445" s="14" t="n">
        <v>43.5897435897436</v>
      </c>
      <c r="K1445" s="19" t="n">
        <v>22</v>
      </c>
      <c r="L1445" s="18" t="n">
        <v>0</v>
      </c>
      <c r="M1445" s="18" t="n">
        <v>1</v>
      </c>
      <c r="N1445" s="18" t="n">
        <v>9</v>
      </c>
      <c r="O1445" s="18" t="n">
        <v>7</v>
      </c>
      <c r="P1445" s="18" t="n">
        <v>39</v>
      </c>
      <c r="Q1445" s="14" t="n">
        <v>1.46153846153846</v>
      </c>
    </row>
    <row r="1446" customFormat="false" ht="15" hidden="false" customHeight="false" outlineLevel="0" collapsed="false">
      <c r="A1446" s="38" t="s">
        <v>170</v>
      </c>
      <c r="B1446" s="16" t="s">
        <v>72</v>
      </c>
      <c r="C1446" s="17" t="n">
        <v>12</v>
      </c>
      <c r="D1446" s="17" t="n">
        <v>-1.06130085777598</v>
      </c>
      <c r="E1446" s="17" t="n">
        <v>2</v>
      </c>
      <c r="F1446" s="17" t="n">
        <v>2</v>
      </c>
      <c r="G1446" s="18" t="n">
        <v>1</v>
      </c>
      <c r="H1446" s="39" t="n">
        <v>27</v>
      </c>
      <c r="I1446" s="18" t="n">
        <v>14</v>
      </c>
      <c r="J1446" s="14" t="n">
        <v>51.8518518518519</v>
      </c>
      <c r="K1446" s="19" t="n">
        <v>13</v>
      </c>
      <c r="L1446" s="18" t="n">
        <v>1</v>
      </c>
      <c r="M1446" s="18" t="n">
        <v>3</v>
      </c>
      <c r="N1446" s="18" t="n">
        <v>5</v>
      </c>
      <c r="O1446" s="18" t="n">
        <v>5</v>
      </c>
      <c r="P1446" s="18" t="n">
        <v>27</v>
      </c>
      <c r="Q1446" s="14" t="n">
        <v>1.55555555555556</v>
      </c>
    </row>
    <row r="1447" customFormat="false" ht="15" hidden="false" customHeight="false" outlineLevel="0" collapsed="false">
      <c r="A1447" s="38" t="s">
        <v>170</v>
      </c>
      <c r="B1447" s="16" t="s">
        <v>72</v>
      </c>
      <c r="C1447" s="17" t="n">
        <v>12</v>
      </c>
      <c r="D1447" s="17" t="n">
        <v>8.19742080466001</v>
      </c>
      <c r="E1447" s="17" t="n">
        <v>2</v>
      </c>
      <c r="F1447" s="17" t="n">
        <v>2</v>
      </c>
      <c r="G1447" s="20" t="n">
        <v>3</v>
      </c>
      <c r="H1447" s="39" t="n">
        <v>46</v>
      </c>
      <c r="I1447" s="18" t="n">
        <v>18</v>
      </c>
      <c r="J1447" s="14" t="n">
        <v>39.1304347826087</v>
      </c>
      <c r="K1447" s="19" t="n">
        <v>28</v>
      </c>
      <c r="L1447" s="18" t="n">
        <v>0</v>
      </c>
      <c r="M1447" s="18" t="n">
        <v>0</v>
      </c>
      <c r="N1447" s="18" t="n">
        <v>7</v>
      </c>
      <c r="O1447" s="18" t="n">
        <v>11</v>
      </c>
      <c r="P1447" s="18" t="n">
        <v>46</v>
      </c>
      <c r="Q1447" s="14" t="n">
        <v>1.41304347826087</v>
      </c>
    </row>
    <row r="1448" customFormat="false" ht="15" hidden="false" customHeight="false" outlineLevel="0" collapsed="false">
      <c r="A1448" s="38" t="s">
        <v>170</v>
      </c>
      <c r="B1448" s="16" t="s">
        <v>72</v>
      </c>
      <c r="C1448" s="17" t="n">
        <v>12</v>
      </c>
      <c r="D1448" s="17" t="n">
        <v>-5.80499457150832</v>
      </c>
      <c r="E1448" s="17" t="n">
        <v>2</v>
      </c>
      <c r="F1448" s="17" t="n">
        <v>2</v>
      </c>
      <c r="G1448" s="20" t="n">
        <v>4</v>
      </c>
      <c r="H1448" s="39" t="n">
        <v>35</v>
      </c>
      <c r="I1448" s="18" t="n">
        <v>16</v>
      </c>
      <c r="J1448" s="14" t="n">
        <v>45.7142857142857</v>
      </c>
      <c r="K1448" s="19" t="n">
        <v>19</v>
      </c>
      <c r="L1448" s="18" t="n">
        <v>0</v>
      </c>
      <c r="M1448" s="18" t="n">
        <v>0</v>
      </c>
      <c r="N1448" s="18" t="n">
        <v>7</v>
      </c>
      <c r="O1448" s="18" t="n">
        <v>9</v>
      </c>
      <c r="P1448" s="18" t="n">
        <v>35</v>
      </c>
      <c r="Q1448" s="14" t="n">
        <v>1.62857142857143</v>
      </c>
    </row>
    <row r="1449" customFormat="false" ht="15" hidden="false" customHeight="false" outlineLevel="0" collapsed="false">
      <c r="A1449" s="38" t="s">
        <v>170</v>
      </c>
      <c r="B1449" s="16" t="s">
        <v>72</v>
      </c>
      <c r="C1449" s="17" t="n">
        <v>12</v>
      </c>
      <c r="D1449" s="17" t="n">
        <v>44.7772177455724</v>
      </c>
      <c r="E1449" s="17" t="n">
        <v>2</v>
      </c>
      <c r="F1449" s="17" t="n">
        <v>2</v>
      </c>
      <c r="G1449" s="20" t="n">
        <v>5</v>
      </c>
      <c r="H1449" s="39" t="n">
        <v>40</v>
      </c>
      <c r="I1449" s="18" t="n">
        <v>10</v>
      </c>
      <c r="J1449" s="14" t="n">
        <v>25</v>
      </c>
      <c r="K1449" s="19" t="n">
        <v>30</v>
      </c>
      <c r="L1449" s="18" t="n">
        <v>0</v>
      </c>
      <c r="M1449" s="18" t="n">
        <v>2</v>
      </c>
      <c r="N1449" s="18" t="n">
        <v>2</v>
      </c>
      <c r="O1449" s="18" t="n">
        <v>6</v>
      </c>
      <c r="P1449" s="18" t="n">
        <v>40</v>
      </c>
      <c r="Q1449" s="14" t="n">
        <v>0.85</v>
      </c>
    </row>
    <row r="1450" customFormat="false" ht="15" hidden="false" customHeight="false" outlineLevel="0" collapsed="false">
      <c r="A1450" s="38" t="s">
        <v>170</v>
      </c>
      <c r="B1450" s="16" t="s">
        <v>72</v>
      </c>
      <c r="C1450" s="17" t="n">
        <v>12</v>
      </c>
      <c r="D1450" s="17" t="n">
        <v>-15.812484523352</v>
      </c>
      <c r="E1450" s="17" t="n">
        <v>2</v>
      </c>
      <c r="F1450" s="17" t="n">
        <v>2</v>
      </c>
      <c r="G1450" s="20" t="n">
        <v>6</v>
      </c>
      <c r="H1450" s="39" t="n">
        <v>23</v>
      </c>
      <c r="I1450" s="18" t="n">
        <v>11</v>
      </c>
      <c r="J1450" s="14" t="n">
        <v>47.8260869565217</v>
      </c>
      <c r="K1450" s="19" t="n">
        <v>12</v>
      </c>
      <c r="L1450" s="18" t="n">
        <v>0</v>
      </c>
      <c r="M1450" s="18" t="n">
        <v>0</v>
      </c>
      <c r="N1450" s="18" t="n">
        <v>3</v>
      </c>
      <c r="O1450" s="18" t="n">
        <v>8</v>
      </c>
      <c r="P1450" s="18" t="n">
        <v>23</v>
      </c>
      <c r="Q1450" s="14" t="n">
        <v>1.78260869565217</v>
      </c>
    </row>
    <row r="1451" customFormat="false" ht="15" hidden="false" customHeight="false" outlineLevel="0" collapsed="false">
      <c r="A1451" s="38" t="s">
        <v>170</v>
      </c>
      <c r="B1451" s="16" t="s">
        <v>72</v>
      </c>
      <c r="C1451" s="17" t="n">
        <v>12</v>
      </c>
      <c r="D1451" s="17" t="n">
        <v>-3.94876659656957</v>
      </c>
      <c r="E1451" s="17" t="n">
        <v>2</v>
      </c>
      <c r="F1451" s="17" t="n">
        <v>2</v>
      </c>
      <c r="G1451" s="20" t="n">
        <v>7</v>
      </c>
      <c r="H1451" s="39" t="n">
        <v>20</v>
      </c>
      <c r="I1451" s="18" t="n">
        <v>9</v>
      </c>
      <c r="J1451" s="14" t="n">
        <v>45</v>
      </c>
      <c r="K1451" s="19" t="n">
        <v>11</v>
      </c>
      <c r="L1451" s="18" t="n">
        <v>0</v>
      </c>
      <c r="M1451" s="18" t="n">
        <v>0</v>
      </c>
      <c r="N1451" s="18" t="n">
        <v>4</v>
      </c>
      <c r="O1451" s="18" t="n">
        <v>5</v>
      </c>
      <c r="P1451" s="18" t="n">
        <v>20</v>
      </c>
      <c r="Q1451" s="14" t="n">
        <v>1.6</v>
      </c>
    </row>
    <row r="1452" customFormat="false" ht="15" hidden="false" customHeight="false" outlineLevel="0" collapsed="false">
      <c r="A1452" s="38" t="s">
        <v>170</v>
      </c>
      <c r="B1452" s="16" t="s">
        <v>72</v>
      </c>
      <c r="C1452" s="17" t="n">
        <v>12</v>
      </c>
      <c r="D1452" s="17" t="n">
        <v>-29.935958245712</v>
      </c>
      <c r="E1452" s="17" t="n">
        <v>2</v>
      </c>
      <c r="F1452" s="17" t="n">
        <v>2</v>
      </c>
      <c r="G1452" s="20" t="n">
        <v>8</v>
      </c>
      <c r="H1452" s="39" t="n">
        <v>23</v>
      </c>
      <c r="I1452" s="18" t="n">
        <v>13</v>
      </c>
      <c r="J1452" s="14" t="n">
        <v>56.5217391304348</v>
      </c>
      <c r="K1452" s="19" t="n">
        <v>10</v>
      </c>
      <c r="L1452" s="18" t="n">
        <v>0</v>
      </c>
      <c r="M1452" s="18" t="n">
        <v>1</v>
      </c>
      <c r="N1452" s="18" t="n">
        <v>4</v>
      </c>
      <c r="O1452" s="18" t="n">
        <v>8</v>
      </c>
      <c r="P1452" s="18" t="n">
        <v>23</v>
      </c>
      <c r="Q1452" s="14" t="n">
        <v>2</v>
      </c>
    </row>
    <row r="1453" customFormat="false" ht="15" hidden="false" customHeight="false" outlineLevel="0" collapsed="false">
      <c r="A1453" s="38" t="s">
        <v>170</v>
      </c>
      <c r="B1453" s="16" t="s">
        <v>72</v>
      </c>
      <c r="C1453" s="17" t="n">
        <v>12</v>
      </c>
      <c r="D1453" s="17" t="n">
        <v>15.0418734547268</v>
      </c>
      <c r="E1453" s="17" t="n">
        <v>2</v>
      </c>
      <c r="F1453" s="17" t="n">
        <v>2</v>
      </c>
      <c r="G1453" s="20" t="n">
        <v>9</v>
      </c>
      <c r="H1453" s="39" t="n">
        <v>26</v>
      </c>
      <c r="I1453" s="18" t="n">
        <v>9</v>
      </c>
      <c r="J1453" s="14" t="n">
        <v>34.6153846153846</v>
      </c>
      <c r="K1453" s="19" t="n">
        <v>17</v>
      </c>
      <c r="L1453" s="18" t="n">
        <v>0</v>
      </c>
      <c r="M1453" s="18" t="n">
        <v>0</v>
      </c>
      <c r="N1453" s="18" t="n">
        <v>2</v>
      </c>
      <c r="O1453" s="18" t="n">
        <v>7</v>
      </c>
      <c r="P1453" s="18" t="n">
        <v>26</v>
      </c>
      <c r="Q1453" s="14" t="n">
        <v>1.30769230769231</v>
      </c>
    </row>
    <row r="1454" customFormat="false" ht="15" hidden="false" customHeight="false" outlineLevel="0" collapsed="false">
      <c r="A1454" s="38" t="s">
        <v>170</v>
      </c>
      <c r="B1454" s="16" t="s">
        <v>72</v>
      </c>
      <c r="C1454" s="17" t="n">
        <v>12</v>
      </c>
      <c r="D1454" s="17" t="n">
        <v>-11.889297378252</v>
      </c>
      <c r="E1454" s="17" t="n">
        <v>2</v>
      </c>
      <c r="F1454" s="17" t="n">
        <v>2</v>
      </c>
      <c r="G1454" s="20" t="n">
        <v>10</v>
      </c>
      <c r="H1454" s="39" t="n">
        <v>18</v>
      </c>
      <c r="I1454" s="18" t="n">
        <v>10</v>
      </c>
      <c r="J1454" s="14" t="n">
        <v>55.5555555555556</v>
      </c>
      <c r="K1454" s="19" t="n">
        <v>8</v>
      </c>
      <c r="L1454" s="18" t="n">
        <v>0</v>
      </c>
      <c r="M1454" s="18" t="n">
        <v>3</v>
      </c>
      <c r="N1454" s="18" t="n">
        <v>3</v>
      </c>
      <c r="O1454" s="18" t="n">
        <v>4</v>
      </c>
      <c r="P1454" s="18" t="n">
        <v>18</v>
      </c>
      <c r="Q1454" s="14" t="n">
        <v>1.72222222222222</v>
      </c>
    </row>
    <row r="1455" customFormat="false" ht="15" hidden="false" customHeight="false" outlineLevel="0" collapsed="false">
      <c r="A1455" s="38" t="s">
        <v>170</v>
      </c>
      <c r="B1455" s="16" t="s">
        <v>72</v>
      </c>
      <c r="C1455" s="17" t="n">
        <v>12</v>
      </c>
      <c r="D1455" s="17" t="n">
        <v>45.86001739762</v>
      </c>
      <c r="E1455" s="17" t="n">
        <v>2</v>
      </c>
      <c r="F1455" s="17" t="n">
        <v>2</v>
      </c>
      <c r="G1455" s="20" t="n">
        <v>11</v>
      </c>
      <c r="H1455" s="39" t="n">
        <v>42</v>
      </c>
      <c r="I1455" s="18" t="n">
        <v>12</v>
      </c>
      <c r="J1455" s="14" t="n">
        <v>28.5714285714286</v>
      </c>
      <c r="K1455" s="19" t="n">
        <v>30</v>
      </c>
      <c r="L1455" s="18" t="n">
        <v>1</v>
      </c>
      <c r="M1455" s="18" t="n">
        <v>2</v>
      </c>
      <c r="N1455" s="18" t="n">
        <v>6</v>
      </c>
      <c r="O1455" s="18" t="n">
        <v>3</v>
      </c>
      <c r="P1455" s="18" t="n">
        <v>42</v>
      </c>
      <c r="Q1455" s="14" t="n">
        <v>0.833333333333333</v>
      </c>
    </row>
    <row r="1456" customFormat="false" ht="15" hidden="false" customHeight="false" outlineLevel="0" collapsed="false">
      <c r="A1456" s="38" t="s">
        <v>170</v>
      </c>
      <c r="B1456" s="16" t="s">
        <v>72</v>
      </c>
      <c r="C1456" s="17" t="n">
        <v>12</v>
      </c>
      <c r="D1456" s="17" t="n">
        <v>55.7036505980527</v>
      </c>
      <c r="E1456" s="17" t="n">
        <v>2</v>
      </c>
      <c r="F1456" s="17" t="n">
        <v>2</v>
      </c>
      <c r="G1456" s="20" t="n">
        <v>12</v>
      </c>
      <c r="H1456" s="39" t="n">
        <v>22</v>
      </c>
      <c r="I1456" s="18" t="n">
        <v>5</v>
      </c>
      <c r="J1456" s="14" t="n">
        <v>22.7272727272727</v>
      </c>
      <c r="K1456" s="19" t="n">
        <v>17</v>
      </c>
      <c r="L1456" s="18" t="n">
        <v>0</v>
      </c>
      <c r="M1456" s="18" t="n">
        <v>0</v>
      </c>
      <c r="N1456" s="18" t="n">
        <v>5</v>
      </c>
      <c r="O1456" s="18" t="n">
        <v>0</v>
      </c>
      <c r="P1456" s="18" t="n">
        <v>22</v>
      </c>
      <c r="Q1456" s="14" t="n">
        <v>0.681818181818182</v>
      </c>
    </row>
    <row r="1457" customFormat="false" ht="15" hidden="false" customHeight="false" outlineLevel="0" collapsed="false">
      <c r="A1457" s="38" t="s">
        <v>170</v>
      </c>
      <c r="B1457" s="16" t="s">
        <v>72</v>
      </c>
      <c r="C1457" s="17" t="n">
        <v>12</v>
      </c>
      <c r="D1457" s="17" t="n">
        <v>-2.86596694452196</v>
      </c>
      <c r="E1457" s="17" t="n">
        <v>2</v>
      </c>
      <c r="F1457" s="17" t="n">
        <v>2</v>
      </c>
      <c r="G1457" s="20" t="n">
        <v>13</v>
      </c>
      <c r="H1457" s="39" t="n">
        <v>36</v>
      </c>
      <c r="I1457" s="18" t="n">
        <v>17</v>
      </c>
      <c r="J1457" s="14" t="n">
        <v>47.2222222222222</v>
      </c>
      <c r="K1457" s="19" t="n">
        <v>19</v>
      </c>
      <c r="L1457" s="18" t="n">
        <v>0</v>
      </c>
      <c r="M1457" s="18" t="n">
        <v>2</v>
      </c>
      <c r="N1457" s="18" t="n">
        <v>7</v>
      </c>
      <c r="O1457" s="18" t="n">
        <v>8</v>
      </c>
      <c r="P1457" s="18" t="n">
        <v>36</v>
      </c>
      <c r="Q1457" s="14" t="n">
        <v>1.58333333333333</v>
      </c>
    </row>
    <row r="1458" customFormat="false" ht="15" hidden="false" customHeight="false" outlineLevel="0" collapsed="false">
      <c r="A1458" s="38" t="s">
        <v>170</v>
      </c>
      <c r="B1458" s="16" t="s">
        <v>72</v>
      </c>
      <c r="C1458" s="17" t="n">
        <v>12</v>
      </c>
      <c r="D1458" s="17" t="n">
        <v>-11.3736784963245</v>
      </c>
      <c r="E1458" s="17" t="n">
        <v>2</v>
      </c>
      <c r="F1458" s="17" t="n">
        <v>2</v>
      </c>
      <c r="G1458" s="20" t="n">
        <v>14</v>
      </c>
      <c r="H1458" s="39" t="n">
        <v>21</v>
      </c>
      <c r="I1458" s="18" t="n">
        <v>10</v>
      </c>
      <c r="J1458" s="14" t="n">
        <v>47.6190476190476</v>
      </c>
      <c r="K1458" s="19" t="n">
        <v>11</v>
      </c>
      <c r="L1458" s="18" t="n">
        <v>0</v>
      </c>
      <c r="M1458" s="18" t="n">
        <v>0</v>
      </c>
      <c r="N1458" s="18" t="n">
        <v>4</v>
      </c>
      <c r="O1458" s="18" t="n">
        <v>6</v>
      </c>
      <c r="P1458" s="18" t="n">
        <v>21</v>
      </c>
      <c r="Q1458" s="14" t="n">
        <v>1.71428571428571</v>
      </c>
    </row>
    <row r="1459" customFormat="false" ht="15" hidden="false" customHeight="false" outlineLevel="0" collapsed="false">
      <c r="A1459" s="38" t="s">
        <v>170</v>
      </c>
      <c r="B1459" s="16" t="s">
        <v>72</v>
      </c>
      <c r="C1459" s="17" t="n">
        <v>12</v>
      </c>
      <c r="D1459" s="17" t="n">
        <v>-0.405058644413785</v>
      </c>
      <c r="E1459" s="17" t="n">
        <v>2</v>
      </c>
      <c r="F1459" s="17" t="n">
        <v>2</v>
      </c>
      <c r="G1459" s="20" t="n">
        <v>15</v>
      </c>
      <c r="H1459" s="39" t="n">
        <v>22</v>
      </c>
      <c r="I1459" s="18" t="n">
        <v>10</v>
      </c>
      <c r="J1459" s="14" t="n">
        <v>45.4545454545455</v>
      </c>
      <c r="K1459" s="19" t="n">
        <v>12</v>
      </c>
      <c r="L1459" s="18" t="n">
        <v>0</v>
      </c>
      <c r="M1459" s="18" t="n">
        <v>0</v>
      </c>
      <c r="N1459" s="18" t="n">
        <v>6</v>
      </c>
      <c r="O1459" s="18" t="n">
        <v>4</v>
      </c>
      <c r="P1459" s="18" t="n">
        <v>22</v>
      </c>
      <c r="Q1459" s="14" t="n">
        <v>1.54545454545455</v>
      </c>
    </row>
    <row r="1460" customFormat="false" ht="15" hidden="false" customHeight="false" outlineLevel="0" collapsed="false">
      <c r="A1460" s="38" t="s">
        <v>170</v>
      </c>
      <c r="B1460" s="16" t="s">
        <v>51</v>
      </c>
      <c r="C1460" s="17" t="n">
        <v>7</v>
      </c>
      <c r="D1460" s="17" t="n">
        <v>56.688013918096</v>
      </c>
      <c r="E1460" s="17" t="n">
        <v>1</v>
      </c>
      <c r="F1460" s="17" t="n">
        <v>1</v>
      </c>
      <c r="G1460" s="18" t="n">
        <v>1</v>
      </c>
      <c r="H1460" s="39" t="n">
        <v>21</v>
      </c>
      <c r="I1460" s="18" t="n">
        <v>4</v>
      </c>
      <c r="J1460" s="14" t="n">
        <v>19.047619047619</v>
      </c>
      <c r="K1460" s="19" t="n">
        <v>17</v>
      </c>
      <c r="L1460" s="18" t="n">
        <v>0</v>
      </c>
      <c r="M1460" s="18" t="n">
        <v>1</v>
      </c>
      <c r="N1460" s="18" t="n">
        <v>0</v>
      </c>
      <c r="O1460" s="18" t="n">
        <v>3</v>
      </c>
      <c r="P1460" s="18" t="n">
        <v>21</v>
      </c>
      <c r="Q1460" s="14" t="n">
        <v>0.666666666666667</v>
      </c>
    </row>
    <row r="1461" customFormat="false" ht="15" hidden="false" customHeight="false" outlineLevel="0" collapsed="false">
      <c r="A1461" s="38" t="s">
        <v>170</v>
      </c>
      <c r="B1461" s="16" t="s">
        <v>51</v>
      </c>
      <c r="C1461" s="17" t="n">
        <v>7</v>
      </c>
      <c r="D1461" s="17" t="n">
        <v>-21.5529931976015</v>
      </c>
      <c r="E1461" s="17" t="n">
        <v>1</v>
      </c>
      <c r="F1461" s="17" t="n">
        <v>1</v>
      </c>
      <c r="G1461" s="20" t="n">
        <v>2</v>
      </c>
      <c r="H1461" s="39" t="n">
        <v>31</v>
      </c>
      <c r="I1461" s="18" t="n">
        <v>17</v>
      </c>
      <c r="J1461" s="14" t="n">
        <v>54.8387096774194</v>
      </c>
      <c r="K1461" s="19" t="n">
        <v>14</v>
      </c>
      <c r="L1461" s="18" t="n">
        <v>0</v>
      </c>
      <c r="M1461" s="18" t="n">
        <v>2</v>
      </c>
      <c r="N1461" s="18" t="n">
        <v>6</v>
      </c>
      <c r="O1461" s="18" t="n">
        <v>9</v>
      </c>
      <c r="P1461" s="18" t="n">
        <v>31</v>
      </c>
      <c r="Q1461" s="14" t="n">
        <v>1.87096774193548</v>
      </c>
    </row>
    <row r="1462" customFormat="false" ht="15" hidden="false" customHeight="false" outlineLevel="0" collapsed="false">
      <c r="A1462" s="38" t="s">
        <v>170</v>
      </c>
      <c r="B1462" s="16" t="s">
        <v>51</v>
      </c>
      <c r="C1462" s="17" t="n">
        <v>7</v>
      </c>
      <c r="D1462" s="17" t="n">
        <v>-18.1235984051927</v>
      </c>
      <c r="E1462" s="17" t="n">
        <v>1</v>
      </c>
      <c r="F1462" s="17" t="n">
        <v>1</v>
      </c>
      <c r="G1462" s="20" t="n">
        <v>3</v>
      </c>
      <c r="H1462" s="39" t="n">
        <v>22</v>
      </c>
      <c r="I1462" s="18" t="n">
        <v>11</v>
      </c>
      <c r="J1462" s="14" t="n">
        <v>50</v>
      </c>
      <c r="K1462" s="19" t="n">
        <v>11</v>
      </c>
      <c r="L1462" s="18" t="n">
        <v>0</v>
      </c>
      <c r="M1462" s="18" t="n">
        <v>0</v>
      </c>
      <c r="N1462" s="18" t="n">
        <v>4</v>
      </c>
      <c r="O1462" s="18" t="n">
        <v>7</v>
      </c>
      <c r="P1462" s="18" t="n">
        <v>22</v>
      </c>
      <c r="Q1462" s="14" t="n">
        <v>1.81818181818182</v>
      </c>
    </row>
    <row r="1463" customFormat="false" ht="15" hidden="false" customHeight="false" outlineLevel="0" collapsed="false">
      <c r="A1463" s="38" t="s">
        <v>170</v>
      </c>
      <c r="B1463" s="16" t="s">
        <v>51</v>
      </c>
      <c r="C1463" s="17" t="n">
        <v>7</v>
      </c>
      <c r="D1463" s="17" t="n">
        <v>53.078681744604</v>
      </c>
      <c r="E1463" s="17" t="n">
        <v>1</v>
      </c>
      <c r="F1463" s="17" t="n">
        <v>1</v>
      </c>
      <c r="G1463" s="20" t="n">
        <v>4</v>
      </c>
      <c r="H1463" s="39" t="n">
        <v>18</v>
      </c>
      <c r="I1463" s="18" t="n">
        <v>5</v>
      </c>
      <c r="J1463" s="14" t="n">
        <v>27.7777777777778</v>
      </c>
      <c r="K1463" s="19" t="n">
        <v>13</v>
      </c>
      <c r="L1463" s="18" t="n">
        <v>1</v>
      </c>
      <c r="M1463" s="18" t="n">
        <v>0</v>
      </c>
      <c r="N1463" s="18" t="n">
        <v>4</v>
      </c>
      <c r="O1463" s="18" t="n">
        <v>0</v>
      </c>
      <c r="P1463" s="18" t="n">
        <v>18</v>
      </c>
      <c r="Q1463" s="14" t="n">
        <v>0.722222222222222</v>
      </c>
    </row>
    <row r="1464" customFormat="false" ht="15" hidden="false" customHeight="false" outlineLevel="0" collapsed="false">
      <c r="A1464" s="38" t="s">
        <v>170</v>
      </c>
      <c r="B1464" s="16" t="s">
        <v>51</v>
      </c>
      <c r="C1464" s="17" t="n">
        <v>7</v>
      </c>
      <c r="D1464" s="17" t="n">
        <v>-26.6875592895692</v>
      </c>
      <c r="E1464" s="17" t="n">
        <v>1</v>
      </c>
      <c r="F1464" s="17" t="n">
        <v>1</v>
      </c>
      <c r="G1464" s="20" t="n">
        <v>5</v>
      </c>
      <c r="H1464" s="39" t="n">
        <v>20</v>
      </c>
      <c r="I1464" s="18" t="n">
        <v>11</v>
      </c>
      <c r="J1464" s="14" t="n">
        <v>55</v>
      </c>
      <c r="K1464" s="19" t="n">
        <v>9</v>
      </c>
      <c r="L1464" s="18" t="n">
        <v>0</v>
      </c>
      <c r="M1464" s="18" t="n">
        <v>0</v>
      </c>
      <c r="N1464" s="18" t="n">
        <v>5</v>
      </c>
      <c r="O1464" s="18" t="n">
        <v>6</v>
      </c>
      <c r="P1464" s="18" t="n">
        <v>20</v>
      </c>
      <c r="Q1464" s="14" t="n">
        <v>1.95</v>
      </c>
    </row>
    <row r="1465" customFormat="false" ht="15" hidden="false" customHeight="false" outlineLevel="0" collapsed="false">
      <c r="A1465" s="38" t="s">
        <v>170</v>
      </c>
      <c r="B1465" s="16" t="s">
        <v>51</v>
      </c>
      <c r="C1465" s="17" t="n">
        <v>7</v>
      </c>
      <c r="D1465" s="17" t="n">
        <v>-19.541081586055</v>
      </c>
      <c r="E1465" s="17" t="n">
        <v>1</v>
      </c>
      <c r="F1465" s="17" t="n">
        <v>1</v>
      </c>
      <c r="G1465" s="20" t="n">
        <v>6</v>
      </c>
      <c r="H1465" s="39" t="n">
        <v>25</v>
      </c>
      <c r="I1465" s="18" t="n">
        <v>15</v>
      </c>
      <c r="J1465" s="14" t="n">
        <v>60</v>
      </c>
      <c r="K1465" s="19" t="n">
        <v>10</v>
      </c>
      <c r="L1465" s="18" t="n">
        <v>1</v>
      </c>
      <c r="M1465" s="18" t="n">
        <v>2</v>
      </c>
      <c r="N1465" s="18" t="n">
        <v>7</v>
      </c>
      <c r="O1465" s="18" t="n">
        <v>5</v>
      </c>
      <c r="P1465" s="18" t="n">
        <v>25</v>
      </c>
      <c r="Q1465" s="14" t="n">
        <v>1.84</v>
      </c>
    </row>
    <row r="1466" customFormat="false" ht="15" hidden="false" customHeight="false" outlineLevel="0" collapsed="false">
      <c r="A1466" s="38" t="s">
        <v>170</v>
      </c>
      <c r="B1466" s="16" t="s">
        <v>51</v>
      </c>
      <c r="C1466" s="17" t="n">
        <v>7</v>
      </c>
      <c r="D1466" s="17" t="n">
        <v>35.032020877144</v>
      </c>
      <c r="E1466" s="17" t="n">
        <v>1</v>
      </c>
      <c r="F1466" s="17" t="n">
        <v>1</v>
      </c>
      <c r="G1466" s="20" t="n">
        <v>7</v>
      </c>
      <c r="H1466" s="39" t="n">
        <v>27</v>
      </c>
      <c r="I1466" s="18" t="n">
        <v>9</v>
      </c>
      <c r="J1466" s="14" t="n">
        <v>33.3333333333333</v>
      </c>
      <c r="K1466" s="19" t="n">
        <v>18</v>
      </c>
      <c r="L1466" s="18" t="n">
        <v>1</v>
      </c>
      <c r="M1466" s="18" t="n">
        <v>0</v>
      </c>
      <c r="N1466" s="18" t="n">
        <v>6</v>
      </c>
      <c r="O1466" s="18" t="n">
        <v>2</v>
      </c>
      <c r="P1466" s="18" t="n">
        <v>27</v>
      </c>
      <c r="Q1466" s="14" t="n">
        <v>1</v>
      </c>
    </row>
    <row r="1467" customFormat="false" ht="15" hidden="false" customHeight="false" outlineLevel="0" collapsed="false">
      <c r="A1467" s="38" t="s">
        <v>170</v>
      </c>
      <c r="B1467" s="16" t="s">
        <v>51</v>
      </c>
      <c r="C1467" s="17" t="n">
        <v>7</v>
      </c>
      <c r="D1467" s="17" t="n">
        <v>31.9383075855794</v>
      </c>
      <c r="E1467" s="17" t="n">
        <v>1</v>
      </c>
      <c r="F1467" s="17" t="n">
        <v>1</v>
      </c>
      <c r="G1467" s="20" t="n">
        <v>8</v>
      </c>
      <c r="H1467" s="39" t="n">
        <v>21</v>
      </c>
      <c r="I1467" s="18" t="n">
        <v>7</v>
      </c>
      <c r="J1467" s="14" t="n">
        <v>33.3333333333333</v>
      </c>
      <c r="K1467" s="19" t="n">
        <v>14</v>
      </c>
      <c r="L1467" s="18" t="n">
        <v>0</v>
      </c>
      <c r="M1467" s="18" t="n">
        <v>1</v>
      </c>
      <c r="N1467" s="18" t="n">
        <v>4</v>
      </c>
      <c r="O1467" s="18" t="n">
        <v>2</v>
      </c>
      <c r="P1467" s="18" t="n">
        <v>21</v>
      </c>
      <c r="Q1467" s="14" t="n">
        <v>1.04761904761905</v>
      </c>
    </row>
    <row r="1468" customFormat="false" ht="15" hidden="false" customHeight="false" outlineLevel="0" collapsed="false">
      <c r="A1468" s="38" t="s">
        <v>170</v>
      </c>
      <c r="B1468" s="16" t="s">
        <v>51</v>
      </c>
      <c r="C1468" s="17" t="n">
        <v>7</v>
      </c>
      <c r="D1468" s="17" t="n">
        <v>25.7508810024503</v>
      </c>
      <c r="E1468" s="17" t="n">
        <v>1</v>
      </c>
      <c r="F1468" s="17" t="n">
        <v>1</v>
      </c>
      <c r="G1468" s="20" t="n">
        <v>9</v>
      </c>
      <c r="H1468" s="39" t="n">
        <v>28</v>
      </c>
      <c r="I1468" s="18" t="n">
        <v>10</v>
      </c>
      <c r="J1468" s="14" t="n">
        <v>35.7142857142857</v>
      </c>
      <c r="K1468" s="19" t="n">
        <v>18</v>
      </c>
      <c r="L1468" s="18" t="n">
        <v>0</v>
      </c>
      <c r="M1468" s="18" t="n">
        <v>2</v>
      </c>
      <c r="N1468" s="18" t="n">
        <v>4</v>
      </c>
      <c r="O1468" s="18" t="n">
        <v>4</v>
      </c>
      <c r="P1468" s="18" t="n">
        <v>28</v>
      </c>
      <c r="Q1468" s="14" t="n">
        <v>1.14285714285714</v>
      </c>
    </row>
    <row r="1469" customFormat="false" ht="15" hidden="false" customHeight="false" outlineLevel="0" collapsed="false">
      <c r="A1469" s="38" t="s">
        <v>170</v>
      </c>
      <c r="B1469" s="16" t="s">
        <v>72</v>
      </c>
      <c r="C1469" s="17" t="n">
        <v>12</v>
      </c>
      <c r="D1469" s="17" t="n">
        <v>-5.09526034579645</v>
      </c>
      <c r="E1469" s="17" t="n">
        <v>1</v>
      </c>
      <c r="F1469" s="17" t="n">
        <v>3</v>
      </c>
      <c r="G1469" s="18" t="n">
        <v>1</v>
      </c>
      <c r="H1469" s="39" t="n">
        <v>34</v>
      </c>
      <c r="I1469" s="18" t="n">
        <v>16</v>
      </c>
      <c r="J1469" s="14" t="n">
        <v>47.0588235294118</v>
      </c>
      <c r="K1469" s="19" t="n">
        <v>18</v>
      </c>
      <c r="L1469" s="18" t="n">
        <v>1</v>
      </c>
      <c r="M1469" s="18" t="n">
        <v>1</v>
      </c>
      <c r="N1469" s="18" t="n">
        <v>4</v>
      </c>
      <c r="O1469" s="18" t="n">
        <v>10</v>
      </c>
      <c r="P1469" s="18" t="n">
        <v>34</v>
      </c>
      <c r="Q1469" s="14" t="n">
        <v>1.61764705882353</v>
      </c>
    </row>
    <row r="1470" customFormat="false" ht="15" hidden="false" customHeight="false" outlineLevel="0" collapsed="false">
      <c r="A1470" s="38" t="s">
        <v>170</v>
      </c>
      <c r="B1470" s="16" t="s">
        <v>72</v>
      </c>
      <c r="C1470" s="17" t="n">
        <v>12</v>
      </c>
      <c r="D1470" s="17" t="n">
        <v>-24.0297783254523</v>
      </c>
      <c r="E1470" s="17" t="n">
        <v>1</v>
      </c>
      <c r="F1470" s="17" t="n">
        <v>3</v>
      </c>
      <c r="G1470" s="20" t="n">
        <v>2</v>
      </c>
      <c r="H1470" s="39" t="n">
        <v>22</v>
      </c>
      <c r="I1470" s="18" t="n">
        <v>13</v>
      </c>
      <c r="J1470" s="14" t="n">
        <v>59.0909090909091</v>
      </c>
      <c r="K1470" s="19" t="n">
        <v>9</v>
      </c>
      <c r="L1470" s="18" t="n">
        <v>2</v>
      </c>
      <c r="M1470" s="18" t="n">
        <v>0</v>
      </c>
      <c r="N1470" s="18" t="n">
        <v>4</v>
      </c>
      <c r="O1470" s="18" t="n">
        <v>7</v>
      </c>
      <c r="P1470" s="18" t="n">
        <v>22</v>
      </c>
      <c r="Q1470" s="14" t="n">
        <v>1.90909090909091</v>
      </c>
    </row>
    <row r="1471" customFormat="false" ht="15" hidden="false" customHeight="false" outlineLevel="0" collapsed="false">
      <c r="A1471" s="38" t="s">
        <v>170</v>
      </c>
      <c r="B1471" s="16" t="s">
        <v>72</v>
      </c>
      <c r="C1471" s="17" t="n">
        <v>12</v>
      </c>
      <c r="D1471" s="17" t="n">
        <v>40.6007048019602</v>
      </c>
      <c r="E1471" s="17" t="n">
        <v>1</v>
      </c>
      <c r="F1471" s="17" t="n">
        <v>3</v>
      </c>
      <c r="G1471" s="20" t="n">
        <v>3</v>
      </c>
      <c r="H1471" s="39" t="n">
        <v>35</v>
      </c>
      <c r="I1471" s="18" t="n">
        <v>10</v>
      </c>
      <c r="J1471" s="14" t="n">
        <v>28.5714285714286</v>
      </c>
      <c r="K1471" s="19" t="n">
        <v>25</v>
      </c>
      <c r="L1471" s="18" t="n">
        <v>0</v>
      </c>
      <c r="M1471" s="18" t="n">
        <v>1</v>
      </c>
      <c r="N1471" s="18" t="n">
        <v>6</v>
      </c>
      <c r="O1471" s="18" t="n">
        <v>3</v>
      </c>
      <c r="P1471" s="18" t="n">
        <v>35</v>
      </c>
      <c r="Q1471" s="14" t="n">
        <v>0.914285714285714</v>
      </c>
    </row>
    <row r="1472" customFormat="false" ht="15" hidden="false" customHeight="false" outlineLevel="0" collapsed="false">
      <c r="A1472" s="38" t="s">
        <v>170</v>
      </c>
      <c r="B1472" s="16" t="s">
        <v>72</v>
      </c>
      <c r="C1472" s="17" t="n">
        <v>12</v>
      </c>
      <c r="D1472" s="17" t="n">
        <v>-25.6047596375216</v>
      </c>
      <c r="E1472" s="17" t="n">
        <v>1</v>
      </c>
      <c r="F1472" s="17" t="n">
        <v>3</v>
      </c>
      <c r="G1472" s="20" t="n">
        <v>4</v>
      </c>
      <c r="H1472" s="39" t="n">
        <v>30</v>
      </c>
      <c r="I1472" s="18" t="n">
        <v>16</v>
      </c>
      <c r="J1472" s="14" t="n">
        <v>53.3333333333333</v>
      </c>
      <c r="K1472" s="19" t="n">
        <v>14</v>
      </c>
      <c r="L1472" s="18" t="n">
        <v>0</v>
      </c>
      <c r="M1472" s="18" t="n">
        <v>2</v>
      </c>
      <c r="N1472" s="18" t="n">
        <v>2</v>
      </c>
      <c r="O1472" s="18" t="n">
        <v>12</v>
      </c>
      <c r="P1472" s="18" t="n">
        <v>30</v>
      </c>
      <c r="Q1472" s="14" t="n">
        <v>1.93333333333333</v>
      </c>
    </row>
    <row r="1473" customFormat="false" ht="15" hidden="false" customHeight="false" outlineLevel="0" collapsed="false">
      <c r="A1473" s="38" t="s">
        <v>170</v>
      </c>
      <c r="B1473" s="16" t="s">
        <v>72</v>
      </c>
      <c r="C1473" s="17" t="n">
        <v>12</v>
      </c>
      <c r="D1473" s="17" t="n">
        <v>30.5514705928091</v>
      </c>
      <c r="E1473" s="17" t="n">
        <v>1</v>
      </c>
      <c r="F1473" s="17" t="n">
        <v>3</v>
      </c>
      <c r="G1473" s="20" t="n">
        <v>5</v>
      </c>
      <c r="H1473" s="39" t="n">
        <v>29</v>
      </c>
      <c r="I1473" s="18" t="n">
        <v>9</v>
      </c>
      <c r="J1473" s="14" t="n">
        <v>31.0344827586207</v>
      </c>
      <c r="K1473" s="19" t="n">
        <v>20</v>
      </c>
      <c r="L1473" s="18" t="n">
        <v>1</v>
      </c>
      <c r="M1473" s="18" t="n">
        <v>0</v>
      </c>
      <c r="N1473" s="18" t="n">
        <v>2</v>
      </c>
      <c r="O1473" s="18" t="n">
        <v>6</v>
      </c>
      <c r="P1473" s="18" t="n">
        <v>29</v>
      </c>
      <c r="Q1473" s="14" t="n">
        <v>1.06896551724138</v>
      </c>
    </row>
    <row r="1474" customFormat="false" ht="15" hidden="false" customHeight="false" outlineLevel="0" collapsed="false">
      <c r="A1474" s="38" t="s">
        <v>170</v>
      </c>
      <c r="B1474" s="16" t="s">
        <v>72</v>
      </c>
      <c r="C1474" s="17" t="n">
        <v>12</v>
      </c>
      <c r="D1474" s="17" t="n">
        <v>41.7528463036464</v>
      </c>
      <c r="E1474" s="17" t="n">
        <v>1</v>
      </c>
      <c r="F1474" s="17" t="n">
        <v>3</v>
      </c>
      <c r="G1474" s="20" t="n">
        <v>6</v>
      </c>
      <c r="H1474" s="39" t="n">
        <v>29</v>
      </c>
      <c r="I1474" s="18" t="n">
        <v>8</v>
      </c>
      <c r="J1474" s="14" t="n">
        <v>27.5862068965517</v>
      </c>
      <c r="K1474" s="19" t="n">
        <v>21</v>
      </c>
      <c r="L1474" s="18" t="n">
        <v>1</v>
      </c>
      <c r="M1474" s="18" t="n">
        <v>0</v>
      </c>
      <c r="N1474" s="18" t="n">
        <v>3</v>
      </c>
      <c r="O1474" s="18" t="n">
        <v>4</v>
      </c>
      <c r="P1474" s="18" t="n">
        <v>29</v>
      </c>
      <c r="Q1474" s="14" t="n">
        <v>0.896551724137931</v>
      </c>
    </row>
    <row r="1475" customFormat="false" ht="15" hidden="false" customHeight="false" outlineLevel="0" collapsed="false">
      <c r="A1475" s="38" t="s">
        <v>170</v>
      </c>
      <c r="B1475" s="16" t="s">
        <v>72</v>
      </c>
      <c r="C1475" s="17" t="n">
        <v>12</v>
      </c>
      <c r="D1475" s="17" t="n">
        <v>8.45421123597566</v>
      </c>
      <c r="E1475" s="17" t="n">
        <v>1</v>
      </c>
      <c r="F1475" s="17" t="n">
        <v>3</v>
      </c>
      <c r="G1475" s="20" t="n">
        <v>7</v>
      </c>
      <c r="H1475" s="39" t="n">
        <v>22</v>
      </c>
      <c r="I1475" s="18" t="n">
        <v>9</v>
      </c>
      <c r="J1475" s="14" t="n">
        <v>40.9090909090909</v>
      </c>
      <c r="K1475" s="19" t="n">
        <v>13</v>
      </c>
      <c r="L1475" s="18" t="n">
        <v>0</v>
      </c>
      <c r="M1475" s="18" t="n">
        <v>0</v>
      </c>
      <c r="N1475" s="18" t="n">
        <v>5</v>
      </c>
      <c r="O1475" s="18" t="n">
        <v>4</v>
      </c>
      <c r="P1475" s="18" t="n">
        <v>22</v>
      </c>
      <c r="Q1475" s="14" t="n">
        <v>1.40909090909091</v>
      </c>
    </row>
    <row r="1476" customFormat="false" ht="15" hidden="false" customHeight="false" outlineLevel="0" collapsed="false">
      <c r="A1476" s="38" t="s">
        <v>170</v>
      </c>
      <c r="B1476" s="16" t="s">
        <v>72</v>
      </c>
      <c r="C1476" s="17" t="n">
        <v>12</v>
      </c>
      <c r="D1476" s="17" t="n">
        <v>47.4068740434023</v>
      </c>
      <c r="E1476" s="17" t="n">
        <v>1</v>
      </c>
      <c r="F1476" s="17" t="n">
        <v>3</v>
      </c>
      <c r="G1476" s="20" t="n">
        <v>8</v>
      </c>
      <c r="H1476" s="39" t="n">
        <v>21</v>
      </c>
      <c r="I1476" s="18" t="n">
        <v>5</v>
      </c>
      <c r="J1476" s="14" t="n">
        <v>23.8095238095238</v>
      </c>
      <c r="K1476" s="19" t="n">
        <v>16</v>
      </c>
      <c r="L1476" s="18" t="n">
        <v>0</v>
      </c>
      <c r="M1476" s="18" t="n">
        <v>1</v>
      </c>
      <c r="N1476" s="18" t="n">
        <v>1</v>
      </c>
      <c r="O1476" s="18" t="n">
        <v>3</v>
      </c>
      <c r="P1476" s="18" t="n">
        <v>21</v>
      </c>
      <c r="Q1476" s="14" t="n">
        <v>0.80952380952381</v>
      </c>
    </row>
    <row r="1477" customFormat="false" ht="15" hidden="false" customHeight="false" outlineLevel="0" collapsed="false">
      <c r="A1477" s="38" t="s">
        <v>170</v>
      </c>
      <c r="B1477" s="16" t="s">
        <v>72</v>
      </c>
      <c r="C1477" s="17" t="n">
        <v>12</v>
      </c>
      <c r="D1477" s="17" t="n">
        <v>16.985360009684</v>
      </c>
      <c r="E1477" s="17" t="n">
        <v>1</v>
      </c>
      <c r="F1477" s="17" t="n">
        <v>3</v>
      </c>
      <c r="G1477" s="20" t="n">
        <v>9</v>
      </c>
      <c r="H1477" s="39" t="n">
        <v>18</v>
      </c>
      <c r="I1477" s="18" t="n">
        <v>6</v>
      </c>
      <c r="J1477" s="14" t="n">
        <v>33.3333333333333</v>
      </c>
      <c r="K1477" s="19" t="n">
        <v>12</v>
      </c>
      <c r="L1477" s="18" t="n">
        <v>0</v>
      </c>
      <c r="M1477" s="18" t="n">
        <v>0</v>
      </c>
      <c r="N1477" s="18" t="n">
        <v>1</v>
      </c>
      <c r="O1477" s="18" t="n">
        <v>5</v>
      </c>
      <c r="P1477" s="18" t="n">
        <v>18</v>
      </c>
      <c r="Q1477" s="14" t="n">
        <v>1.27777777777778</v>
      </c>
    </row>
    <row r="1478" customFormat="false" ht="15" hidden="false" customHeight="false" outlineLevel="0" collapsed="false">
      <c r="A1478" s="38" t="s">
        <v>170</v>
      </c>
      <c r="B1478" s="16" t="s">
        <v>72</v>
      </c>
      <c r="C1478" s="17" t="n">
        <v>12</v>
      </c>
      <c r="D1478" s="17" t="n">
        <v>15.9237917233629</v>
      </c>
      <c r="E1478" s="17" t="n">
        <v>1</v>
      </c>
      <c r="F1478" s="17" t="n">
        <v>3</v>
      </c>
      <c r="G1478" s="20" t="n">
        <v>10</v>
      </c>
      <c r="H1478" s="39" t="n">
        <v>17</v>
      </c>
      <c r="I1478" s="18" t="n">
        <v>6</v>
      </c>
      <c r="J1478" s="14" t="n">
        <v>35.2941176470588</v>
      </c>
      <c r="K1478" s="19" t="n">
        <v>11</v>
      </c>
      <c r="L1478" s="18" t="n">
        <v>0</v>
      </c>
      <c r="M1478" s="18" t="n">
        <v>0</v>
      </c>
      <c r="N1478" s="18" t="n">
        <v>2</v>
      </c>
      <c r="O1478" s="18" t="n">
        <v>4</v>
      </c>
      <c r="P1478" s="18" t="n">
        <v>17</v>
      </c>
      <c r="Q1478" s="14" t="n">
        <v>1.29411764705882</v>
      </c>
    </row>
    <row r="1479" customFormat="false" ht="15" hidden="false" customHeight="false" outlineLevel="0" collapsed="false">
      <c r="A1479" s="38" t="s">
        <v>170</v>
      </c>
      <c r="B1479" s="16" t="s">
        <v>72</v>
      </c>
      <c r="C1479" s="17" t="n">
        <v>12</v>
      </c>
      <c r="D1479" s="17" t="n">
        <v>26.557936643728</v>
      </c>
      <c r="E1479" s="17" t="n">
        <v>1</v>
      </c>
      <c r="F1479" s="17" t="n">
        <v>3</v>
      </c>
      <c r="G1479" s="20" t="n">
        <v>11</v>
      </c>
      <c r="H1479" s="39" t="n">
        <v>23</v>
      </c>
      <c r="I1479" s="18" t="n">
        <v>7</v>
      </c>
      <c r="J1479" s="14" t="n">
        <v>30.4347826086957</v>
      </c>
      <c r="K1479" s="19" t="n">
        <v>16</v>
      </c>
      <c r="L1479" s="18" t="n">
        <v>0</v>
      </c>
      <c r="M1479" s="18" t="n">
        <v>0</v>
      </c>
      <c r="N1479" s="18" t="n">
        <v>2</v>
      </c>
      <c r="O1479" s="18" t="n">
        <v>5</v>
      </c>
      <c r="P1479" s="18" t="n">
        <v>23</v>
      </c>
      <c r="Q1479" s="14" t="n">
        <v>1.1304347826087</v>
      </c>
    </row>
    <row r="1480" customFormat="false" ht="15" hidden="false" customHeight="false" outlineLevel="0" collapsed="false">
      <c r="A1480" s="38" t="s">
        <v>170</v>
      </c>
      <c r="B1480" s="16" t="s">
        <v>72</v>
      </c>
      <c r="C1480" s="17" t="n">
        <v>12</v>
      </c>
      <c r="D1480" s="17" t="n">
        <v>31.2103750463878</v>
      </c>
      <c r="E1480" s="17" t="n">
        <v>1</v>
      </c>
      <c r="F1480" s="17" t="n">
        <v>3</v>
      </c>
      <c r="G1480" s="20" t="n">
        <v>12</v>
      </c>
      <c r="H1480" s="39" t="n">
        <v>17</v>
      </c>
      <c r="I1480" s="18" t="n">
        <v>5</v>
      </c>
      <c r="J1480" s="14" t="n">
        <v>29.4117647058824</v>
      </c>
      <c r="K1480" s="19" t="n">
        <v>12</v>
      </c>
      <c r="L1480" s="18" t="n">
        <v>0</v>
      </c>
      <c r="M1480" s="18" t="n">
        <v>0</v>
      </c>
      <c r="N1480" s="18" t="n">
        <v>2</v>
      </c>
      <c r="O1480" s="18" t="n">
        <v>3</v>
      </c>
      <c r="P1480" s="18" t="n">
        <v>17</v>
      </c>
      <c r="Q1480" s="14" t="n">
        <v>1.05882352941176</v>
      </c>
    </row>
    <row r="1481" customFormat="false" ht="15" hidden="false" customHeight="false" outlineLevel="0" collapsed="false">
      <c r="A1481" s="38" t="s">
        <v>170</v>
      </c>
      <c r="B1481" s="16" t="s">
        <v>72</v>
      </c>
      <c r="C1481" s="17" t="n">
        <v>12</v>
      </c>
      <c r="D1481" s="17" t="n">
        <v>-62.41994780714</v>
      </c>
      <c r="E1481" s="17" t="n">
        <v>1</v>
      </c>
      <c r="F1481" s="17" t="n">
        <v>3</v>
      </c>
      <c r="G1481" s="20" t="n">
        <v>13</v>
      </c>
      <c r="H1481" s="39" t="n">
        <v>20</v>
      </c>
      <c r="I1481" s="18" t="n">
        <v>13</v>
      </c>
      <c r="J1481" s="14" t="n">
        <v>65</v>
      </c>
      <c r="K1481" s="19" t="n">
        <v>7</v>
      </c>
      <c r="L1481" s="18" t="n">
        <v>0</v>
      </c>
      <c r="M1481" s="18" t="n">
        <v>0</v>
      </c>
      <c r="N1481" s="18" t="n">
        <v>2</v>
      </c>
      <c r="O1481" s="18" t="n">
        <v>11</v>
      </c>
      <c r="P1481" s="18" t="n">
        <v>20</v>
      </c>
      <c r="Q1481" s="14" t="n">
        <v>2.5</v>
      </c>
    </row>
    <row r="1482" customFormat="false" ht="15" hidden="false" customHeight="false" outlineLevel="0" collapsed="false">
      <c r="A1482" s="38" t="s">
        <v>170</v>
      </c>
      <c r="B1482" s="16" t="s">
        <v>72</v>
      </c>
      <c r="C1482" s="17" t="n">
        <v>12</v>
      </c>
      <c r="D1482" s="17" t="n">
        <v>-9.14620492639806</v>
      </c>
      <c r="E1482" s="17" t="n">
        <v>1</v>
      </c>
      <c r="F1482" s="17" t="n">
        <v>3</v>
      </c>
      <c r="G1482" s="20" t="n">
        <v>14</v>
      </c>
      <c r="H1482" s="39" t="n">
        <v>25</v>
      </c>
      <c r="I1482" s="18" t="n">
        <v>11</v>
      </c>
      <c r="J1482" s="14" t="n">
        <v>44</v>
      </c>
      <c r="K1482" s="19" t="n">
        <v>14</v>
      </c>
      <c r="L1482" s="18" t="n">
        <v>0</v>
      </c>
      <c r="M1482" s="18" t="n">
        <v>0</v>
      </c>
      <c r="N1482" s="18" t="n">
        <v>2</v>
      </c>
      <c r="O1482" s="18" t="n">
        <v>9</v>
      </c>
      <c r="P1482" s="18" t="n">
        <v>25</v>
      </c>
      <c r="Q1482" s="14" t="n">
        <v>1.68</v>
      </c>
    </row>
    <row r="1483" customFormat="false" ht="15" hidden="false" customHeight="false" outlineLevel="0" collapsed="false">
      <c r="A1483" s="38" t="s">
        <v>170</v>
      </c>
      <c r="B1483" s="16" t="s">
        <v>72</v>
      </c>
      <c r="C1483" s="17" t="n">
        <v>12</v>
      </c>
      <c r="D1483" s="17" t="n">
        <v>19.8728257484776</v>
      </c>
      <c r="E1483" s="17" t="n">
        <v>1</v>
      </c>
      <c r="F1483" s="17" t="n">
        <v>3</v>
      </c>
      <c r="G1483" s="20" t="n">
        <v>16</v>
      </c>
      <c r="H1483" s="39" t="n">
        <v>30</v>
      </c>
      <c r="I1483" s="18" t="n">
        <v>10</v>
      </c>
      <c r="J1483" s="14" t="n">
        <v>33.3333333333333</v>
      </c>
      <c r="K1483" s="19" t="n">
        <v>20</v>
      </c>
      <c r="L1483" s="18" t="n">
        <v>0</v>
      </c>
      <c r="M1483" s="18" t="n">
        <v>0</v>
      </c>
      <c r="N1483" s="18" t="n">
        <v>3</v>
      </c>
      <c r="O1483" s="18" t="n">
        <v>7</v>
      </c>
      <c r="P1483" s="18" t="n">
        <v>30</v>
      </c>
      <c r="Q1483" s="14" t="n">
        <v>1.23333333333333</v>
      </c>
    </row>
    <row r="1484" customFormat="false" ht="15" hidden="false" customHeight="false" outlineLevel="0" collapsed="false">
      <c r="A1484" s="38" t="s">
        <v>170</v>
      </c>
      <c r="B1484" s="16" t="s">
        <v>91</v>
      </c>
      <c r="C1484" s="17" t="n">
        <v>3</v>
      </c>
      <c r="D1484" s="17" t="n">
        <v>28.8445942940149</v>
      </c>
      <c r="E1484" s="17" t="n">
        <v>2</v>
      </c>
      <c r="F1484" s="17" t="n">
        <v>1</v>
      </c>
      <c r="G1484" s="18" t="n">
        <v>1</v>
      </c>
      <c r="H1484" s="39" t="n">
        <v>21</v>
      </c>
      <c r="I1484" s="18" t="n">
        <v>6</v>
      </c>
      <c r="J1484" s="14" t="n">
        <v>28.5714285714286</v>
      </c>
      <c r="K1484" s="19" t="n">
        <v>15</v>
      </c>
      <c r="L1484" s="18" t="n">
        <v>0</v>
      </c>
      <c r="M1484" s="18" t="n">
        <v>0</v>
      </c>
      <c r="N1484" s="18" t="n">
        <v>1</v>
      </c>
      <c r="O1484" s="18" t="n">
        <v>5</v>
      </c>
      <c r="P1484" s="18" t="n">
        <v>21</v>
      </c>
      <c r="Q1484" s="14" t="n">
        <v>1.0952380952381</v>
      </c>
    </row>
    <row r="1485" customFormat="false" ht="15" hidden="false" customHeight="false" outlineLevel="0" collapsed="false">
      <c r="A1485" s="38" t="s">
        <v>170</v>
      </c>
      <c r="B1485" s="16" t="s">
        <v>91</v>
      </c>
      <c r="C1485" s="17" t="n">
        <v>3</v>
      </c>
      <c r="D1485" s="17" t="n">
        <v>-6.31123856467343</v>
      </c>
      <c r="E1485" s="17" t="n">
        <v>2</v>
      </c>
      <c r="F1485" s="17" t="n">
        <v>1</v>
      </c>
      <c r="G1485" s="20" t="n">
        <v>3</v>
      </c>
      <c r="H1485" s="39" t="n">
        <v>22</v>
      </c>
      <c r="I1485" s="18" t="n">
        <v>10</v>
      </c>
      <c r="J1485" s="14" t="n">
        <v>45.4545454545455</v>
      </c>
      <c r="K1485" s="19" t="n">
        <v>12</v>
      </c>
      <c r="L1485" s="18" t="n">
        <v>0</v>
      </c>
      <c r="M1485" s="18" t="n">
        <v>0</v>
      </c>
      <c r="N1485" s="18" t="n">
        <v>4</v>
      </c>
      <c r="O1485" s="18" t="n">
        <v>6</v>
      </c>
      <c r="P1485" s="18" t="n">
        <v>22</v>
      </c>
      <c r="Q1485" s="14" t="n">
        <v>1.63636363636364</v>
      </c>
    </row>
    <row r="1486" customFormat="false" ht="15" hidden="false" customHeight="false" outlineLevel="0" collapsed="false">
      <c r="A1486" s="38" t="s">
        <v>170</v>
      </c>
      <c r="B1486" s="16" t="s">
        <v>91</v>
      </c>
      <c r="C1486" s="17" t="n">
        <v>3</v>
      </c>
      <c r="D1486" s="17" t="n">
        <v>78.344006959048</v>
      </c>
      <c r="E1486" s="17" t="n">
        <v>2</v>
      </c>
      <c r="F1486" s="17" t="n">
        <v>1</v>
      </c>
      <c r="G1486" s="20" t="n">
        <v>4</v>
      </c>
      <c r="H1486" s="39" t="n">
        <v>27</v>
      </c>
      <c r="I1486" s="18" t="n">
        <v>4</v>
      </c>
      <c r="J1486" s="14" t="n">
        <v>14.8148148148148</v>
      </c>
      <c r="K1486" s="19" t="n">
        <v>23</v>
      </c>
      <c r="L1486" s="18" t="n">
        <v>2</v>
      </c>
      <c r="M1486" s="18" t="n">
        <v>0</v>
      </c>
      <c r="N1486" s="18" t="n">
        <v>1</v>
      </c>
      <c r="O1486" s="18" t="n">
        <v>1</v>
      </c>
      <c r="P1486" s="18" t="n">
        <v>27</v>
      </c>
      <c r="Q1486" s="14" t="n">
        <v>0.333333333333333</v>
      </c>
    </row>
    <row r="1487" customFormat="false" ht="15" hidden="false" customHeight="false" outlineLevel="0" collapsed="false">
      <c r="A1487" s="38" t="s">
        <v>170</v>
      </c>
      <c r="B1487" s="16" t="s">
        <v>91</v>
      </c>
      <c r="C1487" s="17" t="n">
        <v>3</v>
      </c>
      <c r="D1487" s="17" t="n">
        <v>21.1103110651035</v>
      </c>
      <c r="E1487" s="17" t="n">
        <v>2</v>
      </c>
      <c r="F1487" s="17" t="n">
        <v>1</v>
      </c>
      <c r="G1487" s="20" t="n">
        <v>6</v>
      </c>
      <c r="H1487" s="39" t="n">
        <v>28</v>
      </c>
      <c r="I1487" s="18" t="n">
        <v>10</v>
      </c>
      <c r="J1487" s="14" t="n">
        <v>35.7142857142857</v>
      </c>
      <c r="K1487" s="19" t="n">
        <v>18</v>
      </c>
      <c r="L1487" s="18" t="n">
        <v>0</v>
      </c>
      <c r="M1487" s="18" t="n">
        <v>1</v>
      </c>
      <c r="N1487" s="18" t="n">
        <v>4</v>
      </c>
      <c r="O1487" s="18" t="n">
        <v>5</v>
      </c>
      <c r="P1487" s="18" t="n">
        <v>28</v>
      </c>
      <c r="Q1487" s="14" t="n">
        <v>1.21428571428571</v>
      </c>
    </row>
    <row r="1488" customFormat="false" ht="15" hidden="false" customHeight="false" outlineLevel="0" collapsed="false">
      <c r="A1488" s="38" t="s">
        <v>170</v>
      </c>
      <c r="B1488" s="16" t="s">
        <v>91</v>
      </c>
      <c r="C1488" s="17" t="n">
        <v>3</v>
      </c>
      <c r="D1488" s="17" t="n">
        <v>72.6450614219554</v>
      </c>
      <c r="E1488" s="17" t="n">
        <v>2</v>
      </c>
      <c r="F1488" s="17" t="n">
        <v>1</v>
      </c>
      <c r="G1488" s="20" t="n">
        <v>8</v>
      </c>
      <c r="H1488" s="39" t="n">
        <v>19</v>
      </c>
      <c r="I1488" s="18" t="n">
        <v>3</v>
      </c>
      <c r="J1488" s="14" t="n">
        <v>15.7894736842105</v>
      </c>
      <c r="K1488" s="19" t="n">
        <v>16</v>
      </c>
      <c r="L1488" s="18" t="n">
        <v>1</v>
      </c>
      <c r="M1488" s="18" t="n">
        <v>0</v>
      </c>
      <c r="N1488" s="18" t="n">
        <v>1</v>
      </c>
      <c r="O1488" s="18" t="n">
        <v>1</v>
      </c>
      <c r="P1488" s="18" t="n">
        <v>19</v>
      </c>
      <c r="Q1488" s="14" t="n">
        <v>0.421052631578947</v>
      </c>
    </row>
    <row r="1489" customFormat="false" ht="15" hidden="false" customHeight="false" outlineLevel="0" collapsed="false">
      <c r="A1489" s="38" t="s">
        <v>170</v>
      </c>
      <c r="B1489" s="16" t="s">
        <v>91</v>
      </c>
      <c r="C1489" s="17" t="n">
        <v>3</v>
      </c>
      <c r="D1489" s="17" t="n">
        <v>12.6292694554695</v>
      </c>
      <c r="E1489" s="17" t="n">
        <v>2</v>
      </c>
      <c r="F1489" s="17" t="n">
        <v>1</v>
      </c>
      <c r="G1489" s="20" t="n">
        <v>10</v>
      </c>
      <c r="H1489" s="39" t="n">
        <v>29</v>
      </c>
      <c r="I1489" s="18" t="n">
        <v>11</v>
      </c>
      <c r="J1489" s="14" t="n">
        <v>37.9310344827586</v>
      </c>
      <c r="K1489" s="19" t="n">
        <v>18</v>
      </c>
      <c r="L1489" s="18" t="n">
        <v>0</v>
      </c>
      <c r="M1489" s="18" t="n">
        <v>0</v>
      </c>
      <c r="N1489" s="18" t="n">
        <v>5</v>
      </c>
      <c r="O1489" s="18" t="n">
        <v>6</v>
      </c>
      <c r="P1489" s="18" t="n">
        <v>29</v>
      </c>
      <c r="Q1489" s="14" t="n">
        <v>1.3448275862069</v>
      </c>
    </row>
    <row r="1490" customFormat="false" ht="15" hidden="false" customHeight="false" outlineLevel="0" collapsed="false">
      <c r="A1490" s="38" t="s">
        <v>170</v>
      </c>
      <c r="B1490" s="16" t="s">
        <v>91</v>
      </c>
      <c r="C1490" s="17" t="n">
        <v>3</v>
      </c>
      <c r="D1490" s="17" t="n">
        <v>26.3696236607632</v>
      </c>
      <c r="E1490" s="17" t="n">
        <v>2</v>
      </c>
      <c r="F1490" s="17" t="n">
        <v>1</v>
      </c>
      <c r="G1490" s="20" t="n">
        <v>11</v>
      </c>
      <c r="H1490" s="39" t="n">
        <v>30</v>
      </c>
      <c r="I1490" s="18" t="n">
        <v>10</v>
      </c>
      <c r="J1490" s="14" t="n">
        <v>33.3333333333333</v>
      </c>
      <c r="K1490" s="19" t="n">
        <v>20</v>
      </c>
      <c r="L1490" s="18" t="n">
        <v>1</v>
      </c>
      <c r="M1490" s="18" t="n">
        <v>0</v>
      </c>
      <c r="N1490" s="18" t="n">
        <v>3</v>
      </c>
      <c r="O1490" s="18" t="n">
        <v>6</v>
      </c>
      <c r="P1490" s="18" t="n">
        <v>30</v>
      </c>
      <c r="Q1490" s="14" t="n">
        <v>1.13333333333333</v>
      </c>
    </row>
    <row r="1491" customFormat="false" ht="15" hidden="false" customHeight="false" outlineLevel="0" collapsed="false">
      <c r="A1491" s="38" t="s">
        <v>170</v>
      </c>
      <c r="B1491" s="16" t="s">
        <v>91</v>
      </c>
      <c r="C1491" s="17" t="n">
        <v>3</v>
      </c>
      <c r="D1491" s="17" t="n">
        <v>18.79002609643</v>
      </c>
      <c r="E1491" s="17" t="n">
        <v>2</v>
      </c>
      <c r="F1491" s="17" t="n">
        <v>1</v>
      </c>
      <c r="G1491" s="20" t="n">
        <v>12</v>
      </c>
      <c r="H1491" s="39" t="n">
        <v>24</v>
      </c>
      <c r="I1491" s="18" t="n">
        <v>9</v>
      </c>
      <c r="J1491" s="14" t="n">
        <v>37.5</v>
      </c>
      <c r="K1491" s="19" t="n">
        <v>15</v>
      </c>
      <c r="L1491" s="18" t="n">
        <v>2</v>
      </c>
      <c r="M1491" s="18" t="n">
        <v>0</v>
      </c>
      <c r="N1491" s="18" t="n">
        <v>0</v>
      </c>
      <c r="O1491" s="18" t="n">
        <v>7</v>
      </c>
      <c r="P1491" s="18" t="n">
        <v>24</v>
      </c>
      <c r="Q1491" s="14" t="n">
        <v>1.25</v>
      </c>
    </row>
    <row r="1492" customFormat="false" ht="15" hidden="false" customHeight="false" outlineLevel="0" collapsed="false">
      <c r="A1492" s="38" t="s">
        <v>170</v>
      </c>
      <c r="B1492" s="16" t="s">
        <v>55</v>
      </c>
      <c r="C1492" s="17" t="n">
        <v>2</v>
      </c>
      <c r="D1492" s="17" t="n">
        <v>8.45421123597566</v>
      </c>
      <c r="E1492" s="17" t="n">
        <v>2</v>
      </c>
      <c r="F1492" s="17" t="n">
        <v>2</v>
      </c>
      <c r="G1492" s="18" t="n">
        <v>1</v>
      </c>
      <c r="H1492" s="39" t="n">
        <v>22</v>
      </c>
      <c r="I1492" s="18" t="n">
        <v>9</v>
      </c>
      <c r="J1492" s="14" t="n">
        <v>40.9090909090909</v>
      </c>
      <c r="K1492" s="19" t="n">
        <v>13</v>
      </c>
      <c r="L1492" s="18" t="n">
        <v>0</v>
      </c>
      <c r="M1492" s="18" t="n">
        <v>1</v>
      </c>
      <c r="N1492" s="18" t="n">
        <v>3</v>
      </c>
      <c r="O1492" s="18" t="n">
        <v>5</v>
      </c>
      <c r="P1492" s="18" t="n">
        <v>22</v>
      </c>
      <c r="Q1492" s="14" t="n">
        <v>1.40909090909091</v>
      </c>
    </row>
    <row r="1493" customFormat="false" ht="15" hidden="false" customHeight="false" outlineLevel="0" collapsed="false">
      <c r="A1493" s="38" t="s">
        <v>170</v>
      </c>
      <c r="B1493" s="16" t="s">
        <v>55</v>
      </c>
      <c r="C1493" s="17" t="n">
        <v>2</v>
      </c>
      <c r="D1493" s="17" t="n">
        <v>-55.9231498948544</v>
      </c>
      <c r="E1493" s="17" t="n">
        <v>2</v>
      </c>
      <c r="F1493" s="17" t="n">
        <v>2</v>
      </c>
      <c r="G1493" s="20" t="n">
        <v>3</v>
      </c>
      <c r="H1493" s="39" t="n">
        <v>20</v>
      </c>
      <c r="I1493" s="18" t="n">
        <v>13</v>
      </c>
      <c r="J1493" s="14" t="n">
        <v>65</v>
      </c>
      <c r="K1493" s="19" t="n">
        <v>7</v>
      </c>
      <c r="L1493" s="18" t="n">
        <v>0</v>
      </c>
      <c r="M1493" s="18" t="n">
        <v>0</v>
      </c>
      <c r="N1493" s="18" t="n">
        <v>4</v>
      </c>
      <c r="O1493" s="18" t="n">
        <v>9</v>
      </c>
      <c r="P1493" s="18" t="n">
        <v>20</v>
      </c>
      <c r="Q1493" s="14" t="n">
        <v>2.4</v>
      </c>
    </row>
    <row r="1494" customFormat="false" ht="15" hidden="false" customHeight="false" outlineLevel="0" collapsed="false">
      <c r="A1494" s="38" t="s">
        <v>170</v>
      </c>
      <c r="B1494" s="16" t="s">
        <v>55</v>
      </c>
      <c r="C1494" s="17" t="n">
        <v>2</v>
      </c>
      <c r="D1494" s="17" t="n">
        <v>-16.9423624211408</v>
      </c>
      <c r="E1494" s="17" t="n">
        <v>2</v>
      </c>
      <c r="F1494" s="17" t="n">
        <v>2</v>
      </c>
      <c r="G1494" s="20" t="n">
        <v>4</v>
      </c>
      <c r="H1494" s="39" t="n">
        <v>25</v>
      </c>
      <c r="I1494" s="18" t="n">
        <v>13</v>
      </c>
      <c r="J1494" s="14" t="n">
        <v>52</v>
      </c>
      <c r="K1494" s="19" t="n">
        <v>12</v>
      </c>
      <c r="L1494" s="18" t="n">
        <v>0</v>
      </c>
      <c r="M1494" s="18" t="n">
        <v>1</v>
      </c>
      <c r="N1494" s="18" t="n">
        <v>5</v>
      </c>
      <c r="O1494" s="18" t="n">
        <v>7</v>
      </c>
      <c r="P1494" s="18" t="n">
        <v>25</v>
      </c>
      <c r="Q1494" s="14" t="n">
        <v>1.8</v>
      </c>
    </row>
    <row r="1495" customFormat="false" ht="15" hidden="false" customHeight="false" outlineLevel="0" collapsed="false">
      <c r="A1495" s="38" t="s">
        <v>170</v>
      </c>
      <c r="B1495" s="16" t="s">
        <v>55</v>
      </c>
      <c r="C1495" s="17" t="n">
        <v>2</v>
      </c>
      <c r="D1495" s="17" t="n">
        <v>-7.33840028993596</v>
      </c>
      <c r="E1495" s="17" t="n">
        <v>2</v>
      </c>
      <c r="F1495" s="17" t="n">
        <v>2</v>
      </c>
      <c r="G1495" s="20" t="n">
        <v>5</v>
      </c>
      <c r="H1495" s="39" t="n">
        <v>23</v>
      </c>
      <c r="I1495" s="18" t="n">
        <v>11</v>
      </c>
      <c r="J1495" s="14" t="n">
        <v>47.8260869565217</v>
      </c>
      <c r="K1495" s="19" t="n">
        <v>12</v>
      </c>
      <c r="L1495" s="18" t="n">
        <v>0</v>
      </c>
      <c r="M1495" s="18" t="n">
        <v>2</v>
      </c>
      <c r="N1495" s="18" t="n">
        <v>2</v>
      </c>
      <c r="O1495" s="18" t="n">
        <v>7</v>
      </c>
      <c r="P1495" s="18" t="n">
        <v>23</v>
      </c>
      <c r="Q1495" s="14" t="n">
        <v>1.65217391304348</v>
      </c>
    </row>
    <row r="1496" customFormat="false" ht="15" hidden="false" customHeight="false" outlineLevel="0" collapsed="false">
      <c r="A1496" s="38" t="s">
        <v>170</v>
      </c>
      <c r="B1496" s="16" t="s">
        <v>55</v>
      </c>
      <c r="C1496" s="17" t="n">
        <v>2</v>
      </c>
      <c r="D1496" s="17" t="n">
        <v>-19.107961725236</v>
      </c>
      <c r="E1496" s="17" t="n">
        <v>2</v>
      </c>
      <c r="F1496" s="17" t="n">
        <v>2</v>
      </c>
      <c r="G1496" s="20" t="n">
        <v>7</v>
      </c>
      <c r="H1496" s="39" t="n">
        <v>24</v>
      </c>
      <c r="I1496" s="18" t="n">
        <v>13</v>
      </c>
      <c r="J1496" s="14" t="n">
        <v>54.1666666666667</v>
      </c>
      <c r="K1496" s="19" t="n">
        <v>11</v>
      </c>
      <c r="L1496" s="18" t="n">
        <v>0</v>
      </c>
      <c r="M1496" s="18" t="n">
        <v>0</v>
      </c>
      <c r="N1496" s="18" t="n">
        <v>8</v>
      </c>
      <c r="O1496" s="18" t="n">
        <v>5</v>
      </c>
      <c r="P1496" s="18" t="n">
        <v>24</v>
      </c>
      <c r="Q1496" s="14" t="n">
        <v>1.83333333333333</v>
      </c>
    </row>
    <row r="1497" customFormat="false" ht="15" hidden="false" customHeight="false" outlineLevel="0" collapsed="false">
      <c r="A1497" s="38" t="s">
        <v>170</v>
      </c>
      <c r="B1497" s="16" t="s">
        <v>55</v>
      </c>
      <c r="C1497" s="17" t="n">
        <v>2</v>
      </c>
      <c r="D1497" s="17" t="n">
        <v>31.7836219210012</v>
      </c>
      <c r="E1497" s="17" t="n">
        <v>2</v>
      </c>
      <c r="F1497" s="17" t="n">
        <v>2</v>
      </c>
      <c r="G1497" s="20" t="n">
        <v>9</v>
      </c>
      <c r="H1497" s="39" t="n">
        <v>20</v>
      </c>
      <c r="I1497" s="18" t="n">
        <v>6</v>
      </c>
      <c r="J1497" s="14" t="n">
        <v>30</v>
      </c>
      <c r="K1497" s="19" t="n">
        <v>14</v>
      </c>
      <c r="L1497" s="18" t="n">
        <v>0</v>
      </c>
      <c r="M1497" s="18" t="n">
        <v>0</v>
      </c>
      <c r="N1497" s="18" t="n">
        <v>3</v>
      </c>
      <c r="O1497" s="18" t="n">
        <v>3</v>
      </c>
      <c r="P1497" s="18" t="n">
        <v>20</v>
      </c>
      <c r="Q1497" s="14" t="n">
        <v>1.05</v>
      </c>
    </row>
    <row r="1498" customFormat="false" ht="15" hidden="false" customHeight="false" outlineLevel="0" collapsed="false">
      <c r="A1498" s="38" t="s">
        <v>170</v>
      </c>
      <c r="B1498" s="16" t="s">
        <v>55</v>
      </c>
      <c r="C1498" s="17" t="n">
        <v>2</v>
      </c>
      <c r="D1498" s="17" t="n">
        <v>-4.51370554546398</v>
      </c>
      <c r="E1498" s="17" t="n">
        <v>2</v>
      </c>
      <c r="F1498" s="17" t="n">
        <v>2</v>
      </c>
      <c r="G1498" s="20" t="n">
        <v>10</v>
      </c>
      <c r="H1498" s="39" t="n">
        <v>23</v>
      </c>
      <c r="I1498" s="18" t="n">
        <v>11</v>
      </c>
      <c r="J1498" s="14" t="n">
        <v>47.8260869565217</v>
      </c>
      <c r="K1498" s="19" t="n">
        <v>12</v>
      </c>
      <c r="L1498" s="18" t="n">
        <v>0</v>
      </c>
      <c r="M1498" s="18" t="n">
        <v>2</v>
      </c>
      <c r="N1498" s="18" t="n">
        <v>3</v>
      </c>
      <c r="O1498" s="18" t="n">
        <v>6</v>
      </c>
      <c r="P1498" s="18" t="n">
        <v>23</v>
      </c>
      <c r="Q1498" s="14" t="n">
        <v>1.60869565217391</v>
      </c>
    </row>
    <row r="1499" customFormat="false" ht="15" hidden="false" customHeight="false" outlineLevel="0" collapsed="false">
      <c r="A1499" s="38" t="s">
        <v>170</v>
      </c>
      <c r="B1499" s="16" t="s">
        <v>55</v>
      </c>
      <c r="C1499" s="17" t="n">
        <v>2</v>
      </c>
      <c r="D1499" s="17" t="n">
        <v>-21.814960855355</v>
      </c>
      <c r="E1499" s="17" t="n">
        <v>2</v>
      </c>
      <c r="F1499" s="17" t="n">
        <v>2</v>
      </c>
      <c r="G1499" s="20" t="n">
        <v>11</v>
      </c>
      <c r="H1499" s="39" t="n">
        <v>32</v>
      </c>
      <c r="I1499" s="18" t="n">
        <v>18</v>
      </c>
      <c r="J1499" s="14" t="n">
        <v>56.25</v>
      </c>
      <c r="K1499" s="19" t="n">
        <v>14</v>
      </c>
      <c r="L1499" s="18" t="n">
        <v>0</v>
      </c>
      <c r="M1499" s="18" t="n">
        <v>4</v>
      </c>
      <c r="N1499" s="18" t="n">
        <v>4</v>
      </c>
      <c r="O1499" s="18" t="n">
        <v>10</v>
      </c>
      <c r="P1499" s="18" t="n">
        <v>32</v>
      </c>
      <c r="Q1499" s="14" t="n">
        <v>1.875</v>
      </c>
    </row>
    <row r="1500" customFormat="false" ht="15" hidden="false" customHeight="false" outlineLevel="0" collapsed="false">
      <c r="A1500" s="38" t="s">
        <v>170</v>
      </c>
      <c r="B1500" s="16" t="s">
        <v>55</v>
      </c>
      <c r="C1500" s="17" t="n">
        <v>2</v>
      </c>
      <c r="D1500" s="17" t="n">
        <v>20.594692183176</v>
      </c>
      <c r="E1500" s="17" t="n">
        <v>2</v>
      </c>
      <c r="F1500" s="17" t="n">
        <v>2</v>
      </c>
      <c r="G1500" s="20" t="n">
        <v>14</v>
      </c>
      <c r="H1500" s="39" t="n">
        <v>18</v>
      </c>
      <c r="I1500" s="18" t="n">
        <v>8</v>
      </c>
      <c r="J1500" s="14" t="n">
        <v>44.4444444444444</v>
      </c>
      <c r="K1500" s="19" t="n">
        <v>10</v>
      </c>
      <c r="L1500" s="18" t="n">
        <v>3</v>
      </c>
      <c r="M1500" s="18" t="n">
        <v>0</v>
      </c>
      <c r="N1500" s="18" t="n">
        <v>1</v>
      </c>
      <c r="O1500" s="18" t="n">
        <v>4</v>
      </c>
      <c r="P1500" s="18" t="n">
        <v>18</v>
      </c>
      <c r="Q1500" s="14" t="n">
        <v>1.22222222222222</v>
      </c>
    </row>
    <row r="1501" customFormat="false" ht="15" hidden="false" customHeight="false" outlineLevel="0" collapsed="false">
      <c r="A1501" s="38" t="s">
        <v>170</v>
      </c>
      <c r="B1501" s="16" t="s">
        <v>55</v>
      </c>
      <c r="C1501" s="17" t="n">
        <v>2</v>
      </c>
      <c r="D1501" s="17" t="n">
        <v>-15.1705084450629</v>
      </c>
      <c r="E1501" s="17" t="n">
        <v>2</v>
      </c>
      <c r="F1501" s="17" t="n">
        <v>2</v>
      </c>
      <c r="G1501" s="20" t="n">
        <v>15</v>
      </c>
      <c r="H1501" s="39" t="n">
        <v>22</v>
      </c>
      <c r="I1501" s="18" t="n">
        <v>10</v>
      </c>
      <c r="J1501" s="14" t="n">
        <v>45.4545454545455</v>
      </c>
      <c r="K1501" s="19" t="n">
        <v>12</v>
      </c>
      <c r="L1501" s="18" t="n">
        <v>0</v>
      </c>
      <c r="M1501" s="18" t="n">
        <v>0</v>
      </c>
      <c r="N1501" s="18" t="n">
        <v>1</v>
      </c>
      <c r="O1501" s="18" t="n">
        <v>9</v>
      </c>
      <c r="P1501" s="18" t="n">
        <v>22</v>
      </c>
      <c r="Q1501" s="14" t="n">
        <v>1.77272727272727</v>
      </c>
    </row>
    <row r="1502" customFormat="false" ht="15" hidden="false" customHeight="false" outlineLevel="0" collapsed="false">
      <c r="A1502" s="38" t="s">
        <v>170</v>
      </c>
      <c r="B1502" s="16" t="s">
        <v>55</v>
      </c>
      <c r="C1502" s="17" t="n">
        <v>2</v>
      </c>
      <c r="D1502" s="17" t="n">
        <v>16.985360009684</v>
      </c>
      <c r="E1502" s="17" t="n">
        <v>2</v>
      </c>
      <c r="F1502" s="17" t="n">
        <v>2</v>
      </c>
      <c r="G1502" s="20" t="n">
        <v>16</v>
      </c>
      <c r="H1502" s="39" t="n">
        <v>18</v>
      </c>
      <c r="I1502" s="18" t="n">
        <v>6</v>
      </c>
      <c r="J1502" s="14" t="n">
        <v>33.3333333333333</v>
      </c>
      <c r="K1502" s="19" t="n">
        <v>12</v>
      </c>
      <c r="L1502" s="18" t="n">
        <v>0</v>
      </c>
      <c r="M1502" s="18" t="n">
        <v>0</v>
      </c>
      <c r="N1502" s="18" t="n">
        <v>1</v>
      </c>
      <c r="O1502" s="18" t="n">
        <v>5</v>
      </c>
      <c r="P1502" s="18" t="n">
        <v>18</v>
      </c>
      <c r="Q1502" s="14" t="n">
        <v>1.27777777777778</v>
      </c>
    </row>
    <row r="1503" customFormat="false" ht="15" hidden="false" customHeight="false" outlineLevel="0" collapsed="false">
      <c r="A1503" s="38" t="s">
        <v>170</v>
      </c>
      <c r="B1503" s="16" t="s">
        <v>55</v>
      </c>
      <c r="C1503" s="17" t="n">
        <v>2</v>
      </c>
      <c r="D1503" s="17" t="n">
        <v>-25.8754595505335</v>
      </c>
      <c r="E1503" s="17" t="n">
        <v>2</v>
      </c>
      <c r="F1503" s="17" t="n">
        <v>2</v>
      </c>
      <c r="G1503" s="20" t="n">
        <v>17</v>
      </c>
      <c r="H1503" s="39" t="n">
        <v>32</v>
      </c>
      <c r="I1503" s="18" t="n">
        <v>16</v>
      </c>
      <c r="J1503" s="14" t="n">
        <v>50</v>
      </c>
      <c r="K1503" s="19" t="n">
        <v>16</v>
      </c>
      <c r="L1503" s="18" t="n">
        <v>0</v>
      </c>
      <c r="M1503" s="18" t="n">
        <v>0</v>
      </c>
      <c r="N1503" s="18" t="n">
        <v>2</v>
      </c>
      <c r="O1503" s="18" t="n">
        <v>14</v>
      </c>
      <c r="P1503" s="18" t="n">
        <v>32</v>
      </c>
      <c r="Q1503" s="14" t="n">
        <v>1.9375</v>
      </c>
    </row>
    <row r="1504" customFormat="false" ht="15" hidden="false" customHeight="false" outlineLevel="0" collapsed="false">
      <c r="A1504" s="38" t="s">
        <v>170</v>
      </c>
      <c r="B1504" s="16" t="s">
        <v>37</v>
      </c>
      <c r="C1504" s="17" t="n">
        <v>11</v>
      </c>
      <c r="D1504" s="17" t="n">
        <v>9.04482922800163</v>
      </c>
      <c r="E1504" s="17" t="n">
        <v>1</v>
      </c>
      <c r="F1504" s="17" t="n">
        <v>3</v>
      </c>
      <c r="G1504" s="18" t="n">
        <v>1</v>
      </c>
      <c r="H1504" s="39" t="n">
        <v>25</v>
      </c>
      <c r="I1504" s="18" t="n">
        <v>11</v>
      </c>
      <c r="J1504" s="14" t="n">
        <v>44</v>
      </c>
      <c r="K1504" s="19" t="n">
        <v>14</v>
      </c>
      <c r="L1504" s="18" t="n">
        <v>1</v>
      </c>
      <c r="M1504" s="18" t="n">
        <v>0</v>
      </c>
      <c r="N1504" s="18" t="n">
        <v>6</v>
      </c>
      <c r="O1504" s="18" t="n">
        <v>4</v>
      </c>
      <c r="P1504" s="18" t="n">
        <v>25</v>
      </c>
      <c r="Q1504" s="14" t="n">
        <v>1.4</v>
      </c>
    </row>
    <row r="1505" customFormat="false" ht="15" hidden="false" customHeight="false" outlineLevel="0" collapsed="false">
      <c r="A1505" s="38" t="s">
        <v>170</v>
      </c>
      <c r="B1505" s="16" t="s">
        <v>37</v>
      </c>
      <c r="C1505" s="17" t="n">
        <v>11</v>
      </c>
      <c r="D1505" s="17" t="n">
        <v>-16.4943073927073</v>
      </c>
      <c r="E1505" s="17" t="n">
        <v>1</v>
      </c>
      <c r="F1505" s="17" t="n">
        <v>3</v>
      </c>
      <c r="G1505" s="20" t="n">
        <v>2</v>
      </c>
      <c r="H1505" s="39" t="n">
        <v>29</v>
      </c>
      <c r="I1505" s="18" t="n">
        <v>16</v>
      </c>
      <c r="J1505" s="14" t="n">
        <v>55.1724137931034</v>
      </c>
      <c r="K1505" s="19" t="n">
        <v>13</v>
      </c>
      <c r="L1505" s="18" t="n">
        <v>1</v>
      </c>
      <c r="M1505" s="18" t="n">
        <v>2</v>
      </c>
      <c r="N1505" s="18" t="n">
        <v>5</v>
      </c>
      <c r="O1505" s="18" t="n">
        <v>8</v>
      </c>
      <c r="P1505" s="18" t="n">
        <v>29</v>
      </c>
      <c r="Q1505" s="14" t="n">
        <v>1.79310344827586</v>
      </c>
    </row>
    <row r="1506" customFormat="false" ht="15" hidden="false" customHeight="false" outlineLevel="0" collapsed="false">
      <c r="A1506" s="38" t="s">
        <v>170</v>
      </c>
      <c r="B1506" s="16" t="s">
        <v>37</v>
      </c>
      <c r="C1506" s="17" t="n">
        <v>11</v>
      </c>
      <c r="D1506" s="17" t="n">
        <v>32.7117359084706</v>
      </c>
      <c r="E1506" s="17" t="n">
        <v>1</v>
      </c>
      <c r="F1506" s="17" t="n">
        <v>3</v>
      </c>
      <c r="G1506" s="20" t="n">
        <v>3</v>
      </c>
      <c r="H1506" s="39" t="n">
        <v>28</v>
      </c>
      <c r="I1506" s="18" t="n">
        <v>9</v>
      </c>
      <c r="J1506" s="14" t="n">
        <v>32.1428571428571</v>
      </c>
      <c r="K1506" s="19" t="n">
        <v>19</v>
      </c>
      <c r="L1506" s="18" t="n">
        <v>0</v>
      </c>
      <c r="M1506" s="18" t="n">
        <v>1</v>
      </c>
      <c r="N1506" s="18" t="n">
        <v>5</v>
      </c>
      <c r="O1506" s="18" t="n">
        <v>3</v>
      </c>
      <c r="P1506" s="18" t="n">
        <v>28</v>
      </c>
      <c r="Q1506" s="14" t="n">
        <v>1.03571428571429</v>
      </c>
    </row>
    <row r="1507" customFormat="false" ht="15" hidden="false" customHeight="false" outlineLevel="0" collapsed="false">
      <c r="A1507" s="38" t="s">
        <v>170</v>
      </c>
      <c r="B1507" s="16" t="s">
        <v>37</v>
      </c>
      <c r="C1507" s="17" t="n">
        <v>11</v>
      </c>
      <c r="D1507" s="17" t="n">
        <v>13.376027836192</v>
      </c>
      <c r="E1507" s="17" t="n">
        <v>1</v>
      </c>
      <c r="F1507" s="17" t="n">
        <v>3</v>
      </c>
      <c r="G1507" s="20" t="n">
        <v>4</v>
      </c>
      <c r="H1507" s="39" t="n">
        <v>24</v>
      </c>
      <c r="I1507" s="18" t="n">
        <v>11</v>
      </c>
      <c r="J1507" s="14" t="n">
        <v>45.8333333333333</v>
      </c>
      <c r="K1507" s="19" t="n">
        <v>13</v>
      </c>
      <c r="L1507" s="18" t="n">
        <v>1</v>
      </c>
      <c r="M1507" s="18" t="n">
        <v>2</v>
      </c>
      <c r="N1507" s="18" t="n">
        <v>5</v>
      </c>
      <c r="O1507" s="18" t="n">
        <v>3</v>
      </c>
      <c r="P1507" s="18" t="n">
        <v>24</v>
      </c>
      <c r="Q1507" s="14" t="n">
        <v>1.33333333333333</v>
      </c>
    </row>
    <row r="1508" customFormat="false" ht="15" hidden="false" customHeight="false" outlineLevel="0" collapsed="false">
      <c r="A1508" s="38" t="s">
        <v>170</v>
      </c>
      <c r="B1508" s="16" t="s">
        <v>37</v>
      </c>
      <c r="C1508" s="17" t="n">
        <v>11</v>
      </c>
      <c r="D1508" s="17" t="n">
        <v>15.7822492851867</v>
      </c>
      <c r="E1508" s="17" t="n">
        <v>1</v>
      </c>
      <c r="F1508" s="17" t="n">
        <v>3</v>
      </c>
      <c r="G1508" s="20" t="n">
        <v>5</v>
      </c>
      <c r="H1508" s="39" t="n">
        <v>27</v>
      </c>
      <c r="I1508" s="18" t="n">
        <v>10</v>
      </c>
      <c r="J1508" s="14" t="n">
        <v>37.037037037037</v>
      </c>
      <c r="K1508" s="19" t="n">
        <v>17</v>
      </c>
      <c r="L1508" s="18" t="n">
        <v>0</v>
      </c>
      <c r="M1508" s="18" t="n">
        <v>1</v>
      </c>
      <c r="N1508" s="18" t="n">
        <v>3</v>
      </c>
      <c r="O1508" s="18" t="n">
        <v>6</v>
      </c>
      <c r="P1508" s="18" t="n">
        <v>27</v>
      </c>
      <c r="Q1508" s="14" t="n">
        <v>1.2962962962963</v>
      </c>
    </row>
    <row r="1509" customFormat="false" ht="15" hidden="false" customHeight="false" outlineLevel="0" collapsed="false">
      <c r="A1509" s="38" t="s">
        <v>170</v>
      </c>
      <c r="B1509" s="16" t="s">
        <v>37</v>
      </c>
      <c r="C1509" s="17" t="n">
        <v>11</v>
      </c>
      <c r="D1509" s="17" t="n">
        <v>19.3500948819719</v>
      </c>
      <c r="E1509" s="17" t="n">
        <v>1</v>
      </c>
      <c r="F1509" s="17" t="n">
        <v>3</v>
      </c>
      <c r="G1509" s="20" t="n">
        <v>6</v>
      </c>
      <c r="H1509" s="39" t="n">
        <v>29</v>
      </c>
      <c r="I1509" s="18" t="n">
        <v>11</v>
      </c>
      <c r="J1509" s="14" t="n">
        <v>37.9310344827586</v>
      </c>
      <c r="K1509" s="19" t="n">
        <v>18</v>
      </c>
      <c r="L1509" s="18" t="n">
        <v>1</v>
      </c>
      <c r="M1509" s="18" t="n">
        <v>0</v>
      </c>
      <c r="N1509" s="18" t="n">
        <v>5</v>
      </c>
      <c r="O1509" s="18" t="n">
        <v>5</v>
      </c>
      <c r="P1509" s="18" t="n">
        <v>29</v>
      </c>
      <c r="Q1509" s="14" t="n">
        <v>1.24137931034483</v>
      </c>
    </row>
    <row r="1510" customFormat="false" ht="15" hidden="false" customHeight="false" outlineLevel="0" collapsed="false">
      <c r="A1510" s="38" t="s">
        <v>170</v>
      </c>
      <c r="B1510" s="16" t="s">
        <v>37</v>
      </c>
      <c r="C1510" s="17" t="n">
        <v>11</v>
      </c>
      <c r="D1510" s="17" t="n">
        <v>50.7139468723162</v>
      </c>
      <c r="E1510" s="17" t="n">
        <v>1</v>
      </c>
      <c r="F1510" s="17" t="n">
        <v>3</v>
      </c>
      <c r="G1510" s="20" t="n">
        <v>7</v>
      </c>
      <c r="H1510" s="39" t="n">
        <v>29</v>
      </c>
      <c r="I1510" s="18" t="n">
        <v>7</v>
      </c>
      <c r="J1510" s="14" t="n">
        <v>24.1379310344828</v>
      </c>
      <c r="K1510" s="19" t="n">
        <v>22</v>
      </c>
      <c r="L1510" s="18" t="n">
        <v>0</v>
      </c>
      <c r="M1510" s="18" t="n">
        <v>2</v>
      </c>
      <c r="N1510" s="18" t="n">
        <v>2</v>
      </c>
      <c r="O1510" s="18" t="n">
        <v>3</v>
      </c>
      <c r="P1510" s="18" t="n">
        <v>29</v>
      </c>
      <c r="Q1510" s="14" t="n">
        <v>0.758620689655172</v>
      </c>
    </row>
    <row r="1511" customFormat="false" ht="15" hidden="false" customHeight="false" outlineLevel="0" collapsed="false">
      <c r="A1511" s="38" t="s">
        <v>170</v>
      </c>
      <c r="B1511" s="16" t="s">
        <v>37</v>
      </c>
      <c r="C1511" s="17" t="n">
        <v>11</v>
      </c>
      <c r="D1511" s="17" t="n">
        <v>-29.935958245712</v>
      </c>
      <c r="E1511" s="17" t="n">
        <v>1</v>
      </c>
      <c r="F1511" s="17" t="n">
        <v>3</v>
      </c>
      <c r="G1511" s="20" t="n">
        <v>8</v>
      </c>
      <c r="H1511" s="39" t="n">
        <v>22</v>
      </c>
      <c r="I1511" s="18" t="n">
        <v>13</v>
      </c>
      <c r="J1511" s="14" t="n">
        <v>59.0909090909091</v>
      </c>
      <c r="K1511" s="19" t="n">
        <v>9</v>
      </c>
      <c r="L1511" s="18" t="n">
        <v>0</v>
      </c>
      <c r="M1511" s="18" t="n">
        <v>2</v>
      </c>
      <c r="N1511" s="18" t="n">
        <v>4</v>
      </c>
      <c r="O1511" s="18" t="n">
        <v>7</v>
      </c>
      <c r="P1511" s="18" t="n">
        <v>22</v>
      </c>
      <c r="Q1511" s="14" t="n">
        <v>2</v>
      </c>
    </row>
    <row r="1512" customFormat="false" ht="15" hidden="false" customHeight="false" outlineLevel="0" collapsed="false">
      <c r="A1512" s="38" t="s">
        <v>170</v>
      </c>
      <c r="B1512" s="16" t="s">
        <v>37</v>
      </c>
      <c r="C1512" s="17" t="n">
        <v>11</v>
      </c>
      <c r="D1512" s="17" t="n">
        <v>37.5307893049462</v>
      </c>
      <c r="E1512" s="17" t="n">
        <v>1</v>
      </c>
      <c r="F1512" s="17" t="n">
        <v>3</v>
      </c>
      <c r="G1512" s="20" t="n">
        <v>9</v>
      </c>
      <c r="H1512" s="39" t="n">
        <v>26</v>
      </c>
      <c r="I1512" s="18" t="n">
        <v>7</v>
      </c>
      <c r="J1512" s="14" t="n">
        <v>26.9230769230769</v>
      </c>
      <c r="K1512" s="19" t="n">
        <v>19</v>
      </c>
      <c r="L1512" s="18" t="n">
        <v>0</v>
      </c>
      <c r="M1512" s="18" t="n">
        <v>0</v>
      </c>
      <c r="N1512" s="18" t="n">
        <v>3</v>
      </c>
      <c r="O1512" s="18" t="n">
        <v>4</v>
      </c>
      <c r="P1512" s="18" t="n">
        <v>26</v>
      </c>
      <c r="Q1512" s="14" t="n">
        <v>0.961538461538462</v>
      </c>
    </row>
    <row r="1513" customFormat="false" ht="15" hidden="false" customHeight="false" outlineLevel="0" collapsed="false">
      <c r="A1513" s="38" t="s">
        <v>170</v>
      </c>
      <c r="B1513" s="16" t="s">
        <v>37</v>
      </c>
      <c r="C1513" s="17" t="n">
        <v>11</v>
      </c>
      <c r="D1513" s="17" t="n">
        <v>-11.889297378252</v>
      </c>
      <c r="E1513" s="17" t="n">
        <v>1</v>
      </c>
      <c r="F1513" s="17" t="n">
        <v>3</v>
      </c>
      <c r="G1513" s="20" t="n">
        <v>10</v>
      </c>
      <c r="H1513" s="39" t="n">
        <v>18</v>
      </c>
      <c r="I1513" s="18" t="n">
        <v>10</v>
      </c>
      <c r="J1513" s="14" t="n">
        <v>55.5555555555556</v>
      </c>
      <c r="K1513" s="19" t="n">
        <v>8</v>
      </c>
      <c r="L1513" s="18" t="n">
        <v>0</v>
      </c>
      <c r="M1513" s="18" t="n">
        <v>2</v>
      </c>
      <c r="N1513" s="18" t="n">
        <v>5</v>
      </c>
      <c r="O1513" s="18" t="n">
        <v>3</v>
      </c>
      <c r="P1513" s="18" t="n">
        <v>18</v>
      </c>
      <c r="Q1513" s="14" t="n">
        <v>1.72222222222222</v>
      </c>
    </row>
    <row r="1514" customFormat="false" ht="15" hidden="false" customHeight="false" outlineLevel="0" collapsed="false">
      <c r="A1514" s="38" t="s">
        <v>170</v>
      </c>
      <c r="B1514" s="16" t="s">
        <v>37</v>
      </c>
      <c r="C1514" s="17" t="n">
        <v>11</v>
      </c>
      <c r="D1514" s="17" t="n">
        <v>24.204024356668</v>
      </c>
      <c r="E1514" s="17" t="n">
        <v>1</v>
      </c>
      <c r="F1514" s="17" t="n">
        <v>3</v>
      </c>
      <c r="G1514" s="20" t="n">
        <v>11</v>
      </c>
      <c r="H1514" s="39" t="n">
        <v>24</v>
      </c>
      <c r="I1514" s="18" t="n">
        <v>9</v>
      </c>
      <c r="J1514" s="14" t="n">
        <v>37.5</v>
      </c>
      <c r="K1514" s="19" t="n">
        <v>15</v>
      </c>
      <c r="L1514" s="18" t="n">
        <v>0</v>
      </c>
      <c r="M1514" s="18" t="n">
        <v>1</v>
      </c>
      <c r="N1514" s="18" t="n">
        <v>6</v>
      </c>
      <c r="O1514" s="18" t="n">
        <v>2</v>
      </c>
      <c r="P1514" s="18" t="n">
        <v>24</v>
      </c>
      <c r="Q1514" s="14" t="n">
        <v>1.16666666666667</v>
      </c>
    </row>
    <row r="1515" customFormat="false" ht="15" hidden="false" customHeight="false" outlineLevel="0" collapsed="false">
      <c r="A1515" s="38" t="s">
        <v>170</v>
      </c>
      <c r="B1515" s="16" t="s">
        <v>37</v>
      </c>
      <c r="C1515" s="17" t="n">
        <v>11</v>
      </c>
      <c r="D1515" s="17" t="n">
        <v>-1.68901080099197</v>
      </c>
      <c r="E1515" s="17" t="n">
        <v>1</v>
      </c>
      <c r="F1515" s="17" t="n">
        <v>3</v>
      </c>
      <c r="G1515" s="20" t="n">
        <v>12</v>
      </c>
      <c r="H1515" s="39" t="n">
        <v>23</v>
      </c>
      <c r="I1515" s="18" t="n">
        <v>10</v>
      </c>
      <c r="J1515" s="14" t="n">
        <v>43.4782608695652</v>
      </c>
      <c r="K1515" s="19" t="n">
        <v>13</v>
      </c>
      <c r="L1515" s="18" t="n">
        <v>0</v>
      </c>
      <c r="M1515" s="18" t="n">
        <v>0</v>
      </c>
      <c r="N1515" s="18" t="n">
        <v>4</v>
      </c>
      <c r="O1515" s="18" t="n">
        <v>6</v>
      </c>
      <c r="P1515" s="18" t="n">
        <v>23</v>
      </c>
      <c r="Q1515" s="14" t="n">
        <v>1.56521739130435</v>
      </c>
    </row>
    <row r="1516" customFormat="false" ht="15" hidden="false" customHeight="false" outlineLevel="0" collapsed="false">
      <c r="A1516" s="38" t="s">
        <v>170</v>
      </c>
      <c r="B1516" s="16" t="s">
        <v>37</v>
      </c>
      <c r="C1516" s="17" t="n">
        <v>11</v>
      </c>
      <c r="D1516" s="17" t="n">
        <v>-0.595580577325393</v>
      </c>
      <c r="E1516" s="17" t="n">
        <v>1</v>
      </c>
      <c r="F1516" s="17" t="n">
        <v>3</v>
      </c>
      <c r="G1516" s="20" t="n">
        <v>13</v>
      </c>
      <c r="H1516" s="39" t="n">
        <v>31</v>
      </c>
      <c r="I1516" s="18" t="n">
        <v>15</v>
      </c>
      <c r="J1516" s="14" t="n">
        <v>48.3870967741936</v>
      </c>
      <c r="K1516" s="19" t="n">
        <v>16</v>
      </c>
      <c r="L1516" s="18" t="n">
        <v>0</v>
      </c>
      <c r="M1516" s="18" t="n">
        <v>3</v>
      </c>
      <c r="N1516" s="18" t="n">
        <v>6</v>
      </c>
      <c r="O1516" s="18" t="n">
        <v>6</v>
      </c>
      <c r="P1516" s="18" t="n">
        <v>31</v>
      </c>
      <c r="Q1516" s="14" t="n">
        <v>1.54838709677419</v>
      </c>
    </row>
    <row r="1517" customFormat="false" ht="15" hidden="false" customHeight="false" outlineLevel="0" collapsed="false">
      <c r="A1517" s="38" t="s">
        <v>170</v>
      </c>
      <c r="B1517" s="16" t="s">
        <v>37</v>
      </c>
      <c r="C1517" s="17" t="n">
        <v>11</v>
      </c>
      <c r="D1517" s="17" t="n">
        <v>35.032020877144</v>
      </c>
      <c r="E1517" s="17" t="n">
        <v>1</v>
      </c>
      <c r="F1517" s="17" t="n">
        <v>3</v>
      </c>
      <c r="G1517" s="20" t="n">
        <v>14</v>
      </c>
      <c r="H1517" s="39" t="n">
        <v>18</v>
      </c>
      <c r="I1517" s="18" t="n">
        <v>6</v>
      </c>
      <c r="J1517" s="14" t="n">
        <v>33.3333333333333</v>
      </c>
      <c r="K1517" s="19" t="n">
        <v>12</v>
      </c>
      <c r="L1517" s="18" t="n">
        <v>0</v>
      </c>
      <c r="M1517" s="18" t="n">
        <v>1</v>
      </c>
      <c r="N1517" s="18" t="n">
        <v>4</v>
      </c>
      <c r="O1517" s="18" t="n">
        <v>1</v>
      </c>
      <c r="P1517" s="18" t="n">
        <v>18</v>
      </c>
      <c r="Q1517" s="14" t="n">
        <v>1</v>
      </c>
    </row>
    <row r="1518" customFormat="false" ht="15" hidden="false" customHeight="false" outlineLevel="0" collapsed="false">
      <c r="A1518" s="38" t="s">
        <v>170</v>
      </c>
      <c r="B1518" s="16" t="s">
        <v>37</v>
      </c>
      <c r="C1518" s="17" t="n">
        <v>11</v>
      </c>
      <c r="D1518" s="17" t="n">
        <v>-29.935958245712</v>
      </c>
      <c r="E1518" s="17" t="n">
        <v>1</v>
      </c>
      <c r="F1518" s="17" t="n">
        <v>3</v>
      </c>
      <c r="G1518" s="20" t="n">
        <v>15</v>
      </c>
      <c r="H1518" s="39" t="n">
        <v>30</v>
      </c>
      <c r="I1518" s="18" t="n">
        <v>18</v>
      </c>
      <c r="J1518" s="14" t="n">
        <v>60</v>
      </c>
      <c r="K1518" s="19" t="n">
        <v>12</v>
      </c>
      <c r="L1518" s="18" t="n">
        <v>0</v>
      </c>
      <c r="M1518" s="18" t="n">
        <v>2</v>
      </c>
      <c r="N1518" s="18" t="n">
        <v>8</v>
      </c>
      <c r="O1518" s="18" t="n">
        <v>8</v>
      </c>
      <c r="P1518" s="18" t="n">
        <v>30</v>
      </c>
      <c r="Q1518" s="14" t="n">
        <v>2</v>
      </c>
    </row>
    <row r="1519" customFormat="false" ht="15" hidden="false" customHeight="false" outlineLevel="0" collapsed="false">
      <c r="A1519" s="38" t="s">
        <v>170</v>
      </c>
      <c r="B1519" s="16" t="s">
        <v>37</v>
      </c>
      <c r="C1519" s="17" t="n">
        <v>11</v>
      </c>
      <c r="D1519" s="17" t="n">
        <v>-13.0924081027493</v>
      </c>
      <c r="E1519" s="17" t="n">
        <v>1</v>
      </c>
      <c r="F1519" s="17" t="n">
        <v>3</v>
      </c>
      <c r="G1519" s="20" t="n">
        <v>16</v>
      </c>
      <c r="H1519" s="39" t="n">
        <v>27</v>
      </c>
      <c r="I1519" s="18" t="n">
        <v>13</v>
      </c>
      <c r="J1519" s="14" t="n">
        <v>48.1481481481482</v>
      </c>
      <c r="K1519" s="19" t="n">
        <v>14</v>
      </c>
      <c r="L1519" s="18" t="n">
        <v>1</v>
      </c>
      <c r="M1519" s="18" t="n">
        <v>1</v>
      </c>
      <c r="N1519" s="18" t="n">
        <v>0</v>
      </c>
      <c r="O1519" s="18" t="n">
        <v>11</v>
      </c>
      <c r="P1519" s="18" t="n">
        <v>27</v>
      </c>
      <c r="Q1519" s="14" t="n">
        <v>1.74074074074074</v>
      </c>
    </row>
    <row r="1520" customFormat="false" ht="15" hidden="false" customHeight="false" outlineLevel="0" collapsed="false">
      <c r="A1520" s="38" t="s">
        <v>170</v>
      </c>
      <c r="B1520" s="16" t="s">
        <v>37</v>
      </c>
      <c r="C1520" s="17" t="n">
        <v>11</v>
      </c>
      <c r="D1520" s="17" t="n">
        <v>44.3131607518377</v>
      </c>
      <c r="E1520" s="17" t="n">
        <v>1</v>
      </c>
      <c r="F1520" s="17" t="n">
        <v>3</v>
      </c>
      <c r="G1520" s="20" t="n">
        <v>17</v>
      </c>
      <c r="H1520" s="39" t="n">
        <v>28</v>
      </c>
      <c r="I1520" s="18" t="n">
        <v>8</v>
      </c>
      <c r="J1520" s="14" t="n">
        <v>28.5714285714286</v>
      </c>
      <c r="K1520" s="19" t="n">
        <v>20</v>
      </c>
      <c r="L1520" s="18" t="n">
        <v>0</v>
      </c>
      <c r="M1520" s="18" t="n">
        <v>2</v>
      </c>
      <c r="N1520" s="18" t="n">
        <v>4</v>
      </c>
      <c r="O1520" s="18" t="n">
        <v>2</v>
      </c>
      <c r="P1520" s="18" t="n">
        <v>28</v>
      </c>
      <c r="Q1520" s="14" t="n">
        <v>0.857142857142857</v>
      </c>
    </row>
    <row r="1521" customFormat="false" ht="15" hidden="false" customHeight="false" outlineLevel="0" collapsed="false">
      <c r="A1521" s="38" t="s">
        <v>170</v>
      </c>
      <c r="B1521" s="16" t="s">
        <v>37</v>
      </c>
      <c r="C1521" s="17" t="n">
        <v>11</v>
      </c>
      <c r="D1521" s="17" t="n">
        <v>-10.4455645088552</v>
      </c>
      <c r="E1521" s="17" t="n">
        <v>1</v>
      </c>
      <c r="F1521" s="17" t="n">
        <v>3</v>
      </c>
      <c r="G1521" s="20" t="n">
        <v>18</v>
      </c>
      <c r="H1521" s="39" t="n">
        <v>20</v>
      </c>
      <c r="I1521" s="18" t="n">
        <v>11</v>
      </c>
      <c r="J1521" s="14" t="n">
        <v>55</v>
      </c>
      <c r="K1521" s="19" t="n">
        <v>9</v>
      </c>
      <c r="L1521" s="18" t="n">
        <v>0</v>
      </c>
      <c r="M1521" s="18" t="n">
        <v>2</v>
      </c>
      <c r="N1521" s="18" t="n">
        <v>6</v>
      </c>
      <c r="O1521" s="18" t="n">
        <v>3</v>
      </c>
      <c r="P1521" s="18" t="n">
        <v>20</v>
      </c>
      <c r="Q1521" s="14" t="n">
        <v>1.7</v>
      </c>
    </row>
    <row r="1522" customFormat="false" ht="15" hidden="true" customHeight="false" outlineLevel="0" collapsed="false">
      <c r="A1522" s="38" t="s">
        <v>170</v>
      </c>
      <c r="B1522" s="16" t="s">
        <v>37</v>
      </c>
      <c r="C1522" s="17" t="n">
        <v>11</v>
      </c>
      <c r="D1522" s="17" t="n">
        <v>1.4278937446323</v>
      </c>
      <c r="E1522" s="17" t="n">
        <v>1</v>
      </c>
      <c r="F1522" s="17" t="n">
        <v>3</v>
      </c>
      <c r="G1522" s="20" t="n">
        <v>20</v>
      </c>
      <c r="H1522" s="39" t="n">
        <v>29</v>
      </c>
      <c r="I1522" s="18" t="n">
        <v>14</v>
      </c>
      <c r="J1522" s="14" t="n">
        <v>48.2758620689655</v>
      </c>
      <c r="K1522" s="19" t="n">
        <v>15</v>
      </c>
      <c r="L1522" s="18" t="n">
        <v>0</v>
      </c>
      <c r="M1522" s="18" t="n">
        <v>1</v>
      </c>
      <c r="N1522" s="18" t="n">
        <v>10</v>
      </c>
      <c r="O1522" s="18" t="n">
        <v>3</v>
      </c>
      <c r="P1522" s="18" t="n">
        <v>29</v>
      </c>
      <c r="Q1522" s="14" t="n">
        <v>1.51724137931034</v>
      </c>
    </row>
    <row r="1523" customFormat="false" ht="15" hidden="false" customHeight="false" outlineLevel="0" collapsed="false">
      <c r="A1523" s="38" t="s">
        <v>170</v>
      </c>
      <c r="B1523" s="16" t="s">
        <v>35</v>
      </c>
      <c r="C1523" s="17" t="n">
        <v>10</v>
      </c>
      <c r="D1523" s="17" t="n">
        <v>-20.6548183710183</v>
      </c>
      <c r="E1523" s="17" t="n">
        <v>1</v>
      </c>
      <c r="F1523" s="17" t="n">
        <v>4</v>
      </c>
      <c r="G1523" s="18" t="n">
        <v>1</v>
      </c>
      <c r="H1523" s="39" t="n">
        <v>21</v>
      </c>
      <c r="I1523" s="18" t="n">
        <v>11</v>
      </c>
      <c r="J1523" s="14" t="n">
        <v>52.3809523809524</v>
      </c>
      <c r="K1523" s="19" t="n">
        <v>10</v>
      </c>
      <c r="L1523" s="18" t="n">
        <v>1</v>
      </c>
      <c r="M1523" s="18" t="n">
        <v>0</v>
      </c>
      <c r="N1523" s="18" t="n">
        <v>2</v>
      </c>
      <c r="O1523" s="18" t="n">
        <v>8</v>
      </c>
      <c r="P1523" s="18" t="n">
        <v>21</v>
      </c>
      <c r="Q1523" s="14" t="n">
        <v>1.85714285714286</v>
      </c>
    </row>
    <row r="1524" customFormat="false" ht="15" hidden="false" customHeight="false" outlineLevel="0" collapsed="false">
      <c r="A1524" s="38" t="s">
        <v>170</v>
      </c>
      <c r="B1524" s="16" t="s">
        <v>35</v>
      </c>
      <c r="C1524" s="17" t="n">
        <v>10</v>
      </c>
      <c r="D1524" s="17" t="n">
        <v>-3.94876659656957</v>
      </c>
      <c r="E1524" s="17" t="n">
        <v>1</v>
      </c>
      <c r="F1524" s="17" t="n">
        <v>4</v>
      </c>
      <c r="G1524" s="20" t="n">
        <v>3</v>
      </c>
      <c r="H1524" s="39" t="n">
        <v>35</v>
      </c>
      <c r="I1524" s="18" t="n">
        <v>17</v>
      </c>
      <c r="J1524" s="14" t="n">
        <v>48.5714285714286</v>
      </c>
      <c r="K1524" s="19" t="n">
        <v>18</v>
      </c>
      <c r="L1524" s="18" t="n">
        <v>0</v>
      </c>
      <c r="M1524" s="18" t="n">
        <v>1</v>
      </c>
      <c r="N1524" s="18" t="n">
        <v>10</v>
      </c>
      <c r="O1524" s="18" t="n">
        <v>6</v>
      </c>
      <c r="P1524" s="18" t="n">
        <v>35</v>
      </c>
      <c r="Q1524" s="14" t="n">
        <v>1.6</v>
      </c>
    </row>
    <row r="1525" customFormat="false" ht="15" hidden="false" customHeight="false" outlineLevel="0" collapsed="false">
      <c r="A1525" s="38" t="s">
        <v>170</v>
      </c>
      <c r="B1525" s="16" t="s">
        <v>35</v>
      </c>
      <c r="C1525" s="17" t="n">
        <v>10</v>
      </c>
      <c r="D1525" s="17" t="n">
        <v>6.15736348920804</v>
      </c>
      <c r="E1525" s="17" t="n">
        <v>1</v>
      </c>
      <c r="F1525" s="17" t="n">
        <v>4</v>
      </c>
      <c r="G1525" s="20" t="n">
        <v>4</v>
      </c>
      <c r="H1525" s="39" t="n">
        <v>27</v>
      </c>
      <c r="I1525" s="18" t="n">
        <v>11</v>
      </c>
      <c r="J1525" s="14" t="n">
        <v>40.7407407407407</v>
      </c>
      <c r="K1525" s="19" t="n">
        <v>16</v>
      </c>
      <c r="L1525" s="18" t="n">
        <v>0</v>
      </c>
      <c r="M1525" s="18" t="n">
        <v>0</v>
      </c>
      <c r="N1525" s="18" t="n">
        <v>5</v>
      </c>
      <c r="O1525" s="18" t="n">
        <v>6</v>
      </c>
      <c r="P1525" s="18" t="n">
        <v>27</v>
      </c>
      <c r="Q1525" s="14" t="n">
        <v>1.44444444444444</v>
      </c>
    </row>
    <row r="1526" customFormat="false" ht="15" hidden="false" customHeight="false" outlineLevel="0" collapsed="false">
      <c r="A1526" s="38" t="s">
        <v>170</v>
      </c>
      <c r="B1526" s="16" t="s">
        <v>35</v>
      </c>
      <c r="C1526" s="17" t="n">
        <v>10</v>
      </c>
      <c r="D1526" s="17" t="n">
        <v>0.637208400337912</v>
      </c>
      <c r="E1526" s="17" t="n">
        <v>1</v>
      </c>
      <c r="F1526" s="17" t="n">
        <v>4</v>
      </c>
      <c r="G1526" s="20" t="n">
        <v>5</v>
      </c>
      <c r="H1526" s="39" t="n">
        <v>17</v>
      </c>
      <c r="I1526" s="18" t="n">
        <v>7</v>
      </c>
      <c r="J1526" s="14" t="n">
        <v>41.1764705882353</v>
      </c>
      <c r="K1526" s="19" t="n">
        <v>10</v>
      </c>
      <c r="L1526" s="18" t="n">
        <v>0</v>
      </c>
      <c r="M1526" s="18" t="n">
        <v>0</v>
      </c>
      <c r="N1526" s="18" t="n">
        <v>2</v>
      </c>
      <c r="O1526" s="18" t="n">
        <v>5</v>
      </c>
      <c r="P1526" s="18" t="n">
        <v>17</v>
      </c>
      <c r="Q1526" s="14" t="n">
        <v>1.52941176470588</v>
      </c>
    </row>
    <row r="1527" customFormat="false" ht="15" hidden="false" customHeight="false" outlineLevel="0" collapsed="false">
      <c r="A1527" s="38" t="s">
        <v>170</v>
      </c>
      <c r="B1527" s="16" t="s">
        <v>35</v>
      </c>
      <c r="C1527" s="17" t="n">
        <v>10</v>
      </c>
      <c r="D1527" s="17" t="n">
        <v>24.8807741391978</v>
      </c>
      <c r="E1527" s="17" t="n">
        <v>1</v>
      </c>
      <c r="F1527" s="17" t="n">
        <v>4</v>
      </c>
      <c r="G1527" s="20" t="n">
        <v>6</v>
      </c>
      <c r="H1527" s="39" t="n">
        <v>32</v>
      </c>
      <c r="I1527" s="18" t="n">
        <v>12</v>
      </c>
      <c r="J1527" s="14" t="n">
        <v>37.5</v>
      </c>
      <c r="K1527" s="19" t="n">
        <v>20</v>
      </c>
      <c r="L1527" s="18" t="n">
        <v>2</v>
      </c>
      <c r="M1527" s="18" t="n">
        <v>1</v>
      </c>
      <c r="N1527" s="18" t="n">
        <v>3</v>
      </c>
      <c r="O1527" s="18" t="n">
        <v>6</v>
      </c>
      <c r="P1527" s="18" t="n">
        <v>32</v>
      </c>
      <c r="Q1527" s="14" t="n">
        <v>1.15625</v>
      </c>
    </row>
    <row r="1528" customFormat="false" ht="15" hidden="false" customHeight="false" outlineLevel="0" collapsed="false">
      <c r="A1528" s="38" t="s">
        <v>170</v>
      </c>
      <c r="B1528" s="16" t="s">
        <v>35</v>
      </c>
      <c r="C1528" s="17" t="n">
        <v>10</v>
      </c>
      <c r="D1528" s="17" t="n">
        <v>43.9931214458138</v>
      </c>
      <c r="E1528" s="17" t="n">
        <v>1</v>
      </c>
      <c r="F1528" s="17" t="n">
        <v>4</v>
      </c>
      <c r="G1528" s="20" t="n">
        <v>7</v>
      </c>
      <c r="H1528" s="39" t="n">
        <v>29</v>
      </c>
      <c r="I1528" s="18" t="n">
        <v>9</v>
      </c>
      <c r="J1528" s="14" t="n">
        <v>31.0344827586207</v>
      </c>
      <c r="K1528" s="19" t="n">
        <v>20</v>
      </c>
      <c r="L1528" s="18" t="n">
        <v>0</v>
      </c>
      <c r="M1528" s="18" t="n">
        <v>4</v>
      </c>
      <c r="N1528" s="18" t="n">
        <v>3</v>
      </c>
      <c r="O1528" s="18" t="n">
        <v>2</v>
      </c>
      <c r="P1528" s="18" t="n">
        <v>29</v>
      </c>
      <c r="Q1528" s="14" t="n">
        <v>0.862068965517241</v>
      </c>
    </row>
    <row r="1529" customFormat="false" ht="15" hidden="false" customHeight="false" outlineLevel="0" collapsed="false">
      <c r="A1529" s="38" t="s">
        <v>170</v>
      </c>
      <c r="B1529" s="16" t="s">
        <v>35</v>
      </c>
      <c r="C1529" s="17" t="n">
        <v>10</v>
      </c>
      <c r="D1529" s="17" t="n">
        <v>4.57828066330528</v>
      </c>
      <c r="E1529" s="17" t="n">
        <v>1</v>
      </c>
      <c r="F1529" s="17" t="n">
        <v>4</v>
      </c>
      <c r="G1529" s="20" t="n">
        <v>8</v>
      </c>
      <c r="H1529" s="39" t="n">
        <v>32</v>
      </c>
      <c r="I1529" s="18" t="n">
        <v>12</v>
      </c>
      <c r="J1529" s="14" t="n">
        <v>37.5</v>
      </c>
      <c r="K1529" s="19" t="n">
        <v>20</v>
      </c>
      <c r="L1529" s="18" t="n">
        <v>0</v>
      </c>
      <c r="M1529" s="18" t="n">
        <v>0</v>
      </c>
      <c r="N1529" s="18" t="n">
        <v>1</v>
      </c>
      <c r="O1529" s="18" t="n">
        <v>11</v>
      </c>
      <c r="P1529" s="18" t="n">
        <v>32</v>
      </c>
      <c r="Q1529" s="14" t="n">
        <v>1.46875</v>
      </c>
    </row>
    <row r="1530" customFormat="false" ht="15" hidden="false" customHeight="false" outlineLevel="0" collapsed="false">
      <c r="A1530" s="38" t="s">
        <v>170</v>
      </c>
      <c r="B1530" s="16" t="s">
        <v>35</v>
      </c>
      <c r="C1530" s="17" t="n">
        <v>10</v>
      </c>
      <c r="D1530" s="17" t="n">
        <v>-9.63346476981947</v>
      </c>
      <c r="E1530" s="17" t="n">
        <v>1</v>
      </c>
      <c r="F1530" s="17" t="n">
        <v>4</v>
      </c>
      <c r="G1530" s="20" t="n">
        <v>10</v>
      </c>
      <c r="H1530" s="39" t="n">
        <v>32</v>
      </c>
      <c r="I1530" s="18" t="n">
        <v>15</v>
      </c>
      <c r="J1530" s="14" t="n">
        <v>46.875</v>
      </c>
      <c r="K1530" s="19" t="n">
        <v>17</v>
      </c>
      <c r="L1530" s="18" t="n">
        <v>0</v>
      </c>
      <c r="M1530" s="18" t="n">
        <v>2</v>
      </c>
      <c r="N1530" s="18" t="n">
        <v>2</v>
      </c>
      <c r="O1530" s="18" t="n">
        <v>11</v>
      </c>
      <c r="P1530" s="18" t="n">
        <v>32</v>
      </c>
      <c r="Q1530" s="14" t="n">
        <v>1.6875</v>
      </c>
    </row>
    <row r="1531" customFormat="false" ht="15" hidden="false" customHeight="false" outlineLevel="0" collapsed="false">
      <c r="A1531" s="38" t="s">
        <v>170</v>
      </c>
      <c r="B1531" s="16" t="s">
        <v>35</v>
      </c>
      <c r="C1531" s="17" t="n">
        <v>10</v>
      </c>
      <c r="D1531" s="17" t="n">
        <v>-21.0766883653225</v>
      </c>
      <c r="E1531" s="17" t="n">
        <v>1</v>
      </c>
      <c r="F1531" s="17" t="n">
        <v>4</v>
      </c>
      <c r="G1531" s="20" t="n">
        <v>11</v>
      </c>
      <c r="H1531" s="39" t="n">
        <v>22</v>
      </c>
      <c r="I1531" s="18" t="n">
        <v>12</v>
      </c>
      <c r="J1531" s="14" t="n">
        <v>54.5454545454545</v>
      </c>
      <c r="K1531" s="19" t="n">
        <v>10</v>
      </c>
      <c r="L1531" s="18" t="n">
        <v>0</v>
      </c>
      <c r="M1531" s="18" t="n">
        <v>2</v>
      </c>
      <c r="N1531" s="18" t="n">
        <v>3</v>
      </c>
      <c r="O1531" s="18" t="n">
        <v>7</v>
      </c>
      <c r="P1531" s="18" t="n">
        <v>22</v>
      </c>
      <c r="Q1531" s="14" t="n">
        <v>1.86363636363636</v>
      </c>
    </row>
    <row r="1532" customFormat="false" ht="15" hidden="false" customHeight="false" outlineLevel="0" collapsed="false">
      <c r="A1532" s="38" t="s">
        <v>170</v>
      </c>
      <c r="B1532" s="16" t="s">
        <v>35</v>
      </c>
      <c r="C1532" s="17" t="n">
        <v>10</v>
      </c>
      <c r="D1532" s="17" t="n">
        <v>18.083852410312</v>
      </c>
      <c r="E1532" s="17" t="n">
        <v>1</v>
      </c>
      <c r="F1532" s="17" t="n">
        <v>4</v>
      </c>
      <c r="G1532" s="20" t="n">
        <v>12</v>
      </c>
      <c r="H1532" s="39" t="n">
        <v>23</v>
      </c>
      <c r="I1532" s="18" t="n">
        <v>9</v>
      </c>
      <c r="J1532" s="14" t="n">
        <v>39.1304347826087</v>
      </c>
      <c r="K1532" s="19" t="n">
        <v>14</v>
      </c>
      <c r="L1532" s="18" t="n">
        <v>0</v>
      </c>
      <c r="M1532" s="18" t="n">
        <v>1</v>
      </c>
      <c r="N1532" s="18" t="n">
        <v>5</v>
      </c>
      <c r="O1532" s="18" t="n">
        <v>3</v>
      </c>
      <c r="P1532" s="18" t="n">
        <v>23</v>
      </c>
      <c r="Q1532" s="14" t="n">
        <v>1.26086956521739</v>
      </c>
    </row>
    <row r="1533" customFormat="false" ht="15" hidden="false" customHeight="false" outlineLevel="0" collapsed="false">
      <c r="A1533" s="38" t="s">
        <v>170</v>
      </c>
      <c r="B1533" s="16" t="s">
        <v>35</v>
      </c>
      <c r="C1533" s="17" t="n">
        <v>10</v>
      </c>
      <c r="D1533" s="17" t="n">
        <v>54.3841848711862</v>
      </c>
      <c r="E1533" s="17" t="n">
        <v>1</v>
      </c>
      <c r="F1533" s="17" t="n">
        <v>4</v>
      </c>
      <c r="G1533" s="20" t="n">
        <v>13</v>
      </c>
      <c r="H1533" s="39" t="n">
        <v>47</v>
      </c>
      <c r="I1533" s="18" t="n">
        <v>10</v>
      </c>
      <c r="J1533" s="14" t="n">
        <v>21.2765957446808</v>
      </c>
      <c r="K1533" s="19" t="n">
        <v>37</v>
      </c>
      <c r="L1533" s="18" t="n">
        <v>1</v>
      </c>
      <c r="M1533" s="18" t="n">
        <v>1</v>
      </c>
      <c r="N1533" s="18" t="n">
        <v>2</v>
      </c>
      <c r="O1533" s="18" t="n">
        <v>6</v>
      </c>
      <c r="P1533" s="18" t="n">
        <v>47</v>
      </c>
      <c r="Q1533" s="14" t="n">
        <v>0.702127659574468</v>
      </c>
    </row>
    <row r="1534" customFormat="false" ht="15" hidden="false" customHeight="false" outlineLevel="0" collapsed="false">
      <c r="A1534" s="38" t="s">
        <v>170</v>
      </c>
      <c r="B1534" s="16" t="s">
        <v>35</v>
      </c>
      <c r="C1534" s="17" t="n">
        <v>10</v>
      </c>
      <c r="D1534" s="17" t="n">
        <v>19.4397058876586</v>
      </c>
      <c r="E1534" s="17" t="n">
        <v>1</v>
      </c>
      <c r="F1534" s="17" t="n">
        <v>4</v>
      </c>
      <c r="G1534" s="20" t="n">
        <v>15</v>
      </c>
      <c r="H1534" s="39" t="n">
        <v>25</v>
      </c>
      <c r="I1534" s="18" t="n">
        <v>10</v>
      </c>
      <c r="J1534" s="14" t="n">
        <v>40</v>
      </c>
      <c r="K1534" s="19" t="n">
        <v>15</v>
      </c>
      <c r="L1534" s="18" t="n">
        <v>1</v>
      </c>
      <c r="M1534" s="18" t="n">
        <v>0</v>
      </c>
      <c r="N1534" s="18" t="n">
        <v>6</v>
      </c>
      <c r="O1534" s="18" t="n">
        <v>3</v>
      </c>
      <c r="P1534" s="18" t="n">
        <v>25</v>
      </c>
      <c r="Q1534" s="14" t="n">
        <v>1.24</v>
      </c>
    </row>
    <row r="1535" customFormat="false" ht="15" hidden="false" customHeight="false" outlineLevel="0" collapsed="false">
      <c r="A1535" s="38" t="s">
        <v>170</v>
      </c>
      <c r="B1535" s="16" t="s">
        <v>35</v>
      </c>
      <c r="C1535" s="17" t="n">
        <v>10</v>
      </c>
      <c r="D1535" s="17" t="n">
        <v>7.6770822990994</v>
      </c>
      <c r="E1535" s="17" t="n">
        <v>1</v>
      </c>
      <c r="F1535" s="17" t="n">
        <v>4</v>
      </c>
      <c r="G1535" s="20" t="n">
        <v>16</v>
      </c>
      <c r="H1535" s="39" t="n">
        <v>19</v>
      </c>
      <c r="I1535" s="18" t="n">
        <v>8</v>
      </c>
      <c r="J1535" s="14" t="n">
        <v>42.1052631578947</v>
      </c>
      <c r="K1535" s="19" t="n">
        <v>11</v>
      </c>
      <c r="L1535" s="18" t="n">
        <v>0</v>
      </c>
      <c r="M1535" s="18" t="n">
        <v>1</v>
      </c>
      <c r="N1535" s="18" t="n">
        <v>3</v>
      </c>
      <c r="O1535" s="18" t="n">
        <v>4</v>
      </c>
      <c r="P1535" s="18" t="n">
        <v>19</v>
      </c>
      <c r="Q1535" s="14" t="n">
        <v>1.42105263157895</v>
      </c>
    </row>
    <row r="1536" customFormat="false" ht="15" hidden="false" customHeight="false" outlineLevel="0" collapsed="false">
      <c r="A1536" s="38" t="s">
        <v>170</v>
      </c>
      <c r="B1536" s="16" t="s">
        <v>35</v>
      </c>
      <c r="C1536" s="17" t="n">
        <v>10</v>
      </c>
      <c r="D1536" s="17" t="n">
        <v>-29.935958245712</v>
      </c>
      <c r="E1536" s="17" t="n">
        <v>1</v>
      </c>
      <c r="F1536" s="17" t="n">
        <v>4</v>
      </c>
      <c r="G1536" s="20" t="n">
        <v>17</v>
      </c>
      <c r="H1536" s="39" t="n">
        <v>24</v>
      </c>
      <c r="I1536" s="18" t="n">
        <v>13</v>
      </c>
      <c r="J1536" s="14" t="n">
        <v>54.1666666666667</v>
      </c>
      <c r="K1536" s="19" t="n">
        <v>11</v>
      </c>
      <c r="L1536" s="18" t="n">
        <v>0</v>
      </c>
      <c r="M1536" s="18" t="n">
        <v>1</v>
      </c>
      <c r="N1536" s="18" t="n">
        <v>2</v>
      </c>
      <c r="O1536" s="18" t="n">
        <v>10</v>
      </c>
      <c r="P1536" s="18" t="n">
        <v>24</v>
      </c>
      <c r="Q1536" s="14" t="n">
        <v>2</v>
      </c>
    </row>
    <row r="1537" customFormat="false" ht="15" hidden="false" customHeight="false" outlineLevel="0" collapsed="false">
      <c r="A1537" s="38" t="s">
        <v>170</v>
      </c>
      <c r="B1537" s="16" t="s">
        <v>35</v>
      </c>
      <c r="C1537" s="17" t="n">
        <v>10</v>
      </c>
      <c r="D1537" s="17" t="n">
        <v>-12.6111638129504</v>
      </c>
      <c r="E1537" s="17" t="n">
        <v>1</v>
      </c>
      <c r="F1537" s="17" t="n">
        <v>4</v>
      </c>
      <c r="G1537" s="20" t="n">
        <v>18</v>
      </c>
      <c r="H1537" s="39" t="n">
        <v>30</v>
      </c>
      <c r="I1537" s="18" t="n">
        <v>14</v>
      </c>
      <c r="J1537" s="14" t="n">
        <v>46.6666666666667</v>
      </c>
      <c r="K1537" s="19" t="n">
        <v>16</v>
      </c>
      <c r="L1537" s="18" t="n">
        <v>0</v>
      </c>
      <c r="M1537" s="18" t="n">
        <v>0</v>
      </c>
      <c r="N1537" s="18" t="n">
        <v>4</v>
      </c>
      <c r="O1537" s="18" t="n">
        <v>10</v>
      </c>
      <c r="P1537" s="18" t="n">
        <v>30</v>
      </c>
      <c r="Q1537" s="14" t="n">
        <v>1.73333333333333</v>
      </c>
    </row>
    <row r="1538" customFormat="false" ht="15" hidden="false" customHeight="false" outlineLevel="0" collapsed="false">
      <c r="A1538" s="38" t="s">
        <v>170</v>
      </c>
      <c r="B1538" s="16" t="s">
        <v>72</v>
      </c>
      <c r="C1538" s="17" t="n">
        <v>12</v>
      </c>
      <c r="D1538" s="17" t="n">
        <v>57.7708135701436</v>
      </c>
      <c r="E1538" s="17" t="n">
        <v>2</v>
      </c>
      <c r="F1538" s="17" t="n">
        <v>3</v>
      </c>
      <c r="G1538" s="18" t="n">
        <v>1</v>
      </c>
      <c r="H1538" s="39" t="n">
        <v>40</v>
      </c>
      <c r="I1538" s="18" t="n">
        <v>7</v>
      </c>
      <c r="J1538" s="14" t="n">
        <v>17.5</v>
      </c>
      <c r="K1538" s="19" t="n">
        <v>33</v>
      </c>
      <c r="L1538" s="18" t="n">
        <v>0</v>
      </c>
      <c r="M1538" s="18" t="n">
        <v>0</v>
      </c>
      <c r="N1538" s="18" t="n">
        <v>2</v>
      </c>
      <c r="O1538" s="18" t="n">
        <v>5</v>
      </c>
      <c r="P1538" s="18" t="n">
        <v>40</v>
      </c>
      <c r="Q1538" s="14" t="n">
        <v>0.65</v>
      </c>
    </row>
    <row r="1539" customFormat="false" ht="15" hidden="false" customHeight="false" outlineLevel="0" collapsed="false">
      <c r="A1539" s="38" t="s">
        <v>170</v>
      </c>
      <c r="B1539" s="16" t="s">
        <v>72</v>
      </c>
      <c r="C1539" s="17" t="n">
        <v>12</v>
      </c>
      <c r="D1539" s="17" t="n">
        <v>63.1848118303816</v>
      </c>
      <c r="E1539" s="17" t="n">
        <v>2</v>
      </c>
      <c r="F1539" s="17" t="n">
        <v>3</v>
      </c>
      <c r="G1539" s="20" t="n">
        <v>2</v>
      </c>
      <c r="H1539" s="39" t="n">
        <v>30</v>
      </c>
      <c r="I1539" s="18" t="n">
        <v>5</v>
      </c>
      <c r="J1539" s="14" t="n">
        <v>16.6666666666667</v>
      </c>
      <c r="K1539" s="19" t="n">
        <v>25</v>
      </c>
      <c r="L1539" s="18" t="n">
        <v>0</v>
      </c>
      <c r="M1539" s="18" t="n">
        <v>1</v>
      </c>
      <c r="N1539" s="18" t="n">
        <v>1</v>
      </c>
      <c r="O1539" s="18" t="n">
        <v>3</v>
      </c>
      <c r="P1539" s="18" t="n">
        <v>30</v>
      </c>
      <c r="Q1539" s="14" t="n">
        <v>0.566666666666667</v>
      </c>
    </row>
    <row r="1540" customFormat="false" ht="15" hidden="false" customHeight="false" outlineLevel="0" collapsed="false">
      <c r="A1540" s="38" t="s">
        <v>170</v>
      </c>
      <c r="B1540" s="16" t="s">
        <v>72</v>
      </c>
      <c r="C1540" s="17" t="n">
        <v>12</v>
      </c>
      <c r="D1540" s="17" t="n">
        <v>77.1734127406182</v>
      </c>
      <c r="E1540" s="17" t="n">
        <v>2</v>
      </c>
      <c r="F1540" s="17" t="n">
        <v>3</v>
      </c>
      <c r="G1540" s="20" t="n">
        <v>4</v>
      </c>
      <c r="H1540" s="39" t="n">
        <v>37</v>
      </c>
      <c r="I1540" s="18" t="n">
        <v>5</v>
      </c>
      <c r="J1540" s="14" t="n">
        <v>13.5135135135135</v>
      </c>
      <c r="K1540" s="19" t="n">
        <v>32</v>
      </c>
      <c r="L1540" s="18" t="n">
        <v>1</v>
      </c>
      <c r="M1540" s="18" t="n">
        <v>0</v>
      </c>
      <c r="N1540" s="18" t="n">
        <v>4</v>
      </c>
      <c r="O1540" s="18" t="n">
        <v>0</v>
      </c>
      <c r="P1540" s="18" t="n">
        <v>37</v>
      </c>
      <c r="Q1540" s="14" t="n">
        <v>0.351351351351351</v>
      </c>
    </row>
    <row r="1541" customFormat="false" ht="15" hidden="false" customHeight="false" outlineLevel="0" collapsed="false">
      <c r="A1541" s="38" t="s">
        <v>170</v>
      </c>
      <c r="B1541" s="16" t="s">
        <v>72</v>
      </c>
      <c r="C1541" s="17" t="n">
        <v>12</v>
      </c>
      <c r="D1541" s="17" t="n">
        <v>60.0197051551656</v>
      </c>
      <c r="E1541" s="17" t="n">
        <v>2</v>
      </c>
      <c r="F1541" s="17" t="n">
        <v>3</v>
      </c>
      <c r="G1541" s="20" t="n">
        <v>5</v>
      </c>
      <c r="H1541" s="39" t="n">
        <v>26</v>
      </c>
      <c r="I1541" s="18" t="n">
        <v>5</v>
      </c>
      <c r="J1541" s="14" t="n">
        <v>19.2307692307692</v>
      </c>
      <c r="K1541" s="19" t="n">
        <v>21</v>
      </c>
      <c r="L1541" s="18" t="n">
        <v>0</v>
      </c>
      <c r="M1541" s="18" t="n">
        <v>0</v>
      </c>
      <c r="N1541" s="18" t="n">
        <v>4</v>
      </c>
      <c r="O1541" s="18" t="n">
        <v>1</v>
      </c>
      <c r="P1541" s="18" t="n">
        <v>26</v>
      </c>
      <c r="Q1541" s="14" t="n">
        <v>0.615384615384615</v>
      </c>
    </row>
    <row r="1542" customFormat="false" ht="15" hidden="false" customHeight="false" outlineLevel="0" collapsed="false">
      <c r="A1542" s="38" t="s">
        <v>170</v>
      </c>
      <c r="B1542" s="16" t="s">
        <v>72</v>
      </c>
      <c r="C1542" s="17" t="n">
        <v>12</v>
      </c>
      <c r="D1542" s="17" t="n">
        <v>37.4382423261387</v>
      </c>
      <c r="E1542" s="17" t="n">
        <v>2</v>
      </c>
      <c r="F1542" s="17" t="n">
        <v>3</v>
      </c>
      <c r="G1542" s="20" t="n">
        <v>6</v>
      </c>
      <c r="H1542" s="39" t="n">
        <v>27</v>
      </c>
      <c r="I1542" s="18" t="n">
        <v>8</v>
      </c>
      <c r="J1542" s="14" t="n">
        <v>29.6296296296296</v>
      </c>
      <c r="K1542" s="19" t="n">
        <v>19</v>
      </c>
      <c r="L1542" s="18" t="n">
        <v>0</v>
      </c>
      <c r="M1542" s="18" t="n">
        <v>0</v>
      </c>
      <c r="N1542" s="18" t="n">
        <v>6</v>
      </c>
      <c r="O1542" s="18" t="n">
        <v>2</v>
      </c>
      <c r="P1542" s="18" t="n">
        <v>27</v>
      </c>
      <c r="Q1542" s="14" t="n">
        <v>0.962962962962963</v>
      </c>
    </row>
    <row r="1543" customFormat="false" ht="15" hidden="false" customHeight="false" outlineLevel="0" collapsed="false">
      <c r="A1543" s="38" t="s">
        <v>170</v>
      </c>
      <c r="B1543" s="16" t="s">
        <v>72</v>
      </c>
      <c r="C1543" s="17" t="n">
        <v>12</v>
      </c>
      <c r="D1543" s="17" t="n">
        <v>33.2761295494993</v>
      </c>
      <c r="E1543" s="17" t="n">
        <v>2</v>
      </c>
      <c r="F1543" s="17" t="n">
        <v>3</v>
      </c>
      <c r="G1543" s="20" t="n">
        <v>7</v>
      </c>
      <c r="H1543" s="39" t="n">
        <v>37</v>
      </c>
      <c r="I1543" s="18" t="n">
        <v>11</v>
      </c>
      <c r="J1543" s="14" t="n">
        <v>29.7297297297297</v>
      </c>
      <c r="K1543" s="19" t="n">
        <v>26</v>
      </c>
      <c r="L1543" s="18" t="n">
        <v>0</v>
      </c>
      <c r="M1543" s="18" t="n">
        <v>1</v>
      </c>
      <c r="N1543" s="18" t="n">
        <v>4</v>
      </c>
      <c r="O1543" s="18" t="n">
        <v>6</v>
      </c>
      <c r="P1543" s="18" t="n">
        <v>37</v>
      </c>
      <c r="Q1543" s="14" t="n">
        <v>1.02702702702703</v>
      </c>
    </row>
    <row r="1544" customFormat="false" ht="15" hidden="false" customHeight="false" outlineLevel="0" collapsed="false">
      <c r="A1544" s="38" t="s">
        <v>170</v>
      </c>
      <c r="B1544" s="16" t="s">
        <v>72</v>
      </c>
      <c r="C1544" s="17" t="n">
        <v>12</v>
      </c>
      <c r="D1544" s="17" t="n">
        <v>67.516010438572</v>
      </c>
      <c r="E1544" s="17" t="n">
        <v>2</v>
      </c>
      <c r="F1544" s="17" t="n">
        <v>3</v>
      </c>
      <c r="G1544" s="20" t="n">
        <v>8</v>
      </c>
      <c r="H1544" s="39" t="n">
        <v>20</v>
      </c>
      <c r="I1544" s="18" t="n">
        <v>3</v>
      </c>
      <c r="J1544" s="14" t="n">
        <v>15</v>
      </c>
      <c r="K1544" s="19" t="n">
        <v>17</v>
      </c>
      <c r="L1544" s="18" t="n">
        <v>0</v>
      </c>
      <c r="M1544" s="18" t="n">
        <v>1</v>
      </c>
      <c r="N1544" s="18" t="n">
        <v>0</v>
      </c>
      <c r="O1544" s="18" t="n">
        <v>2</v>
      </c>
      <c r="P1544" s="18" t="n">
        <v>20</v>
      </c>
      <c r="Q1544" s="14" t="n">
        <v>0.5</v>
      </c>
    </row>
    <row r="1545" customFormat="false" ht="15" hidden="false" customHeight="false" outlineLevel="0" collapsed="false">
      <c r="A1545" s="38" t="s">
        <v>170</v>
      </c>
      <c r="B1545" s="16" t="s">
        <v>72</v>
      </c>
      <c r="C1545" s="17" t="n">
        <v>12</v>
      </c>
      <c r="D1545" s="17" t="n">
        <v>70.0147788663742</v>
      </c>
      <c r="E1545" s="17" t="n">
        <v>2</v>
      </c>
      <c r="F1545" s="17" t="n">
        <v>3</v>
      </c>
      <c r="G1545" s="20" t="n">
        <v>9</v>
      </c>
      <c r="H1545" s="39" t="n">
        <v>26</v>
      </c>
      <c r="I1545" s="18" t="n">
        <v>4</v>
      </c>
      <c r="J1545" s="14" t="n">
        <v>15.3846153846154</v>
      </c>
      <c r="K1545" s="19" t="n">
        <v>22</v>
      </c>
      <c r="L1545" s="18" t="n">
        <v>1</v>
      </c>
      <c r="M1545" s="18" t="n">
        <v>0</v>
      </c>
      <c r="N1545" s="18" t="n">
        <v>1</v>
      </c>
      <c r="O1545" s="18" t="n">
        <v>2</v>
      </c>
      <c r="P1545" s="18" t="n">
        <v>26</v>
      </c>
      <c r="Q1545" s="14" t="n">
        <v>0.461538461538462</v>
      </c>
    </row>
    <row r="1546" customFormat="false" ht="15" hidden="false" customHeight="false" outlineLevel="0" collapsed="false">
      <c r="A1546" s="38" t="s">
        <v>170</v>
      </c>
      <c r="B1546" s="16" t="s">
        <v>72</v>
      </c>
      <c r="C1546" s="17" t="n">
        <v>12</v>
      </c>
      <c r="D1546" s="17" t="n">
        <v>69.8362954072455</v>
      </c>
      <c r="E1546" s="17" t="n">
        <v>2</v>
      </c>
      <c r="F1546" s="17" t="n">
        <v>3</v>
      </c>
      <c r="G1546" s="20" t="n">
        <v>10</v>
      </c>
      <c r="H1546" s="39" t="n">
        <v>28</v>
      </c>
      <c r="I1546" s="18" t="n">
        <v>4</v>
      </c>
      <c r="J1546" s="14" t="n">
        <v>14.2857142857143</v>
      </c>
      <c r="K1546" s="19" t="n">
        <v>24</v>
      </c>
      <c r="L1546" s="18" t="n">
        <v>0</v>
      </c>
      <c r="M1546" s="18" t="n">
        <v>1</v>
      </c>
      <c r="N1546" s="18" t="n">
        <v>1</v>
      </c>
      <c r="O1546" s="18" t="n">
        <v>2</v>
      </c>
      <c r="P1546" s="18" t="n">
        <v>28</v>
      </c>
      <c r="Q1546" s="14" t="n">
        <v>0.464285714285714</v>
      </c>
    </row>
    <row r="1547" customFormat="false" ht="15" hidden="false" customHeight="false" outlineLevel="0" collapsed="false">
      <c r="A1547" s="38" t="s">
        <v>170</v>
      </c>
      <c r="B1547" s="16" t="s">
        <v>72</v>
      </c>
      <c r="C1547" s="17" t="n">
        <v>12</v>
      </c>
      <c r="D1547" s="17" t="n">
        <v>48.567016527739</v>
      </c>
      <c r="E1547" s="17" t="n">
        <v>2</v>
      </c>
      <c r="F1547" s="17" t="n">
        <v>3</v>
      </c>
      <c r="G1547" s="20" t="n">
        <v>11</v>
      </c>
      <c r="H1547" s="39" t="n">
        <v>24</v>
      </c>
      <c r="I1547" s="18" t="n">
        <v>6</v>
      </c>
      <c r="J1547" s="14" t="n">
        <v>25</v>
      </c>
      <c r="K1547" s="19" t="n">
        <v>18</v>
      </c>
      <c r="L1547" s="18" t="n">
        <v>0</v>
      </c>
      <c r="M1547" s="18" t="n">
        <v>0</v>
      </c>
      <c r="N1547" s="18" t="n">
        <v>5</v>
      </c>
      <c r="O1547" s="18" t="n">
        <v>1</v>
      </c>
      <c r="P1547" s="18" t="n">
        <v>24</v>
      </c>
      <c r="Q1547" s="14" t="n">
        <v>0.791666666666667</v>
      </c>
    </row>
    <row r="1548" customFormat="false" ht="15" hidden="false" customHeight="false" outlineLevel="0" collapsed="false">
      <c r="A1548" s="38" t="s">
        <v>170</v>
      </c>
      <c r="B1548" s="16" t="s">
        <v>72</v>
      </c>
      <c r="C1548" s="17" t="n">
        <v>12</v>
      </c>
      <c r="D1548" s="17" t="n">
        <v>77.5110841497806</v>
      </c>
      <c r="E1548" s="17" t="n">
        <v>2</v>
      </c>
      <c r="F1548" s="17" t="n">
        <v>3</v>
      </c>
      <c r="G1548" s="20" t="n">
        <v>12</v>
      </c>
      <c r="H1548" s="39" t="n">
        <v>26</v>
      </c>
      <c r="I1548" s="18" t="n">
        <v>3</v>
      </c>
      <c r="J1548" s="14" t="n">
        <v>11.5384615384615</v>
      </c>
      <c r="K1548" s="19" t="n">
        <v>23</v>
      </c>
      <c r="L1548" s="18" t="n">
        <v>0</v>
      </c>
      <c r="M1548" s="18" t="n">
        <v>0</v>
      </c>
      <c r="N1548" s="18" t="n">
        <v>3</v>
      </c>
      <c r="O1548" s="18" t="n">
        <v>0</v>
      </c>
      <c r="P1548" s="18" t="n">
        <v>26</v>
      </c>
      <c r="Q1548" s="14" t="n">
        <v>0.346153846153846</v>
      </c>
    </row>
    <row r="1549" customFormat="false" ht="15" hidden="false" customHeight="false" outlineLevel="0" collapsed="false">
      <c r="A1549" s="38" t="s">
        <v>170</v>
      </c>
      <c r="B1549" s="16" t="s">
        <v>72</v>
      </c>
      <c r="C1549" s="17" t="n">
        <v>12</v>
      </c>
      <c r="D1549" s="17" t="n">
        <v>87.0064041754288</v>
      </c>
      <c r="E1549" s="17" t="n">
        <v>2</v>
      </c>
      <c r="F1549" s="17" t="n">
        <v>3</v>
      </c>
      <c r="G1549" s="20" t="n">
        <v>13</v>
      </c>
      <c r="H1549" s="39" t="n">
        <v>30</v>
      </c>
      <c r="I1549" s="18" t="n">
        <v>2</v>
      </c>
      <c r="J1549" s="14" t="n">
        <v>6.66666666666667</v>
      </c>
      <c r="K1549" s="19" t="n">
        <v>28</v>
      </c>
      <c r="L1549" s="18" t="n">
        <v>0</v>
      </c>
      <c r="M1549" s="18" t="n">
        <v>0</v>
      </c>
      <c r="N1549" s="18" t="n">
        <v>2</v>
      </c>
      <c r="O1549" s="18" t="n">
        <v>0</v>
      </c>
      <c r="P1549" s="18" t="n">
        <v>30</v>
      </c>
      <c r="Q1549" s="14" t="n">
        <v>0.2</v>
      </c>
    </row>
    <row r="1550" customFormat="false" ht="15" hidden="false" customHeight="false" outlineLevel="0" collapsed="false">
      <c r="A1550" s="38" t="s">
        <v>170</v>
      </c>
      <c r="B1550" s="16" t="s">
        <v>72</v>
      </c>
      <c r="C1550" s="17" t="n">
        <v>12</v>
      </c>
      <c r="D1550" s="17" t="n">
        <v>44.8756540775768</v>
      </c>
      <c r="E1550" s="17" t="n">
        <v>2</v>
      </c>
      <c r="F1550" s="17" t="n">
        <v>3</v>
      </c>
      <c r="G1550" s="20" t="n">
        <v>13</v>
      </c>
      <c r="H1550" s="39" t="n">
        <v>33</v>
      </c>
      <c r="I1550" s="18" t="n">
        <v>9</v>
      </c>
      <c r="J1550" s="14" t="n">
        <v>27.2727272727273</v>
      </c>
      <c r="K1550" s="19" t="n">
        <v>24</v>
      </c>
      <c r="L1550" s="18"/>
      <c r="M1550" s="18" t="n">
        <v>2</v>
      </c>
      <c r="N1550" s="18" t="n">
        <v>4</v>
      </c>
      <c r="O1550" s="18" t="n">
        <v>3</v>
      </c>
      <c r="P1550" s="18" t="n">
        <v>33</v>
      </c>
      <c r="Q1550" s="14" t="n">
        <v>0.848484848484848</v>
      </c>
    </row>
    <row r="1551" customFormat="false" ht="15" hidden="false" customHeight="false" outlineLevel="0" collapsed="false">
      <c r="A1551" s="38" t="s">
        <v>170</v>
      </c>
      <c r="B1551" s="16" t="s">
        <v>72</v>
      </c>
      <c r="C1551" s="17" t="n">
        <v>12</v>
      </c>
      <c r="D1551" s="17" t="n">
        <v>46.8443807176633</v>
      </c>
      <c r="E1551" s="17" t="n">
        <v>2</v>
      </c>
      <c r="F1551" s="17" t="n">
        <v>3</v>
      </c>
      <c r="G1551" s="20" t="n">
        <v>13</v>
      </c>
      <c r="H1551" s="39" t="n">
        <v>33</v>
      </c>
      <c r="I1551" s="18" t="n">
        <v>9</v>
      </c>
      <c r="J1551" s="14" t="n">
        <v>27.2727272727273</v>
      </c>
      <c r="K1551" s="19" t="n">
        <v>24</v>
      </c>
      <c r="L1551" s="18" t="n">
        <v>1</v>
      </c>
      <c r="M1551" s="18" t="n">
        <v>1</v>
      </c>
      <c r="N1551" s="18" t="n">
        <v>4</v>
      </c>
      <c r="O1551" s="18" t="n">
        <v>3</v>
      </c>
      <c r="P1551" s="18" t="n">
        <v>33</v>
      </c>
      <c r="Q1551" s="14" t="n">
        <v>0.818181818181818</v>
      </c>
    </row>
    <row r="1552" customFormat="false" ht="15" hidden="false" customHeight="false" outlineLevel="0" collapsed="false">
      <c r="A1552" s="38" t="s">
        <v>170</v>
      </c>
      <c r="B1552" s="16" t="s">
        <v>72</v>
      </c>
      <c r="C1552" s="17" t="n">
        <v>12</v>
      </c>
      <c r="D1552" s="17" t="n">
        <v>55.8708066335318</v>
      </c>
      <c r="E1552" s="17" t="n">
        <v>2</v>
      </c>
      <c r="F1552" s="17" t="n">
        <v>3</v>
      </c>
      <c r="G1552" s="20" t="n">
        <v>15</v>
      </c>
      <c r="H1552" s="39" t="n">
        <v>53</v>
      </c>
      <c r="I1552" s="18" t="n">
        <v>11</v>
      </c>
      <c r="J1552" s="14" t="n">
        <v>20.7547169811321</v>
      </c>
      <c r="K1552" s="19" t="n">
        <v>42</v>
      </c>
      <c r="L1552" s="18" t="n">
        <v>0</v>
      </c>
      <c r="M1552" s="18" t="n">
        <v>1</v>
      </c>
      <c r="N1552" s="18" t="n">
        <v>6</v>
      </c>
      <c r="O1552" s="18" t="n">
        <v>4</v>
      </c>
      <c r="P1552" s="18" t="n">
        <v>53</v>
      </c>
      <c r="Q1552" s="14" t="n">
        <v>0.679245283018868</v>
      </c>
    </row>
    <row r="1553" customFormat="false" ht="15" hidden="false" customHeight="false" outlineLevel="0" collapsed="false">
      <c r="A1553" s="38" t="s">
        <v>170</v>
      </c>
      <c r="B1553" s="16" t="s">
        <v>72</v>
      </c>
      <c r="C1553" s="17" t="n">
        <v>12</v>
      </c>
      <c r="D1553" s="17" t="n">
        <v>50.6243358666295</v>
      </c>
      <c r="E1553" s="17" t="n">
        <v>2</v>
      </c>
      <c r="F1553" s="17" t="n">
        <v>3</v>
      </c>
      <c r="G1553" s="20" t="n">
        <v>16</v>
      </c>
      <c r="H1553" s="39" t="n">
        <v>25</v>
      </c>
      <c r="I1553" s="18" t="n">
        <v>6</v>
      </c>
      <c r="J1553" s="14" t="n">
        <v>24</v>
      </c>
      <c r="K1553" s="19" t="n">
        <v>19</v>
      </c>
      <c r="L1553" s="18" t="n">
        <v>0</v>
      </c>
      <c r="M1553" s="18" t="n">
        <v>0</v>
      </c>
      <c r="N1553" s="18" t="n">
        <v>5</v>
      </c>
      <c r="O1553" s="18" t="n">
        <v>1</v>
      </c>
      <c r="P1553" s="18" t="n">
        <v>25</v>
      </c>
      <c r="Q1553" s="14" t="n">
        <v>0.76</v>
      </c>
    </row>
    <row r="1554" customFormat="false" ht="15" hidden="false" customHeight="false" outlineLevel="0" collapsed="false">
      <c r="A1554" s="38" t="s">
        <v>170</v>
      </c>
      <c r="B1554" s="16" t="s">
        <v>72</v>
      </c>
      <c r="C1554" s="17" t="n">
        <v>12</v>
      </c>
      <c r="D1554" s="17" t="n">
        <v>70.4691003987018</v>
      </c>
      <c r="E1554" s="17" t="n">
        <v>2</v>
      </c>
      <c r="F1554" s="17" t="n">
        <v>3</v>
      </c>
      <c r="G1554" s="20" t="n">
        <v>17</v>
      </c>
      <c r="H1554" s="39" t="n">
        <v>22</v>
      </c>
      <c r="I1554" s="18" t="n">
        <v>3</v>
      </c>
      <c r="J1554" s="14" t="n">
        <v>13.6363636363636</v>
      </c>
      <c r="K1554" s="19" t="n">
        <v>19</v>
      </c>
      <c r="L1554" s="18" t="n">
        <v>0</v>
      </c>
      <c r="M1554" s="18" t="n">
        <v>0</v>
      </c>
      <c r="N1554" s="18" t="n">
        <v>2</v>
      </c>
      <c r="O1554" s="18" t="n">
        <v>1</v>
      </c>
      <c r="P1554" s="18" t="n">
        <v>22</v>
      </c>
      <c r="Q1554" s="14" t="n">
        <v>0.454545454545455</v>
      </c>
    </row>
    <row r="1555" customFormat="false" ht="15" hidden="false" customHeight="false" outlineLevel="0" collapsed="false">
      <c r="A1555" s="38" t="s">
        <v>170</v>
      </c>
      <c r="B1555" s="16" t="s">
        <v>72</v>
      </c>
      <c r="C1555" s="17" t="n">
        <v>12</v>
      </c>
      <c r="D1555" s="17" t="n">
        <v>9.60976817689603</v>
      </c>
      <c r="E1555" s="17" t="n">
        <v>2</v>
      </c>
      <c r="F1555" s="17" t="n">
        <v>3</v>
      </c>
      <c r="G1555" s="20" t="n">
        <v>18</v>
      </c>
      <c r="H1555" s="39" t="n">
        <v>23</v>
      </c>
      <c r="I1555" s="18" t="n">
        <v>9</v>
      </c>
      <c r="J1555" s="14" t="n">
        <v>39.1304347826087</v>
      </c>
      <c r="K1555" s="19" t="n">
        <v>14</v>
      </c>
      <c r="L1555" s="18" t="n">
        <v>0</v>
      </c>
      <c r="M1555" s="18" t="n">
        <v>0</v>
      </c>
      <c r="N1555" s="18" t="n">
        <v>4</v>
      </c>
      <c r="O1555" s="18" t="n">
        <v>5</v>
      </c>
      <c r="P1555" s="18" t="n">
        <v>23</v>
      </c>
      <c r="Q1555" s="14" t="n">
        <v>1.39130434782609</v>
      </c>
    </row>
    <row r="1556" customFormat="false" ht="15" hidden="false" customHeight="false" outlineLevel="0" collapsed="false">
      <c r="A1556" s="38" t="s">
        <v>170</v>
      </c>
      <c r="B1556" s="16" t="s">
        <v>72</v>
      </c>
      <c r="C1556" s="17" t="n">
        <v>12</v>
      </c>
      <c r="D1556" s="17" t="n">
        <v>64.2676114824292</v>
      </c>
      <c r="E1556" s="17" t="n">
        <v>2</v>
      </c>
      <c r="F1556" s="17" t="n">
        <v>3</v>
      </c>
      <c r="G1556" s="20" t="n">
        <v>19</v>
      </c>
      <c r="H1556" s="39" t="n">
        <v>20</v>
      </c>
      <c r="I1556" s="18" t="n">
        <v>3</v>
      </c>
      <c r="J1556" s="14" t="n">
        <v>15</v>
      </c>
      <c r="K1556" s="19" t="n">
        <v>17</v>
      </c>
      <c r="L1556" s="18" t="n">
        <v>0</v>
      </c>
      <c r="M1556" s="18" t="n">
        <v>0</v>
      </c>
      <c r="N1556" s="18" t="n">
        <v>1</v>
      </c>
      <c r="O1556" s="18" t="n">
        <v>2</v>
      </c>
      <c r="P1556" s="18" t="n">
        <v>20</v>
      </c>
      <c r="Q1556" s="14" t="n">
        <v>0.55</v>
      </c>
    </row>
    <row r="1557" customFormat="false" ht="15" hidden="false" customHeight="false" outlineLevel="0" collapsed="false">
      <c r="A1557" s="38" t="s">
        <v>170</v>
      </c>
      <c r="B1557" s="16" t="s">
        <v>53</v>
      </c>
      <c r="C1557" s="17" t="n">
        <v>14</v>
      </c>
      <c r="D1557" s="17" t="n">
        <v>37.2722960193115</v>
      </c>
      <c r="E1557" s="17" t="n">
        <v>2</v>
      </c>
      <c r="F1557" s="17" t="n">
        <v>4</v>
      </c>
      <c r="G1557" s="18" t="n">
        <v>1</v>
      </c>
      <c r="H1557" s="39" t="n">
        <v>29</v>
      </c>
      <c r="I1557" s="18" t="n">
        <v>9</v>
      </c>
      <c r="J1557" s="14" t="n">
        <v>31.0344827586207</v>
      </c>
      <c r="K1557" s="19" t="n">
        <v>20</v>
      </c>
      <c r="L1557" s="18" t="n">
        <v>1</v>
      </c>
      <c r="M1557" s="18" t="n">
        <v>0</v>
      </c>
      <c r="N1557" s="18" t="n">
        <v>5</v>
      </c>
      <c r="O1557" s="18" t="n">
        <v>3</v>
      </c>
      <c r="P1557" s="18" t="n">
        <v>29</v>
      </c>
      <c r="Q1557" s="14" t="n">
        <v>0.965517241379311</v>
      </c>
    </row>
    <row r="1558" customFormat="false" ht="15" hidden="false" customHeight="false" outlineLevel="0" collapsed="false">
      <c r="A1558" s="38" t="s">
        <v>170</v>
      </c>
      <c r="B1558" s="16" t="s">
        <v>53</v>
      </c>
      <c r="C1558" s="17" t="n">
        <v>14</v>
      </c>
      <c r="D1558" s="17" t="n">
        <v>35.032020877144</v>
      </c>
      <c r="E1558" s="17" t="n">
        <v>2</v>
      </c>
      <c r="F1558" s="17" t="n">
        <v>4</v>
      </c>
      <c r="G1558" s="20" t="n">
        <v>3</v>
      </c>
      <c r="H1558" s="39" t="n">
        <v>31</v>
      </c>
      <c r="I1558" s="18" t="n">
        <v>9</v>
      </c>
      <c r="J1558" s="14" t="n">
        <v>29.0322580645161</v>
      </c>
      <c r="K1558" s="19" t="n">
        <v>22</v>
      </c>
      <c r="L1558" s="18" t="n">
        <v>0</v>
      </c>
      <c r="M1558" s="18" t="n">
        <v>1</v>
      </c>
      <c r="N1558" s="18" t="n">
        <v>3</v>
      </c>
      <c r="O1558" s="18" t="n">
        <v>5</v>
      </c>
      <c r="P1558" s="18" t="n">
        <v>31</v>
      </c>
      <c r="Q1558" s="14" t="n">
        <v>1</v>
      </c>
    </row>
    <row r="1559" customFormat="false" ht="15" hidden="false" customHeight="false" outlineLevel="0" collapsed="false">
      <c r="A1559" s="38" t="s">
        <v>170</v>
      </c>
      <c r="B1559" s="16" t="s">
        <v>53</v>
      </c>
      <c r="C1559" s="17" t="n">
        <v>14</v>
      </c>
      <c r="D1559" s="17" t="n">
        <v>5.50112127584583</v>
      </c>
      <c r="E1559" s="17" t="n">
        <v>2</v>
      </c>
      <c r="F1559" s="17" t="n">
        <v>4</v>
      </c>
      <c r="G1559" s="20" t="n">
        <v>5</v>
      </c>
      <c r="H1559" s="39" t="n">
        <v>22</v>
      </c>
      <c r="I1559" s="18" t="n">
        <v>9</v>
      </c>
      <c r="J1559" s="14" t="n">
        <v>40.9090909090909</v>
      </c>
      <c r="K1559" s="19" t="n">
        <v>13</v>
      </c>
      <c r="L1559" s="18" t="n">
        <v>0</v>
      </c>
      <c r="M1559" s="18" t="n">
        <v>0</v>
      </c>
      <c r="N1559" s="18" t="n">
        <v>4</v>
      </c>
      <c r="O1559" s="18" t="n">
        <v>5</v>
      </c>
      <c r="P1559" s="18" t="n">
        <v>22</v>
      </c>
      <c r="Q1559" s="14" t="n">
        <v>1.45454545454545</v>
      </c>
    </row>
    <row r="1560" customFormat="false" ht="15" hidden="false" customHeight="false" outlineLevel="0" collapsed="false">
      <c r="A1560" s="38" t="s">
        <v>170</v>
      </c>
      <c r="B1560" s="16" t="s">
        <v>53</v>
      </c>
      <c r="C1560" s="17" t="n">
        <v>14</v>
      </c>
      <c r="D1560" s="17" t="n">
        <v>35.032020877144</v>
      </c>
      <c r="E1560" s="17" t="n">
        <v>2</v>
      </c>
      <c r="F1560" s="17" t="n">
        <v>4</v>
      </c>
      <c r="G1560" s="20" t="n">
        <v>6</v>
      </c>
      <c r="H1560" s="39" t="n">
        <v>24</v>
      </c>
      <c r="I1560" s="18" t="n">
        <v>7</v>
      </c>
      <c r="J1560" s="14" t="n">
        <v>29.1666666666667</v>
      </c>
      <c r="K1560" s="19" t="n">
        <v>17</v>
      </c>
      <c r="L1560" s="18" t="n">
        <v>0</v>
      </c>
      <c r="M1560" s="18" t="n">
        <v>0</v>
      </c>
      <c r="N1560" s="18" t="n">
        <v>4</v>
      </c>
      <c r="O1560" s="18" t="n">
        <v>3</v>
      </c>
      <c r="P1560" s="18" t="n">
        <v>24</v>
      </c>
      <c r="Q1560" s="14" t="n">
        <v>1</v>
      </c>
    </row>
    <row r="1561" customFormat="false" ht="15" hidden="false" customHeight="false" outlineLevel="0" collapsed="false">
      <c r="A1561" s="38" t="s">
        <v>170</v>
      </c>
      <c r="B1561" s="16" t="s">
        <v>53</v>
      </c>
      <c r="C1561" s="17" t="n">
        <v>14</v>
      </c>
      <c r="D1561" s="17" t="n">
        <v>-1.35004743165533</v>
      </c>
      <c r="E1561" s="17" t="n">
        <v>2</v>
      </c>
      <c r="F1561" s="17" t="n">
        <v>4</v>
      </c>
      <c r="G1561" s="20" t="n">
        <v>7</v>
      </c>
      <c r="H1561" s="39" t="n">
        <v>25</v>
      </c>
      <c r="I1561" s="18" t="n">
        <v>12</v>
      </c>
      <c r="J1561" s="14" t="n">
        <v>48</v>
      </c>
      <c r="K1561" s="19" t="n">
        <v>13</v>
      </c>
      <c r="L1561" s="18" t="n">
        <v>1</v>
      </c>
      <c r="M1561" s="18" t="n">
        <v>1</v>
      </c>
      <c r="N1561" s="18" t="n">
        <v>4</v>
      </c>
      <c r="O1561" s="18" t="n">
        <v>6</v>
      </c>
      <c r="P1561" s="18" t="n">
        <v>25</v>
      </c>
      <c r="Q1561" s="14" t="n">
        <v>1.56</v>
      </c>
    </row>
    <row r="1562" customFormat="false" ht="15" hidden="false" customHeight="false" outlineLevel="0" collapsed="false">
      <c r="A1562" s="38" t="s">
        <v>170</v>
      </c>
      <c r="B1562" s="16" t="s">
        <v>53</v>
      </c>
      <c r="C1562" s="17" t="n">
        <v>14</v>
      </c>
      <c r="D1562" s="17" t="n">
        <v>24.553314567006</v>
      </c>
      <c r="E1562" s="17" t="n">
        <v>2</v>
      </c>
      <c r="F1562" s="17" t="n">
        <v>4</v>
      </c>
      <c r="G1562" s="20" t="n">
        <v>9</v>
      </c>
      <c r="H1562" s="39" t="n">
        <v>31</v>
      </c>
      <c r="I1562" s="18" t="n">
        <v>12</v>
      </c>
      <c r="J1562" s="14" t="n">
        <v>38.7096774193548</v>
      </c>
      <c r="K1562" s="19" t="n">
        <v>19</v>
      </c>
      <c r="L1562" s="18" t="n">
        <v>1</v>
      </c>
      <c r="M1562" s="18" t="n">
        <v>2</v>
      </c>
      <c r="N1562" s="18" t="n">
        <v>5</v>
      </c>
      <c r="O1562" s="18" t="n">
        <v>4</v>
      </c>
      <c r="P1562" s="18" t="n">
        <v>31</v>
      </c>
      <c r="Q1562" s="14" t="n">
        <v>1.16129032258065</v>
      </c>
    </row>
    <row r="1563" customFormat="false" ht="15" hidden="false" customHeight="false" outlineLevel="0" collapsed="false">
      <c r="A1563" s="38" t="s">
        <v>170</v>
      </c>
      <c r="B1563" s="16" t="s">
        <v>53</v>
      </c>
      <c r="C1563" s="17" t="n">
        <v>14</v>
      </c>
      <c r="D1563" s="17" t="n">
        <v>48.567016527739</v>
      </c>
      <c r="E1563" s="17" t="n">
        <v>2</v>
      </c>
      <c r="F1563" s="17" t="n">
        <v>4</v>
      </c>
      <c r="G1563" s="20" t="n">
        <v>10</v>
      </c>
      <c r="H1563" s="39" t="n">
        <v>24</v>
      </c>
      <c r="I1563" s="18" t="n">
        <v>6</v>
      </c>
      <c r="J1563" s="14" t="n">
        <v>25</v>
      </c>
      <c r="K1563" s="19" t="n">
        <v>18</v>
      </c>
      <c r="L1563" s="18" t="n">
        <v>0</v>
      </c>
      <c r="M1563" s="18" t="n">
        <v>1</v>
      </c>
      <c r="N1563" s="18" t="n">
        <v>3</v>
      </c>
      <c r="O1563" s="18" t="n">
        <v>2</v>
      </c>
      <c r="P1563" s="18" t="n">
        <v>24</v>
      </c>
      <c r="Q1563" s="14" t="n">
        <v>0.791666666666667</v>
      </c>
    </row>
    <row r="1564" customFormat="false" ht="15" hidden="false" customHeight="false" outlineLevel="0" collapsed="false">
      <c r="A1564" s="38" t="s">
        <v>170</v>
      </c>
      <c r="B1564" s="16" t="s">
        <v>53</v>
      </c>
      <c r="C1564" s="17" t="n">
        <v>14</v>
      </c>
      <c r="D1564" s="17" t="n">
        <v>39.0925195723225</v>
      </c>
      <c r="E1564" s="17" t="n">
        <v>2</v>
      </c>
      <c r="F1564" s="17" t="n">
        <v>4</v>
      </c>
      <c r="G1564" s="20" t="n">
        <v>11</v>
      </c>
      <c r="H1564" s="39" t="n">
        <v>16</v>
      </c>
      <c r="I1564" s="18" t="n">
        <v>6</v>
      </c>
      <c r="J1564" s="14" t="n">
        <v>37.5</v>
      </c>
      <c r="K1564" s="19" t="n">
        <v>10</v>
      </c>
      <c r="L1564" s="18" t="n">
        <v>1</v>
      </c>
      <c r="M1564" s="18" t="n">
        <v>2</v>
      </c>
      <c r="N1564" s="18" t="n">
        <v>2</v>
      </c>
      <c r="O1564" s="18" t="n">
        <v>1</v>
      </c>
      <c r="P1564" s="18" t="n">
        <v>16</v>
      </c>
      <c r="Q1564" s="14" t="n">
        <v>0.9375</v>
      </c>
    </row>
    <row r="1565" customFormat="false" ht="15" hidden="false" customHeight="false" outlineLevel="0" collapsed="false">
      <c r="A1565" s="38" t="s">
        <v>170</v>
      </c>
      <c r="B1565" s="16" t="s">
        <v>53</v>
      </c>
      <c r="C1565" s="17" t="n">
        <v>14</v>
      </c>
      <c r="D1565" s="17" t="n">
        <v>-14.943347678899</v>
      </c>
      <c r="E1565" s="17" t="n">
        <v>2</v>
      </c>
      <c r="F1565" s="17" t="n">
        <v>4</v>
      </c>
      <c r="G1565" s="20" t="n">
        <v>12</v>
      </c>
      <c r="H1565" s="39" t="n">
        <v>26</v>
      </c>
      <c r="I1565" s="18" t="n">
        <v>14</v>
      </c>
      <c r="J1565" s="14" t="n">
        <v>53.8461538461539</v>
      </c>
      <c r="K1565" s="19" t="n">
        <v>12</v>
      </c>
      <c r="L1565" s="18" t="n">
        <v>0</v>
      </c>
      <c r="M1565" s="18" t="n">
        <v>0</v>
      </c>
      <c r="N1565" s="18" t="n">
        <v>10</v>
      </c>
      <c r="O1565" s="18" t="n">
        <v>4</v>
      </c>
      <c r="P1565" s="18" t="n">
        <v>26</v>
      </c>
      <c r="Q1565" s="14" t="n">
        <v>1.76923076923077</v>
      </c>
    </row>
    <row r="1566" customFormat="false" ht="15" hidden="false" customHeight="false" outlineLevel="0" collapsed="false">
      <c r="A1566" s="38" t="s">
        <v>170</v>
      </c>
      <c r="B1566" s="16" t="s">
        <v>53</v>
      </c>
      <c r="C1566" s="17" t="n">
        <v>14</v>
      </c>
      <c r="D1566" s="17" t="n">
        <v>24.204024356668</v>
      </c>
      <c r="E1566" s="17" t="n">
        <v>2</v>
      </c>
      <c r="F1566" s="17" t="n">
        <v>4</v>
      </c>
      <c r="G1566" s="20" t="n">
        <v>15</v>
      </c>
      <c r="H1566" s="39" t="n">
        <v>30</v>
      </c>
      <c r="I1566" s="18" t="n">
        <v>13</v>
      </c>
      <c r="J1566" s="14" t="n">
        <v>43.3333333333333</v>
      </c>
      <c r="K1566" s="19" t="n">
        <v>17</v>
      </c>
      <c r="L1566" s="18" t="n">
        <v>3</v>
      </c>
      <c r="M1566" s="18" t="n">
        <v>1</v>
      </c>
      <c r="N1566" s="18" t="n">
        <v>6</v>
      </c>
      <c r="O1566" s="18" t="n">
        <v>3</v>
      </c>
      <c r="P1566" s="18" t="n">
        <v>30</v>
      </c>
      <c r="Q1566" s="14" t="n">
        <v>1.16666666666667</v>
      </c>
    </row>
    <row r="1567" customFormat="false" ht="15" hidden="false" customHeight="false" outlineLevel="0" collapsed="false">
      <c r="A1567" s="38" t="s">
        <v>170</v>
      </c>
      <c r="B1567" s="16" t="s">
        <v>53</v>
      </c>
      <c r="C1567" s="17" t="n">
        <v>14</v>
      </c>
      <c r="D1567" s="17" t="n">
        <v>15.3447544762786</v>
      </c>
      <c r="E1567" s="17" t="n">
        <v>2</v>
      </c>
      <c r="F1567" s="17" t="n">
        <v>4</v>
      </c>
      <c r="G1567" s="20" t="n">
        <v>17</v>
      </c>
      <c r="H1567" s="39" t="n">
        <v>33</v>
      </c>
      <c r="I1567" s="18" t="n">
        <v>13</v>
      </c>
      <c r="J1567" s="14" t="n">
        <v>39.3939393939394</v>
      </c>
      <c r="K1567" s="19" t="n">
        <v>20</v>
      </c>
      <c r="L1567" s="18" t="n">
        <v>0</v>
      </c>
      <c r="M1567" s="18" t="n">
        <v>2</v>
      </c>
      <c r="N1567" s="18" t="n">
        <v>5</v>
      </c>
      <c r="O1567" s="18" t="n">
        <v>6</v>
      </c>
      <c r="P1567" s="18" t="n">
        <v>33</v>
      </c>
      <c r="Q1567" s="14" t="n">
        <v>1.3030303030303</v>
      </c>
    </row>
    <row r="1568" customFormat="false" ht="15" hidden="false" customHeight="false" outlineLevel="0" collapsed="false">
      <c r="A1568" s="38" t="s">
        <v>170</v>
      </c>
      <c r="B1568" s="16" t="s">
        <v>57</v>
      </c>
      <c r="C1568" s="17" t="n">
        <v>4</v>
      </c>
      <c r="D1568" s="17" t="n">
        <v>15.3447544762786</v>
      </c>
      <c r="E1568" s="17" t="n">
        <v>1</v>
      </c>
      <c r="F1568" s="17" t="n">
        <v>2</v>
      </c>
      <c r="G1568" s="20" t="n">
        <v>2</v>
      </c>
      <c r="H1568" s="39" t="n">
        <v>33</v>
      </c>
      <c r="I1568" s="18" t="n">
        <v>13</v>
      </c>
      <c r="J1568" s="14" t="n">
        <v>39.3939393939394</v>
      </c>
      <c r="K1568" s="19" t="n">
        <v>20</v>
      </c>
      <c r="L1568" s="18" t="n">
        <v>0</v>
      </c>
      <c r="M1568" s="18" t="n">
        <v>1</v>
      </c>
      <c r="N1568" s="18" t="n">
        <v>7</v>
      </c>
      <c r="O1568" s="18" t="n">
        <v>5</v>
      </c>
      <c r="P1568" s="18" t="n">
        <v>33</v>
      </c>
      <c r="Q1568" s="14" t="n">
        <v>1.3030303030303</v>
      </c>
    </row>
    <row r="1569" customFormat="false" ht="15" hidden="false" customHeight="false" outlineLevel="0" collapsed="false">
      <c r="A1569" s="38" t="s">
        <v>170</v>
      </c>
      <c r="B1569" s="16" t="s">
        <v>57</v>
      </c>
      <c r="C1569" s="17" t="n">
        <v>4</v>
      </c>
      <c r="D1569" s="17" t="n">
        <v>16.985360009684</v>
      </c>
      <c r="E1569" s="17" t="n">
        <v>1</v>
      </c>
      <c r="F1569" s="17" t="n">
        <v>2</v>
      </c>
      <c r="G1569" s="20" t="n">
        <v>3</v>
      </c>
      <c r="H1569" s="39" t="n">
        <v>18</v>
      </c>
      <c r="I1569" s="18" t="n">
        <v>7</v>
      </c>
      <c r="J1569" s="14" t="n">
        <v>38.8888888888889</v>
      </c>
      <c r="K1569" s="19" t="n">
        <v>11</v>
      </c>
      <c r="L1569" s="18" t="n">
        <v>0</v>
      </c>
      <c r="M1569" s="18" t="n">
        <v>0</v>
      </c>
      <c r="N1569" s="18" t="n">
        <v>5</v>
      </c>
      <c r="O1569" s="18" t="n">
        <v>2</v>
      </c>
      <c r="P1569" s="18" t="n">
        <v>18</v>
      </c>
      <c r="Q1569" s="14" t="n">
        <v>1.27777777777778</v>
      </c>
    </row>
    <row r="1570" customFormat="false" ht="15" hidden="false" customHeight="false" outlineLevel="0" collapsed="false">
      <c r="A1570" s="38" t="s">
        <v>170</v>
      </c>
      <c r="B1570" s="16" t="s">
        <v>57</v>
      </c>
      <c r="C1570" s="17" t="n">
        <v>4</v>
      </c>
      <c r="D1570" s="17" t="n">
        <v>41.5288187894296</v>
      </c>
      <c r="E1570" s="17" t="n">
        <v>1</v>
      </c>
      <c r="F1570" s="17" t="n">
        <v>2</v>
      </c>
      <c r="G1570" s="20" t="n">
        <v>4</v>
      </c>
      <c r="H1570" s="39" t="n">
        <v>30</v>
      </c>
      <c r="I1570" s="18" t="n">
        <v>8</v>
      </c>
      <c r="J1570" s="14" t="n">
        <v>26.6666666666667</v>
      </c>
      <c r="K1570" s="19" t="n">
        <v>22</v>
      </c>
      <c r="L1570" s="18" t="n">
        <v>0</v>
      </c>
      <c r="M1570" s="18" t="n">
        <v>2</v>
      </c>
      <c r="N1570" s="18" t="n">
        <v>1</v>
      </c>
      <c r="O1570" s="18" t="n">
        <v>5</v>
      </c>
      <c r="P1570" s="18" t="n">
        <v>30</v>
      </c>
      <c r="Q1570" s="14" t="n">
        <v>0.9</v>
      </c>
    </row>
    <row r="1571" customFormat="false" ht="15" hidden="false" customHeight="false" outlineLevel="0" collapsed="false">
      <c r="A1571" s="38" t="s">
        <v>170</v>
      </c>
      <c r="B1571" s="16" t="s">
        <v>57</v>
      </c>
      <c r="C1571" s="17" t="n">
        <v>4</v>
      </c>
      <c r="D1571" s="17" t="n">
        <v>2.54803131571603</v>
      </c>
      <c r="E1571" s="17" t="n">
        <v>1</v>
      </c>
      <c r="F1571" s="17" t="n">
        <v>2</v>
      </c>
      <c r="G1571" s="20" t="n">
        <v>6</v>
      </c>
      <c r="H1571" s="39" t="n">
        <v>26</v>
      </c>
      <c r="I1571" s="18" t="n">
        <v>12</v>
      </c>
      <c r="J1571" s="14" t="n">
        <v>46.1538461538462</v>
      </c>
      <c r="K1571" s="19" t="n">
        <v>14</v>
      </c>
      <c r="L1571" s="18" t="n">
        <v>0</v>
      </c>
      <c r="M1571" s="18" t="n">
        <v>0</v>
      </c>
      <c r="N1571" s="18" t="n">
        <v>9</v>
      </c>
      <c r="O1571" s="18" t="n">
        <v>3</v>
      </c>
      <c r="P1571" s="18" t="n">
        <v>26</v>
      </c>
      <c r="Q1571" s="14" t="n">
        <v>1.5</v>
      </c>
    </row>
    <row r="1572" customFormat="false" ht="15" hidden="false" customHeight="false" outlineLevel="0" collapsed="false">
      <c r="A1572" s="38" t="s">
        <v>170</v>
      </c>
      <c r="B1572" s="16" t="s">
        <v>57</v>
      </c>
      <c r="C1572" s="17" t="n">
        <v>4</v>
      </c>
      <c r="D1572" s="17" t="n">
        <v>50.6243358666295</v>
      </c>
      <c r="E1572" s="17" t="n">
        <v>1</v>
      </c>
      <c r="F1572" s="17" t="n">
        <v>2</v>
      </c>
      <c r="G1572" s="20" t="n">
        <v>7</v>
      </c>
      <c r="H1572" s="39" t="n">
        <v>25</v>
      </c>
      <c r="I1572" s="18" t="n">
        <v>6</v>
      </c>
      <c r="J1572" s="14" t="n">
        <v>24</v>
      </c>
      <c r="K1572" s="19" t="n">
        <v>19</v>
      </c>
      <c r="L1572" s="18" t="n">
        <v>0</v>
      </c>
      <c r="M1572" s="18" t="n">
        <v>1</v>
      </c>
      <c r="N1572" s="18" t="n">
        <v>3</v>
      </c>
      <c r="O1572" s="18" t="n">
        <v>2</v>
      </c>
      <c r="P1572" s="18" t="n">
        <v>25</v>
      </c>
      <c r="Q1572" s="14" t="n">
        <v>0.76</v>
      </c>
    </row>
    <row r="1573" customFormat="false" ht="15" hidden="false" customHeight="false" outlineLevel="0" collapsed="false">
      <c r="A1573" s="38" t="s">
        <v>170</v>
      </c>
      <c r="B1573" s="16" t="s">
        <v>57</v>
      </c>
      <c r="C1573" s="17" t="n">
        <v>4</v>
      </c>
      <c r="D1573" s="17" t="n">
        <v>30.0344840215397</v>
      </c>
      <c r="E1573" s="17" t="n">
        <v>1</v>
      </c>
      <c r="F1573" s="17" t="n">
        <v>2</v>
      </c>
      <c r="G1573" s="20" t="n">
        <v>8</v>
      </c>
      <c r="H1573" s="39" t="n">
        <v>26</v>
      </c>
      <c r="I1573" s="18" t="n">
        <v>8</v>
      </c>
      <c r="J1573" s="14" t="n">
        <v>30.7692307692308</v>
      </c>
      <c r="K1573" s="19" t="n">
        <v>18</v>
      </c>
      <c r="L1573" s="18" t="n">
        <v>0</v>
      </c>
      <c r="M1573" s="18" t="n">
        <v>0</v>
      </c>
      <c r="N1573" s="18" t="n">
        <v>4</v>
      </c>
      <c r="O1573" s="18" t="n">
        <v>4</v>
      </c>
      <c r="P1573" s="18" t="n">
        <v>26</v>
      </c>
      <c r="Q1573" s="14" t="n">
        <v>1.07692307692308</v>
      </c>
    </row>
    <row r="1574" customFormat="false" ht="15" hidden="false" customHeight="false" outlineLevel="0" collapsed="false">
      <c r="A1574" s="38" t="s">
        <v>170</v>
      </c>
      <c r="B1574" s="16" t="s">
        <v>57</v>
      </c>
      <c r="C1574" s="17" t="n">
        <v>4</v>
      </c>
      <c r="D1574" s="17" t="n">
        <v>-7.19716555271238</v>
      </c>
      <c r="E1574" s="17" t="n">
        <v>1</v>
      </c>
      <c r="F1574" s="17" t="n">
        <v>2</v>
      </c>
      <c r="G1574" s="20" t="n">
        <v>10</v>
      </c>
      <c r="H1574" s="39" t="n">
        <v>20</v>
      </c>
      <c r="I1574" s="18" t="n">
        <v>10</v>
      </c>
      <c r="J1574" s="14" t="n">
        <v>50</v>
      </c>
      <c r="K1574" s="19" t="n">
        <v>10</v>
      </c>
      <c r="L1574" s="18" t="n">
        <v>0</v>
      </c>
      <c r="M1574" s="18" t="n">
        <v>0</v>
      </c>
      <c r="N1574" s="18" t="n">
        <v>7</v>
      </c>
      <c r="O1574" s="18" t="n">
        <v>3</v>
      </c>
      <c r="P1574" s="18" t="n">
        <v>20</v>
      </c>
      <c r="Q1574" s="14" t="n">
        <v>1.65</v>
      </c>
    </row>
    <row r="1575" customFormat="false" ht="15" hidden="false" customHeight="false" outlineLevel="0" collapsed="false">
      <c r="A1575" s="38" t="s">
        <v>170</v>
      </c>
      <c r="B1575" s="16" t="s">
        <v>57</v>
      </c>
      <c r="C1575" s="17" t="n">
        <v>4</v>
      </c>
      <c r="D1575" s="17" t="n">
        <v>13.376027836192</v>
      </c>
      <c r="E1575" s="17" t="n">
        <v>1</v>
      </c>
      <c r="F1575" s="17" t="n">
        <v>4</v>
      </c>
      <c r="G1575" s="18" t="n">
        <v>1</v>
      </c>
      <c r="H1575" s="39" t="n">
        <v>24</v>
      </c>
      <c r="I1575" s="18" t="n">
        <v>10</v>
      </c>
      <c r="J1575" s="14" t="n">
        <v>41.6666666666667</v>
      </c>
      <c r="K1575" s="19" t="n">
        <v>14</v>
      </c>
      <c r="L1575" s="18" t="n">
        <v>0</v>
      </c>
      <c r="M1575" s="18" t="n">
        <v>0</v>
      </c>
      <c r="N1575" s="18" t="n">
        <v>8</v>
      </c>
      <c r="O1575" s="18" t="n">
        <v>2</v>
      </c>
      <c r="P1575" s="18" t="n">
        <v>24</v>
      </c>
      <c r="Q1575" s="14" t="n">
        <v>1.33333333333333</v>
      </c>
    </row>
    <row r="1576" customFormat="false" ht="15" hidden="false" customHeight="false" outlineLevel="0" collapsed="false">
      <c r="A1576" s="38" t="s">
        <v>170</v>
      </c>
      <c r="B1576" s="16" t="s">
        <v>57</v>
      </c>
      <c r="C1576" s="17" t="n">
        <v>4</v>
      </c>
      <c r="D1576" s="17" t="n">
        <v>65.0172420107699</v>
      </c>
      <c r="E1576" s="17" t="n">
        <v>1</v>
      </c>
      <c r="F1576" s="17" t="n">
        <v>4</v>
      </c>
      <c r="G1576" s="20" t="n">
        <v>2</v>
      </c>
      <c r="H1576" s="39" t="n">
        <v>26</v>
      </c>
      <c r="I1576" s="18" t="n">
        <v>5</v>
      </c>
      <c r="J1576" s="14" t="n">
        <v>19.2307692307692</v>
      </c>
      <c r="K1576" s="19" t="n">
        <v>21</v>
      </c>
      <c r="L1576" s="18" t="n">
        <v>1</v>
      </c>
      <c r="M1576" s="18" t="n">
        <v>1</v>
      </c>
      <c r="N1576" s="18" t="n">
        <v>1</v>
      </c>
      <c r="O1576" s="18" t="n">
        <v>2</v>
      </c>
      <c r="P1576" s="18" t="n">
        <v>26</v>
      </c>
      <c r="Q1576" s="14" t="n">
        <v>0.538461538461538</v>
      </c>
    </row>
    <row r="1577" customFormat="false" ht="15" hidden="false" customHeight="false" outlineLevel="0" collapsed="false">
      <c r="A1577" s="38" t="s">
        <v>170</v>
      </c>
      <c r="B1577" s="16" t="s">
        <v>57</v>
      </c>
      <c r="C1577" s="17" t="n">
        <v>4</v>
      </c>
      <c r="D1577" s="17" t="n">
        <v>35.032020877144</v>
      </c>
      <c r="E1577" s="17" t="n">
        <v>1</v>
      </c>
      <c r="F1577" s="17" t="n">
        <v>4</v>
      </c>
      <c r="G1577" s="20" t="n">
        <v>4</v>
      </c>
      <c r="H1577" s="39" t="n">
        <v>32</v>
      </c>
      <c r="I1577" s="18" t="n">
        <v>10</v>
      </c>
      <c r="J1577" s="14" t="n">
        <v>31.25</v>
      </c>
      <c r="K1577" s="19" t="n">
        <v>22</v>
      </c>
      <c r="L1577" s="18" t="n">
        <v>0</v>
      </c>
      <c r="M1577" s="18" t="n">
        <v>2</v>
      </c>
      <c r="N1577" s="18" t="n">
        <v>4</v>
      </c>
      <c r="O1577" s="18" t="n">
        <v>4</v>
      </c>
      <c r="P1577" s="18" t="n">
        <v>32</v>
      </c>
      <c r="Q1577" s="14" t="n">
        <v>1</v>
      </c>
    </row>
    <row r="1578" customFormat="false" ht="15" hidden="false" customHeight="false" outlineLevel="0" collapsed="false">
      <c r="A1578" s="38" t="s">
        <v>170</v>
      </c>
      <c r="B1578" s="16" t="s">
        <v>57</v>
      </c>
      <c r="C1578" s="17" t="n">
        <v>4</v>
      </c>
      <c r="D1578" s="17" t="n">
        <v>85.1501762004901</v>
      </c>
      <c r="E1578" s="17" t="n">
        <v>1</v>
      </c>
      <c r="F1578" s="17" t="n">
        <v>4</v>
      </c>
      <c r="G1578" s="20" t="n">
        <v>6</v>
      </c>
      <c r="H1578" s="39" t="n">
        <v>35</v>
      </c>
      <c r="I1578" s="18" t="n">
        <v>2</v>
      </c>
      <c r="J1578" s="14" t="n">
        <v>5.71428571428571</v>
      </c>
      <c r="K1578" s="19" t="n">
        <v>33</v>
      </c>
      <c r="L1578" s="18" t="n">
        <v>0</v>
      </c>
      <c r="M1578" s="18" t="n">
        <v>0</v>
      </c>
      <c r="N1578" s="18" t="n">
        <v>0</v>
      </c>
      <c r="O1578" s="18" t="n">
        <v>2</v>
      </c>
      <c r="P1578" s="18" t="n">
        <v>35</v>
      </c>
      <c r="Q1578" s="14" t="n">
        <v>0.228571428571429</v>
      </c>
    </row>
    <row r="1579" customFormat="false" ht="15" hidden="false" customHeight="false" outlineLevel="0" collapsed="false">
      <c r="A1579" s="38" t="s">
        <v>170</v>
      </c>
      <c r="B1579" s="16" t="s">
        <v>57</v>
      </c>
      <c r="C1579" s="17" t="n">
        <v>4</v>
      </c>
      <c r="D1579" s="17" t="n">
        <v>0.049262887913855</v>
      </c>
      <c r="E1579" s="17" t="n">
        <v>1</v>
      </c>
      <c r="F1579" s="17" t="n">
        <v>4</v>
      </c>
      <c r="G1579" s="20" t="n">
        <v>7</v>
      </c>
      <c r="H1579" s="39" t="n">
        <v>26</v>
      </c>
      <c r="I1579" s="18" t="n">
        <v>11</v>
      </c>
      <c r="J1579" s="14" t="n">
        <v>42.3076923076923</v>
      </c>
      <c r="K1579" s="19" t="n">
        <v>15</v>
      </c>
      <c r="L1579" s="18" t="n">
        <v>0</v>
      </c>
      <c r="M1579" s="18" t="n">
        <v>0</v>
      </c>
      <c r="N1579" s="18" t="n">
        <v>4</v>
      </c>
      <c r="O1579" s="18" t="n">
        <v>7</v>
      </c>
      <c r="P1579" s="18" t="n">
        <v>26</v>
      </c>
      <c r="Q1579" s="14" t="n">
        <v>1.53846153846154</v>
      </c>
    </row>
    <row r="1580" customFormat="false" ht="15" hidden="false" customHeight="false" outlineLevel="0" collapsed="false">
      <c r="A1580" s="38" t="s">
        <v>170</v>
      </c>
      <c r="B1580" s="16" t="s">
        <v>57</v>
      </c>
      <c r="C1580" s="17" t="n">
        <v>4</v>
      </c>
      <c r="D1580" s="17" t="n">
        <v>19.5634544193212</v>
      </c>
      <c r="E1580" s="17" t="n">
        <v>1</v>
      </c>
      <c r="F1580" s="17" t="n">
        <v>4</v>
      </c>
      <c r="G1580" s="20" t="n">
        <v>8</v>
      </c>
      <c r="H1580" s="39" t="n">
        <v>21</v>
      </c>
      <c r="I1580" s="18" t="n">
        <v>7</v>
      </c>
      <c r="J1580" s="14" t="n">
        <v>33.3333333333333</v>
      </c>
      <c r="K1580" s="19" t="n">
        <v>14</v>
      </c>
      <c r="L1580" s="18" t="n">
        <v>0</v>
      </c>
      <c r="M1580" s="18" t="n">
        <v>0</v>
      </c>
      <c r="N1580" s="18" t="n">
        <v>2</v>
      </c>
      <c r="O1580" s="18" t="n">
        <v>5</v>
      </c>
      <c r="P1580" s="18" t="n">
        <v>21</v>
      </c>
      <c r="Q1580" s="14" t="n">
        <v>1.23809523809524</v>
      </c>
    </row>
    <row r="1581" customFormat="false" ht="15" hidden="false" customHeight="false" outlineLevel="0" collapsed="false">
      <c r="A1581" s="38" t="s">
        <v>170</v>
      </c>
      <c r="B1581" s="16" t="s">
        <v>57</v>
      </c>
      <c r="C1581" s="17" t="n">
        <v>4</v>
      </c>
      <c r="D1581" s="17" t="n">
        <v>42.250685224128</v>
      </c>
      <c r="E1581" s="17" t="n">
        <v>1</v>
      </c>
      <c r="F1581" s="17" t="n">
        <v>4</v>
      </c>
      <c r="G1581" s="20" t="n">
        <v>9</v>
      </c>
      <c r="H1581" s="39" t="n">
        <v>18</v>
      </c>
      <c r="I1581" s="18" t="n">
        <v>5</v>
      </c>
      <c r="J1581" s="14" t="n">
        <v>27.7777777777778</v>
      </c>
      <c r="K1581" s="19" t="n">
        <v>13</v>
      </c>
      <c r="L1581" s="18" t="n">
        <v>0</v>
      </c>
      <c r="M1581" s="18" t="n">
        <v>0</v>
      </c>
      <c r="N1581" s="18" t="n">
        <v>4</v>
      </c>
      <c r="O1581" s="18" t="n">
        <v>1</v>
      </c>
      <c r="P1581" s="18" t="n">
        <v>18</v>
      </c>
      <c r="Q1581" s="14" t="n">
        <v>0.888888888888889</v>
      </c>
    </row>
    <row r="1582" customFormat="false" ht="15" hidden="false" customHeight="false" outlineLevel="0" collapsed="false">
      <c r="A1582" s="38" t="s">
        <v>170</v>
      </c>
      <c r="B1582" s="16" t="s">
        <v>57</v>
      </c>
      <c r="C1582" s="17" t="n">
        <v>4</v>
      </c>
      <c r="D1582" s="17" t="n">
        <v>22.5381787381333</v>
      </c>
      <c r="E1582" s="17" t="n">
        <v>1</v>
      </c>
      <c r="F1582" s="17" t="n">
        <v>4</v>
      </c>
      <c r="G1582" s="20" t="n">
        <v>10</v>
      </c>
      <c r="H1582" s="39" t="n">
        <v>52</v>
      </c>
      <c r="I1582" s="18" t="n">
        <v>19</v>
      </c>
      <c r="J1582" s="14" t="n">
        <v>36.5384615384615</v>
      </c>
      <c r="K1582" s="19" t="n">
        <v>33</v>
      </c>
      <c r="L1582" s="18" t="n">
        <v>1</v>
      </c>
      <c r="M1582" s="18" t="n">
        <v>3</v>
      </c>
      <c r="N1582" s="18" t="n">
        <v>5</v>
      </c>
      <c r="O1582" s="18" t="n">
        <v>10</v>
      </c>
      <c r="P1582" s="18" t="n">
        <v>52</v>
      </c>
      <c r="Q1582" s="14" t="n">
        <v>1.19230769230769</v>
      </c>
    </row>
    <row r="1583" customFormat="false" ht="15" hidden="false" customHeight="false" outlineLevel="0" collapsed="false">
      <c r="A1583" s="38" t="s">
        <v>170</v>
      </c>
      <c r="B1583" s="16" t="s">
        <v>57</v>
      </c>
      <c r="C1583" s="17" t="n">
        <v>4</v>
      </c>
      <c r="D1583" s="17" t="n">
        <v>14.2422675578301</v>
      </c>
      <c r="E1583" s="17" t="n">
        <v>1</v>
      </c>
      <c r="F1583" s="17" t="n">
        <v>4</v>
      </c>
      <c r="G1583" s="20" t="n">
        <v>11</v>
      </c>
      <c r="H1583" s="39" t="n">
        <v>25</v>
      </c>
      <c r="I1583" s="18" t="n">
        <v>11</v>
      </c>
      <c r="J1583" s="14" t="n">
        <v>44</v>
      </c>
      <c r="K1583" s="19" t="n">
        <v>14</v>
      </c>
      <c r="L1583" s="18" t="n">
        <v>1</v>
      </c>
      <c r="M1583" s="18" t="n">
        <v>0</v>
      </c>
      <c r="N1583" s="18" t="n">
        <v>8</v>
      </c>
      <c r="O1583" s="18" t="n">
        <v>2</v>
      </c>
      <c r="P1583" s="18" t="n">
        <v>25</v>
      </c>
      <c r="Q1583" s="14" t="n">
        <v>1.32</v>
      </c>
    </row>
    <row r="1584" customFormat="false" ht="15" hidden="false" customHeight="false" outlineLevel="0" collapsed="false">
      <c r="A1584" s="38" t="s">
        <v>170</v>
      </c>
      <c r="B1584" s="16" t="s">
        <v>57</v>
      </c>
      <c r="C1584" s="17" t="n">
        <v>4</v>
      </c>
      <c r="D1584" s="17" t="n">
        <v>57.5719320014002</v>
      </c>
      <c r="E1584" s="17" t="n">
        <v>1</v>
      </c>
      <c r="F1584" s="17" t="n">
        <v>4</v>
      </c>
      <c r="G1584" s="20" t="n">
        <v>12</v>
      </c>
      <c r="H1584" s="39" t="n">
        <v>49</v>
      </c>
      <c r="I1584" s="18" t="n">
        <v>10</v>
      </c>
      <c r="J1584" s="14" t="n">
        <v>20.4081632653061</v>
      </c>
      <c r="K1584" s="19" t="n">
        <v>39</v>
      </c>
      <c r="L1584" s="18" t="n">
        <v>0</v>
      </c>
      <c r="M1584" s="18" t="n">
        <v>1</v>
      </c>
      <c r="N1584" s="18" t="n">
        <v>6</v>
      </c>
      <c r="O1584" s="18" t="n">
        <v>3</v>
      </c>
      <c r="P1584" s="18" t="n">
        <v>49</v>
      </c>
      <c r="Q1584" s="14" t="n">
        <v>0.653061224489796</v>
      </c>
    </row>
    <row r="1585" customFormat="false" ht="15" hidden="false" customHeight="false" outlineLevel="0" collapsed="false">
      <c r="A1585" s="38" t="s">
        <v>170</v>
      </c>
      <c r="B1585" s="16" t="s">
        <v>57</v>
      </c>
      <c r="C1585" s="17" t="n">
        <v>4</v>
      </c>
      <c r="D1585" s="17" t="n">
        <v>25.1883876767113</v>
      </c>
      <c r="E1585" s="17" t="n">
        <v>1</v>
      </c>
      <c r="F1585" s="17" t="n">
        <v>4</v>
      </c>
      <c r="G1585" s="20" t="n">
        <v>14</v>
      </c>
      <c r="H1585" s="39" t="n">
        <v>33</v>
      </c>
      <c r="I1585" s="18" t="n">
        <v>11</v>
      </c>
      <c r="J1585" s="14" t="n">
        <v>33.3333333333333</v>
      </c>
      <c r="K1585" s="19" t="n">
        <v>22</v>
      </c>
      <c r="L1585" s="18" t="n">
        <v>0</v>
      </c>
      <c r="M1585" s="18" t="n">
        <v>0</v>
      </c>
      <c r="N1585" s="18" t="n">
        <v>6</v>
      </c>
      <c r="O1585" s="18" t="n">
        <v>5</v>
      </c>
      <c r="P1585" s="18" t="n">
        <v>33</v>
      </c>
      <c r="Q1585" s="14" t="n">
        <v>1.15151515151515</v>
      </c>
    </row>
    <row r="1586" customFormat="false" ht="15" hidden="false" customHeight="false" outlineLevel="0" collapsed="false">
      <c r="A1586" s="38" t="s">
        <v>170</v>
      </c>
      <c r="B1586" s="16" t="s">
        <v>51</v>
      </c>
      <c r="C1586" s="17" t="n">
        <v>7</v>
      </c>
      <c r="D1586" s="17" t="n">
        <v>-1.68901080099197</v>
      </c>
      <c r="E1586" s="17" t="n">
        <v>2</v>
      </c>
      <c r="F1586" s="17" t="n">
        <v>2</v>
      </c>
      <c r="G1586" s="18" t="n">
        <v>1</v>
      </c>
      <c r="H1586" s="39" t="n">
        <v>23</v>
      </c>
      <c r="I1586" s="18" t="n">
        <v>11</v>
      </c>
      <c r="J1586" s="14" t="n">
        <v>47.8260869565217</v>
      </c>
      <c r="K1586" s="19" t="n">
        <v>12</v>
      </c>
      <c r="L1586" s="18" t="n">
        <v>1</v>
      </c>
      <c r="M1586" s="18" t="n">
        <v>1</v>
      </c>
      <c r="N1586" s="18" t="n">
        <v>3</v>
      </c>
      <c r="O1586" s="18" t="n">
        <v>6</v>
      </c>
      <c r="P1586" s="18" t="n">
        <v>23</v>
      </c>
      <c r="Q1586" s="14" t="n">
        <v>1.56521739130435</v>
      </c>
    </row>
    <row r="1587" customFormat="false" ht="15" hidden="false" customHeight="false" outlineLevel="0" collapsed="false">
      <c r="A1587" s="38" t="s">
        <v>170</v>
      </c>
      <c r="B1587" s="16" t="s">
        <v>51</v>
      </c>
      <c r="C1587" s="17" t="n">
        <v>7</v>
      </c>
      <c r="D1587" s="17" t="n">
        <v>22.6571677108857</v>
      </c>
      <c r="E1587" s="17" t="n">
        <v>2</v>
      </c>
      <c r="F1587" s="17" t="n">
        <v>2</v>
      </c>
      <c r="G1587" s="20" t="n">
        <v>3</v>
      </c>
      <c r="H1587" s="39" t="n">
        <v>21</v>
      </c>
      <c r="I1587" s="18" t="n">
        <v>8</v>
      </c>
      <c r="J1587" s="14" t="n">
        <v>38.0952380952381</v>
      </c>
      <c r="K1587" s="19" t="n">
        <v>13</v>
      </c>
      <c r="L1587" s="18" t="n">
        <v>0</v>
      </c>
      <c r="M1587" s="18" t="n">
        <v>1</v>
      </c>
      <c r="N1587" s="18" t="n">
        <v>5</v>
      </c>
      <c r="O1587" s="18" t="n">
        <v>2</v>
      </c>
      <c r="P1587" s="18" t="n">
        <v>21</v>
      </c>
      <c r="Q1587" s="14" t="n">
        <v>1.19047619047619</v>
      </c>
    </row>
    <row r="1588" customFormat="false" ht="15" hidden="false" customHeight="false" outlineLevel="0" collapsed="false">
      <c r="A1588" s="38" t="s">
        <v>170</v>
      </c>
      <c r="B1588" s="16" t="s">
        <v>51</v>
      </c>
      <c r="C1588" s="17" t="n">
        <v>7</v>
      </c>
      <c r="D1588" s="17" t="n">
        <v>-26.6875592895692</v>
      </c>
      <c r="E1588" s="17" t="n">
        <v>2</v>
      </c>
      <c r="F1588" s="17" t="n">
        <v>2</v>
      </c>
      <c r="G1588" s="20" t="n">
        <v>4</v>
      </c>
      <c r="H1588" s="39" t="n">
        <v>20</v>
      </c>
      <c r="I1588" s="18" t="n">
        <v>10</v>
      </c>
      <c r="J1588" s="14" t="n">
        <v>50</v>
      </c>
      <c r="K1588" s="19" t="n">
        <v>10</v>
      </c>
      <c r="L1588" s="18" t="n">
        <v>0</v>
      </c>
      <c r="M1588" s="18" t="n">
        <v>0</v>
      </c>
      <c r="N1588" s="18" t="n">
        <v>1</v>
      </c>
      <c r="O1588" s="18" t="n">
        <v>9</v>
      </c>
      <c r="P1588" s="18" t="n">
        <v>20</v>
      </c>
      <c r="Q1588" s="14" t="n">
        <v>1.95</v>
      </c>
    </row>
    <row r="1589" customFormat="false" ht="15" hidden="false" customHeight="false" outlineLevel="0" collapsed="false">
      <c r="A1589" s="38" t="s">
        <v>170</v>
      </c>
      <c r="B1589" s="16" t="s">
        <v>51</v>
      </c>
      <c r="C1589" s="17" t="n">
        <v>7</v>
      </c>
      <c r="D1589" s="17" t="n">
        <v>10.9010572029404</v>
      </c>
      <c r="E1589" s="17" t="n">
        <v>2</v>
      </c>
      <c r="F1589" s="17" t="n">
        <v>2</v>
      </c>
      <c r="G1589" s="20" t="n">
        <v>5</v>
      </c>
      <c r="H1589" s="39" t="n">
        <v>35</v>
      </c>
      <c r="I1589" s="18" t="n">
        <v>15</v>
      </c>
      <c r="J1589" s="14" t="n">
        <v>42.8571428571429</v>
      </c>
      <c r="K1589" s="19" t="n">
        <v>20</v>
      </c>
      <c r="L1589" s="18" t="n">
        <v>0</v>
      </c>
      <c r="M1589" s="18" t="n">
        <v>2</v>
      </c>
      <c r="N1589" s="18" t="n">
        <v>8</v>
      </c>
      <c r="O1589" s="18" t="n">
        <v>5</v>
      </c>
      <c r="P1589" s="18" t="n">
        <v>35</v>
      </c>
      <c r="Q1589" s="14" t="n">
        <v>1.37142857142857</v>
      </c>
    </row>
    <row r="1590" customFormat="false" ht="15" hidden="false" customHeight="false" outlineLevel="0" collapsed="false">
      <c r="A1590" s="38" t="s">
        <v>170</v>
      </c>
      <c r="B1590" s="16" t="s">
        <v>51</v>
      </c>
      <c r="C1590" s="17" t="n">
        <v>7</v>
      </c>
      <c r="D1590" s="17" t="n">
        <v>72.1565803759189</v>
      </c>
      <c r="E1590" s="17" t="n">
        <v>2</v>
      </c>
      <c r="F1590" s="17" t="n">
        <v>2</v>
      </c>
      <c r="G1590" s="20" t="n">
        <v>7</v>
      </c>
      <c r="H1590" s="39" t="n">
        <v>21</v>
      </c>
      <c r="I1590" s="18" t="n">
        <v>3</v>
      </c>
      <c r="J1590" s="14" t="n">
        <v>14.2857142857143</v>
      </c>
      <c r="K1590" s="19" t="n">
        <v>18</v>
      </c>
      <c r="L1590" s="18" t="n">
        <v>0</v>
      </c>
      <c r="M1590" s="18" t="n">
        <v>0</v>
      </c>
      <c r="N1590" s="18" t="n">
        <v>3</v>
      </c>
      <c r="O1590" s="18" t="n">
        <v>0</v>
      </c>
      <c r="P1590" s="18" t="n">
        <v>21</v>
      </c>
      <c r="Q1590" s="14" t="n">
        <v>0.428571428571429</v>
      </c>
    </row>
    <row r="1591" customFormat="false" ht="15" hidden="false" customHeight="false" outlineLevel="0" collapsed="false">
      <c r="A1591" s="38" t="s">
        <v>170</v>
      </c>
      <c r="B1591" s="16" t="s">
        <v>51</v>
      </c>
      <c r="C1591" s="17" t="n">
        <v>7</v>
      </c>
      <c r="D1591" s="17" t="n">
        <v>7.54556817132033</v>
      </c>
      <c r="E1591" s="17" t="n">
        <v>2</v>
      </c>
      <c r="F1591" s="17" t="n">
        <v>2</v>
      </c>
      <c r="G1591" s="20" t="n">
        <v>8</v>
      </c>
      <c r="H1591" s="39" t="n">
        <v>26</v>
      </c>
      <c r="I1591" s="18" t="n">
        <v>11</v>
      </c>
      <c r="J1591" s="14" t="n">
        <v>42.3076923076923</v>
      </c>
      <c r="K1591" s="19" t="n">
        <v>15</v>
      </c>
      <c r="L1591" s="18" t="n">
        <v>0</v>
      </c>
      <c r="M1591" s="18" t="n">
        <v>1</v>
      </c>
      <c r="N1591" s="18" t="n">
        <v>5</v>
      </c>
      <c r="O1591" s="18" t="n">
        <v>5</v>
      </c>
      <c r="P1591" s="18" t="n">
        <v>26</v>
      </c>
      <c r="Q1591" s="14" t="n">
        <v>1.42307692307692</v>
      </c>
    </row>
    <row r="1592" customFormat="false" ht="15" hidden="false" customHeight="false" outlineLevel="0" collapsed="false">
      <c r="A1592" s="38" t="s">
        <v>170</v>
      </c>
      <c r="B1592" s="16" t="s">
        <v>51</v>
      </c>
      <c r="C1592" s="17" t="n">
        <v>7</v>
      </c>
      <c r="D1592" s="17" t="n">
        <v>35.032020877144</v>
      </c>
      <c r="E1592" s="17" t="n">
        <v>2</v>
      </c>
      <c r="F1592" s="17" t="n">
        <v>2</v>
      </c>
      <c r="G1592" s="20" t="n">
        <v>9</v>
      </c>
      <c r="H1592" s="39" t="n">
        <v>16</v>
      </c>
      <c r="I1592" s="18" t="n">
        <v>5</v>
      </c>
      <c r="J1592" s="14" t="n">
        <v>31.25</v>
      </c>
      <c r="K1592" s="19" t="n">
        <v>11</v>
      </c>
      <c r="L1592" s="18" t="n">
        <v>0</v>
      </c>
      <c r="M1592" s="18" t="n">
        <v>1</v>
      </c>
      <c r="N1592" s="18" t="n">
        <v>2</v>
      </c>
      <c r="O1592" s="18" t="n">
        <v>2</v>
      </c>
      <c r="P1592" s="18" t="n">
        <v>16</v>
      </c>
      <c r="Q1592" s="14" t="n">
        <v>1</v>
      </c>
    </row>
    <row r="1593" customFormat="false" ht="15" hidden="false" customHeight="false" outlineLevel="0" collapsed="false">
      <c r="A1593" s="38" t="s">
        <v>170</v>
      </c>
      <c r="B1593" s="16" t="s">
        <v>51</v>
      </c>
      <c r="C1593" s="17" t="n">
        <v>7</v>
      </c>
      <c r="D1593" s="17" t="n">
        <v>15.9237917233629</v>
      </c>
      <c r="E1593" s="17" t="n">
        <v>2</v>
      </c>
      <c r="F1593" s="17" t="n">
        <v>2</v>
      </c>
      <c r="G1593" s="20" t="n">
        <v>10</v>
      </c>
      <c r="H1593" s="39" t="n">
        <v>17</v>
      </c>
      <c r="I1593" s="18" t="n">
        <v>6</v>
      </c>
      <c r="J1593" s="14" t="n">
        <v>35.2941176470588</v>
      </c>
      <c r="K1593" s="19" t="n">
        <v>11</v>
      </c>
      <c r="L1593" s="18" t="n">
        <v>0</v>
      </c>
      <c r="M1593" s="18" t="n">
        <v>0</v>
      </c>
      <c r="N1593" s="18" t="n">
        <v>2</v>
      </c>
      <c r="O1593" s="18" t="n">
        <v>4</v>
      </c>
      <c r="P1593" s="18" t="n">
        <v>17</v>
      </c>
      <c r="Q1593" s="14" t="n">
        <v>1.29411764705882</v>
      </c>
    </row>
    <row r="1594" customFormat="false" ht="15" hidden="false" customHeight="false" outlineLevel="0" collapsed="false">
      <c r="A1594" s="38" t="s">
        <v>170</v>
      </c>
      <c r="B1594" s="16" t="s">
        <v>51</v>
      </c>
      <c r="C1594" s="17" t="n">
        <v>7</v>
      </c>
      <c r="D1594" s="17" t="n">
        <v>38.2804198332868</v>
      </c>
      <c r="E1594" s="17" t="n">
        <v>2</v>
      </c>
      <c r="F1594" s="17" t="n">
        <v>2</v>
      </c>
      <c r="G1594" s="20" t="n">
        <v>11</v>
      </c>
      <c r="H1594" s="39" t="n">
        <v>20</v>
      </c>
      <c r="I1594" s="18" t="n">
        <v>6</v>
      </c>
      <c r="J1594" s="14" t="n">
        <v>30</v>
      </c>
      <c r="K1594" s="19" t="n">
        <v>14</v>
      </c>
      <c r="L1594" s="18" t="n">
        <v>1</v>
      </c>
      <c r="M1594" s="18" t="n">
        <v>0</v>
      </c>
      <c r="N1594" s="18" t="n">
        <v>2</v>
      </c>
      <c r="O1594" s="18" t="n">
        <v>3</v>
      </c>
      <c r="P1594" s="18" t="n">
        <v>20</v>
      </c>
      <c r="Q1594" s="14" t="n">
        <v>0.95</v>
      </c>
    </row>
    <row r="1595" customFormat="false" ht="15" hidden="false" customHeight="false" outlineLevel="0" collapsed="false">
      <c r="A1595" s="38" t="s">
        <v>170</v>
      </c>
      <c r="B1595" s="16" t="s">
        <v>51</v>
      </c>
      <c r="C1595" s="17" t="n">
        <v>7</v>
      </c>
      <c r="D1595" s="17" t="n">
        <v>-19.6778562789452</v>
      </c>
      <c r="E1595" s="17" t="n">
        <v>2</v>
      </c>
      <c r="F1595" s="17" t="n">
        <v>2</v>
      </c>
      <c r="G1595" s="20" t="n">
        <v>12</v>
      </c>
      <c r="H1595" s="39" t="n">
        <v>19</v>
      </c>
      <c r="I1595" s="18" t="n">
        <v>10</v>
      </c>
      <c r="J1595" s="14" t="n">
        <v>52.6315789473684</v>
      </c>
      <c r="K1595" s="19" t="n">
        <v>9</v>
      </c>
      <c r="L1595" s="18" t="n">
        <v>0</v>
      </c>
      <c r="M1595" s="18" t="n">
        <v>0</v>
      </c>
      <c r="N1595" s="18" t="n">
        <v>5</v>
      </c>
      <c r="O1595" s="18" t="n">
        <v>5</v>
      </c>
      <c r="P1595" s="18" t="n">
        <v>19</v>
      </c>
      <c r="Q1595" s="14" t="n">
        <v>1.84210526315789</v>
      </c>
    </row>
    <row r="1596" customFormat="false" ht="15" hidden="false" customHeight="false" outlineLevel="0" collapsed="false">
      <c r="A1596" s="38" t="s">
        <v>170</v>
      </c>
      <c r="B1596" s="16" t="s">
        <v>51</v>
      </c>
      <c r="C1596" s="17" t="n">
        <v>7</v>
      </c>
      <c r="D1596" s="17" t="n">
        <v>32.325021747025</v>
      </c>
      <c r="E1596" s="17" t="n">
        <v>2</v>
      </c>
      <c r="F1596" s="17" t="n">
        <v>2</v>
      </c>
      <c r="G1596" s="20" t="n">
        <v>13</v>
      </c>
      <c r="H1596" s="39" t="n">
        <v>24</v>
      </c>
      <c r="I1596" s="18" t="n">
        <v>7</v>
      </c>
      <c r="J1596" s="14" t="n">
        <v>29.1666666666667</v>
      </c>
      <c r="K1596" s="19" t="n">
        <v>17</v>
      </c>
      <c r="L1596" s="18" t="n">
        <v>0</v>
      </c>
      <c r="M1596" s="18" t="n">
        <v>1</v>
      </c>
      <c r="N1596" s="18" t="n">
        <v>1</v>
      </c>
      <c r="O1596" s="18" t="n">
        <v>5</v>
      </c>
      <c r="P1596" s="18" t="n">
        <v>24</v>
      </c>
      <c r="Q1596" s="14" t="n">
        <v>1.04166666666667</v>
      </c>
    </row>
    <row r="1597" customFormat="false" ht="15" hidden="false" customHeight="false" outlineLevel="0" collapsed="false">
      <c r="A1597" s="38" t="s">
        <v>170</v>
      </c>
      <c r="B1597" s="16" t="s">
        <v>51</v>
      </c>
      <c r="C1597" s="17" t="n">
        <v>7</v>
      </c>
      <c r="D1597" s="17" t="n">
        <v>5.50112127584583</v>
      </c>
      <c r="E1597" s="17" t="n">
        <v>2</v>
      </c>
      <c r="F1597" s="17" t="n">
        <v>2</v>
      </c>
      <c r="G1597" s="20" t="n">
        <v>14</v>
      </c>
      <c r="H1597" s="39" t="n">
        <v>22</v>
      </c>
      <c r="I1597" s="18" t="n">
        <v>10</v>
      </c>
      <c r="J1597" s="14" t="n">
        <v>45.4545454545455</v>
      </c>
      <c r="K1597" s="19" t="n">
        <v>12</v>
      </c>
      <c r="L1597" s="18" t="n">
        <v>0</v>
      </c>
      <c r="M1597" s="18" t="n">
        <v>1</v>
      </c>
      <c r="N1597" s="18" t="n">
        <v>6</v>
      </c>
      <c r="O1597" s="18" t="n">
        <v>3</v>
      </c>
      <c r="P1597" s="18" t="n">
        <v>22</v>
      </c>
      <c r="Q1597" s="14" t="n">
        <v>1.45454545454545</v>
      </c>
    </row>
    <row r="1598" customFormat="false" ht="15" hidden="false" customHeight="false" outlineLevel="0" collapsed="false">
      <c r="A1598" s="38" t="s">
        <v>170</v>
      </c>
      <c r="B1598" s="16" t="s">
        <v>51</v>
      </c>
      <c r="C1598" s="17" t="n">
        <v>7</v>
      </c>
      <c r="D1598" s="17" t="n">
        <v>-6.00038698992292</v>
      </c>
      <c r="E1598" s="17" t="n">
        <v>2</v>
      </c>
      <c r="F1598" s="17" t="n">
        <v>2</v>
      </c>
      <c r="G1598" s="20" t="n">
        <v>15</v>
      </c>
      <c r="H1598" s="39" t="n">
        <v>19</v>
      </c>
      <c r="I1598" s="18" t="n">
        <v>9</v>
      </c>
      <c r="J1598" s="14" t="n">
        <v>47.3684210526316</v>
      </c>
      <c r="K1598" s="19" t="n">
        <v>10</v>
      </c>
      <c r="L1598" s="18" t="n">
        <v>0</v>
      </c>
      <c r="M1598" s="18" t="n">
        <v>1</v>
      </c>
      <c r="N1598" s="18" t="n">
        <v>3</v>
      </c>
      <c r="O1598" s="18" t="n">
        <v>5</v>
      </c>
      <c r="P1598" s="18" t="n">
        <v>19</v>
      </c>
      <c r="Q1598" s="14" t="n">
        <v>1.63157894736842</v>
      </c>
    </row>
    <row r="1599" customFormat="false" ht="15" hidden="false" customHeight="false" outlineLevel="0" collapsed="false">
      <c r="A1599" s="38" t="s">
        <v>170</v>
      </c>
      <c r="B1599" s="16" t="s">
        <v>51</v>
      </c>
      <c r="C1599" s="17" t="n">
        <v>7</v>
      </c>
      <c r="D1599" s="17" t="n">
        <v>4.86831628438947</v>
      </c>
      <c r="E1599" s="17" t="n">
        <v>2</v>
      </c>
      <c r="F1599" s="17" t="n">
        <v>2</v>
      </c>
      <c r="G1599" s="20" t="n">
        <v>16</v>
      </c>
      <c r="H1599" s="39" t="n">
        <v>28</v>
      </c>
      <c r="I1599" s="18" t="n">
        <v>12</v>
      </c>
      <c r="J1599" s="14" t="n">
        <v>42.8571428571429</v>
      </c>
      <c r="K1599" s="19" t="n">
        <v>16</v>
      </c>
      <c r="L1599" s="18" t="n">
        <v>0</v>
      </c>
      <c r="M1599" s="18" t="n">
        <v>0</v>
      </c>
      <c r="N1599" s="18" t="n">
        <v>7</v>
      </c>
      <c r="O1599" s="18" t="n">
        <v>5</v>
      </c>
      <c r="P1599" s="18" t="n">
        <v>28</v>
      </c>
      <c r="Q1599" s="14" t="n">
        <v>1.46428571428571</v>
      </c>
    </row>
    <row r="1600" customFormat="false" ht="15" hidden="false" customHeight="false" outlineLevel="0" collapsed="false">
      <c r="A1600" s="38" t="s">
        <v>170</v>
      </c>
      <c r="B1600" s="16" t="s">
        <v>51</v>
      </c>
      <c r="C1600" s="17" t="n">
        <v>7</v>
      </c>
      <c r="D1600" s="17" t="n">
        <v>-26.32662607222</v>
      </c>
      <c r="E1600" s="17" t="n">
        <v>2</v>
      </c>
      <c r="F1600" s="17" t="n">
        <v>2</v>
      </c>
      <c r="G1600" s="20" t="n">
        <v>18</v>
      </c>
      <c r="H1600" s="39" t="n">
        <v>18</v>
      </c>
      <c r="I1600" s="18" t="n">
        <v>11</v>
      </c>
      <c r="J1600" s="14" t="n">
        <v>61.1111111111111</v>
      </c>
      <c r="K1600" s="19" t="n">
        <v>7</v>
      </c>
      <c r="L1600" s="18" t="n">
        <v>0</v>
      </c>
      <c r="M1600" s="18" t="n">
        <v>1</v>
      </c>
      <c r="N1600" s="18" t="n">
        <v>7</v>
      </c>
      <c r="O1600" s="18" t="n">
        <v>3</v>
      </c>
      <c r="P1600" s="18" t="n">
        <v>18</v>
      </c>
      <c r="Q1600" s="14" t="n">
        <v>1.94444444444444</v>
      </c>
    </row>
    <row r="1601" customFormat="false" ht="15" hidden="false" customHeight="false" outlineLevel="0" collapsed="false">
      <c r="A1601" s="38" t="s">
        <v>170</v>
      </c>
      <c r="B1601" s="16" t="s">
        <v>51</v>
      </c>
      <c r="C1601" s="17" t="n">
        <v>7</v>
      </c>
      <c r="D1601" s="17" t="n">
        <v>12.2932281841444</v>
      </c>
      <c r="E1601" s="17" t="n">
        <v>2</v>
      </c>
      <c r="F1601" s="17" t="n">
        <v>2</v>
      </c>
      <c r="G1601" s="20" t="n">
        <v>19</v>
      </c>
      <c r="H1601" s="39" t="n">
        <v>20</v>
      </c>
      <c r="I1601" s="18" t="n">
        <v>8</v>
      </c>
      <c r="J1601" s="14" t="n">
        <v>40</v>
      </c>
      <c r="K1601" s="19" t="n">
        <v>12</v>
      </c>
      <c r="L1601" s="18" t="n">
        <v>0</v>
      </c>
      <c r="M1601" s="18" t="n">
        <v>1</v>
      </c>
      <c r="N1601" s="18" t="n">
        <v>3</v>
      </c>
      <c r="O1601" s="18" t="n">
        <v>4</v>
      </c>
      <c r="P1601" s="18" t="n">
        <v>20</v>
      </c>
      <c r="Q1601" s="14" t="n">
        <v>1.35</v>
      </c>
    </row>
    <row r="1602" customFormat="false" ht="15" hidden="true" customHeight="false" outlineLevel="0" collapsed="false">
      <c r="A1602" s="38" t="s">
        <v>170</v>
      </c>
      <c r="B1602" s="16" t="s">
        <v>51</v>
      </c>
      <c r="C1602" s="17" t="n">
        <v>7</v>
      </c>
      <c r="D1602" s="17" t="n">
        <v>43.153018267501</v>
      </c>
      <c r="E1602" s="17" t="n">
        <v>2</v>
      </c>
      <c r="F1602" s="17" t="n">
        <v>2</v>
      </c>
      <c r="G1602" s="20" t="n">
        <v>20</v>
      </c>
      <c r="H1602" s="39" t="n">
        <v>32</v>
      </c>
      <c r="I1602" s="18" t="n">
        <v>9</v>
      </c>
      <c r="J1602" s="14" t="n">
        <v>28.125</v>
      </c>
      <c r="K1602" s="19" t="n">
        <v>23</v>
      </c>
      <c r="L1602" s="18" t="n">
        <v>0</v>
      </c>
      <c r="M1602" s="18" t="n">
        <v>2</v>
      </c>
      <c r="N1602" s="18" t="n">
        <v>4</v>
      </c>
      <c r="O1602" s="18" t="n">
        <v>3</v>
      </c>
      <c r="P1602" s="18" t="n">
        <v>32</v>
      </c>
      <c r="Q1602" s="14" t="n">
        <v>0.875</v>
      </c>
    </row>
    <row r="1603" customFormat="false" ht="15" hidden="false" customHeight="false" outlineLevel="0" collapsed="false">
      <c r="A1603" s="38" t="s">
        <v>170</v>
      </c>
      <c r="B1603" s="16" t="s">
        <v>59</v>
      </c>
      <c r="C1603" s="17" t="n">
        <v>8</v>
      </c>
      <c r="D1603" s="17" t="n">
        <v>-29.935958245712</v>
      </c>
      <c r="E1603" s="17" t="n">
        <v>1</v>
      </c>
      <c r="F1603" s="17" t="n">
        <v>3</v>
      </c>
      <c r="G1603" s="18" t="n">
        <v>1</v>
      </c>
      <c r="H1603" s="39" t="n">
        <v>19</v>
      </c>
      <c r="I1603" s="18" t="n">
        <v>12</v>
      </c>
      <c r="J1603" s="14" t="n">
        <v>63.1578947368421</v>
      </c>
      <c r="K1603" s="19" t="n">
        <v>7</v>
      </c>
      <c r="L1603" s="18" t="n">
        <v>0</v>
      </c>
      <c r="M1603" s="18" t="n">
        <v>3</v>
      </c>
      <c r="N1603" s="18" t="n">
        <v>4</v>
      </c>
      <c r="O1603" s="18" t="n">
        <v>5</v>
      </c>
      <c r="P1603" s="18" t="n">
        <v>19</v>
      </c>
      <c r="Q1603" s="14" t="n">
        <v>2</v>
      </c>
    </row>
    <row r="1604" customFormat="false" ht="15" hidden="false" customHeight="false" outlineLevel="0" collapsed="false">
      <c r="A1604" s="38" t="s">
        <v>170</v>
      </c>
      <c r="B1604" s="16" t="s">
        <v>59</v>
      </c>
      <c r="C1604" s="17" t="n">
        <v>8</v>
      </c>
      <c r="D1604" s="17" t="n">
        <v>11.096449621355</v>
      </c>
      <c r="E1604" s="17" t="n">
        <v>1</v>
      </c>
      <c r="F1604" s="17" t="n">
        <v>3</v>
      </c>
      <c r="G1604" s="20" t="n">
        <v>2</v>
      </c>
      <c r="H1604" s="39" t="n">
        <v>19</v>
      </c>
      <c r="I1604" s="18" t="n">
        <v>8</v>
      </c>
      <c r="J1604" s="14" t="n">
        <v>42.1052631578947</v>
      </c>
      <c r="K1604" s="19" t="n">
        <v>11</v>
      </c>
      <c r="L1604" s="18" t="n">
        <v>0</v>
      </c>
      <c r="M1604" s="18" t="n">
        <v>2</v>
      </c>
      <c r="N1604" s="18" t="n">
        <v>2</v>
      </c>
      <c r="O1604" s="18" t="n">
        <v>4</v>
      </c>
      <c r="P1604" s="18" t="n">
        <v>19</v>
      </c>
      <c r="Q1604" s="14" t="n">
        <v>1.36842105263158</v>
      </c>
    </row>
    <row r="1605" customFormat="false" ht="15" hidden="false" customHeight="false" outlineLevel="0" collapsed="false">
      <c r="A1605" s="38" t="s">
        <v>170</v>
      </c>
      <c r="B1605" s="16" t="s">
        <v>59</v>
      </c>
      <c r="C1605" s="17" t="n">
        <v>8</v>
      </c>
      <c r="D1605" s="17" t="n">
        <v>31.7836219210012</v>
      </c>
      <c r="E1605" s="17" t="n">
        <v>1</v>
      </c>
      <c r="F1605" s="17" t="n">
        <v>3</v>
      </c>
      <c r="G1605" s="20" t="n">
        <v>3</v>
      </c>
      <c r="H1605" s="39" t="n">
        <v>20</v>
      </c>
      <c r="I1605" s="18" t="n">
        <v>7</v>
      </c>
      <c r="J1605" s="14" t="n">
        <v>35</v>
      </c>
      <c r="K1605" s="19" t="n">
        <v>13</v>
      </c>
      <c r="L1605" s="18" t="n">
        <v>0</v>
      </c>
      <c r="M1605" s="18" t="n">
        <v>1</v>
      </c>
      <c r="N1605" s="18" t="n">
        <v>5</v>
      </c>
      <c r="O1605" s="18" t="n">
        <v>1</v>
      </c>
      <c r="P1605" s="18" t="n">
        <v>20</v>
      </c>
      <c r="Q1605" s="14" t="n">
        <v>1.05</v>
      </c>
    </row>
    <row r="1606" customFormat="false" ht="15" hidden="false" customHeight="false" outlineLevel="0" collapsed="false">
      <c r="A1606" s="38" t="s">
        <v>170</v>
      </c>
      <c r="B1606" s="16" t="s">
        <v>59</v>
      </c>
      <c r="C1606" s="17" t="n">
        <v>8</v>
      </c>
      <c r="D1606" s="17" t="n">
        <v>-5.57296607464097</v>
      </c>
      <c r="E1606" s="17" t="n">
        <v>1</v>
      </c>
      <c r="F1606" s="17" t="n">
        <v>3</v>
      </c>
      <c r="G1606" s="20" t="n">
        <v>4</v>
      </c>
      <c r="H1606" s="39" t="n">
        <v>32</v>
      </c>
      <c r="I1606" s="18" t="n">
        <v>16</v>
      </c>
      <c r="J1606" s="14" t="n">
        <v>50</v>
      </c>
      <c r="K1606" s="19" t="n">
        <v>16</v>
      </c>
      <c r="L1606" s="18" t="n">
        <v>0</v>
      </c>
      <c r="M1606" s="18" t="n">
        <v>1</v>
      </c>
      <c r="N1606" s="18" t="n">
        <v>10</v>
      </c>
      <c r="O1606" s="18" t="n">
        <v>5</v>
      </c>
      <c r="P1606" s="18" t="n">
        <v>32</v>
      </c>
      <c r="Q1606" s="14" t="n">
        <v>1.625</v>
      </c>
    </row>
    <row r="1607" customFormat="false" ht="15" hidden="false" customHeight="false" outlineLevel="0" collapsed="false">
      <c r="A1607" s="38" t="s">
        <v>170</v>
      </c>
      <c r="B1607" s="16" t="s">
        <v>59</v>
      </c>
      <c r="C1607" s="17" t="n">
        <v>8</v>
      </c>
      <c r="D1607" s="17" t="n">
        <v>30.3914509397972</v>
      </c>
      <c r="E1607" s="17" t="n">
        <v>1</v>
      </c>
      <c r="F1607" s="17" t="n">
        <v>3</v>
      </c>
      <c r="G1607" s="20" t="n">
        <v>5</v>
      </c>
      <c r="H1607" s="39" t="n">
        <v>28</v>
      </c>
      <c r="I1607" s="18" t="n">
        <v>8</v>
      </c>
      <c r="J1607" s="14" t="n">
        <v>28.5714285714286</v>
      </c>
      <c r="K1607" s="19" t="n">
        <v>20</v>
      </c>
      <c r="L1607" s="18" t="n">
        <v>0</v>
      </c>
      <c r="M1607" s="18" t="n">
        <v>0</v>
      </c>
      <c r="N1607" s="18" t="n">
        <v>2</v>
      </c>
      <c r="O1607" s="18" t="n">
        <v>6</v>
      </c>
      <c r="P1607" s="18" t="n">
        <v>28</v>
      </c>
      <c r="Q1607" s="14" t="n">
        <v>1.07142857142857</v>
      </c>
    </row>
    <row r="1608" customFormat="false" ht="15" hidden="false" customHeight="false" outlineLevel="0" collapsed="false">
      <c r="A1608" s="38" t="s">
        <v>170</v>
      </c>
      <c r="B1608" s="16" t="s">
        <v>59</v>
      </c>
      <c r="C1608" s="17" t="n">
        <v>8</v>
      </c>
      <c r="D1608" s="17" t="n">
        <v>52.5233998717591</v>
      </c>
      <c r="E1608" s="17" t="n">
        <v>1</v>
      </c>
      <c r="F1608" s="17" t="n">
        <v>3</v>
      </c>
      <c r="G1608" s="20" t="n">
        <v>6</v>
      </c>
      <c r="H1608" s="39" t="n">
        <v>26</v>
      </c>
      <c r="I1608" s="18" t="n">
        <v>6</v>
      </c>
      <c r="J1608" s="14" t="n">
        <v>23.0769230769231</v>
      </c>
      <c r="K1608" s="19" t="n">
        <v>20</v>
      </c>
      <c r="L1608" s="18" t="n">
        <v>0</v>
      </c>
      <c r="M1608" s="18" t="n">
        <v>0</v>
      </c>
      <c r="N1608" s="18" t="n">
        <v>5</v>
      </c>
      <c r="O1608" s="18" t="n">
        <v>1</v>
      </c>
      <c r="P1608" s="18" t="n">
        <v>26</v>
      </c>
      <c r="Q1608" s="14" t="n">
        <v>0.730769230769231</v>
      </c>
    </row>
    <row r="1609" customFormat="false" ht="15" hidden="false" customHeight="false" outlineLevel="0" collapsed="false">
      <c r="A1609" s="38" t="s">
        <v>170</v>
      </c>
      <c r="B1609" s="16" t="s">
        <v>59</v>
      </c>
      <c r="C1609" s="17" t="n">
        <v>8</v>
      </c>
      <c r="D1609" s="17" t="n">
        <v>-2.69132183935301</v>
      </c>
      <c r="E1609" s="17" t="n">
        <v>1</v>
      </c>
      <c r="F1609" s="17" t="n">
        <v>3</v>
      </c>
      <c r="G1609" s="20" t="n">
        <v>7</v>
      </c>
      <c r="H1609" s="39" t="n">
        <v>31</v>
      </c>
      <c r="I1609" s="18" t="n">
        <v>16</v>
      </c>
      <c r="J1609" s="14" t="n">
        <v>51.6129032258065</v>
      </c>
      <c r="K1609" s="19" t="n">
        <v>15</v>
      </c>
      <c r="L1609" s="18" t="n">
        <v>2</v>
      </c>
      <c r="M1609" s="18" t="n">
        <v>1</v>
      </c>
      <c r="N1609" s="18" t="n">
        <v>7</v>
      </c>
      <c r="O1609" s="18" t="n">
        <v>6</v>
      </c>
      <c r="P1609" s="18" t="n">
        <v>31</v>
      </c>
      <c r="Q1609" s="14" t="n">
        <v>1.58064516129032</v>
      </c>
    </row>
    <row r="1610" customFormat="false" ht="15" hidden="false" customHeight="false" outlineLevel="0" collapsed="false">
      <c r="A1610" s="38" t="s">
        <v>170</v>
      </c>
      <c r="B1610" s="16" t="s">
        <v>59</v>
      </c>
      <c r="C1610" s="17" t="n">
        <v>8</v>
      </c>
      <c r="D1610" s="17" t="n">
        <v>32.7117359084706</v>
      </c>
      <c r="E1610" s="17" t="n">
        <v>1</v>
      </c>
      <c r="F1610" s="17" t="n">
        <v>3</v>
      </c>
      <c r="G1610" s="20" t="n">
        <v>8</v>
      </c>
      <c r="H1610" s="39" t="n">
        <v>28</v>
      </c>
      <c r="I1610" s="18" t="n">
        <v>9</v>
      </c>
      <c r="J1610" s="14" t="n">
        <v>32.1428571428571</v>
      </c>
      <c r="K1610" s="19" t="n">
        <v>19</v>
      </c>
      <c r="L1610" s="18" t="n">
        <v>0</v>
      </c>
      <c r="M1610" s="18" t="n">
        <v>2</v>
      </c>
      <c r="N1610" s="18" t="n">
        <v>3</v>
      </c>
      <c r="O1610" s="18" t="n">
        <v>4</v>
      </c>
      <c r="P1610" s="18" t="n">
        <v>28</v>
      </c>
      <c r="Q1610" s="14" t="n">
        <v>1.03571428571429</v>
      </c>
    </row>
    <row r="1611" customFormat="false" ht="15" hidden="false" customHeight="false" outlineLevel="0" collapsed="false">
      <c r="A1611" s="38" t="s">
        <v>170</v>
      </c>
      <c r="B1611" s="16" t="s">
        <v>59</v>
      </c>
      <c r="C1611" s="17" t="n">
        <v>8</v>
      </c>
      <c r="D1611" s="17" t="n">
        <v>0.637208400337912</v>
      </c>
      <c r="E1611" s="17" t="n">
        <v>1</v>
      </c>
      <c r="F1611" s="17" t="n">
        <v>3</v>
      </c>
      <c r="G1611" s="20" t="n">
        <v>9</v>
      </c>
      <c r="H1611" s="39" t="n">
        <v>34</v>
      </c>
      <c r="I1611" s="18" t="n">
        <v>15</v>
      </c>
      <c r="J1611" s="14" t="n">
        <v>44.1176470588235</v>
      </c>
      <c r="K1611" s="19" t="n">
        <v>19</v>
      </c>
      <c r="L1611" s="18" t="n">
        <v>0</v>
      </c>
      <c r="M1611" s="18" t="n">
        <v>0</v>
      </c>
      <c r="N1611" s="18" t="n">
        <v>8</v>
      </c>
      <c r="O1611" s="18" t="n">
        <v>7</v>
      </c>
      <c r="P1611" s="18" t="n">
        <v>34</v>
      </c>
      <c r="Q1611" s="14" t="n">
        <v>1.52941176470588</v>
      </c>
    </row>
    <row r="1612" customFormat="false" ht="15" hidden="false" customHeight="false" outlineLevel="0" collapsed="false">
      <c r="A1612" s="38" t="s">
        <v>170</v>
      </c>
      <c r="B1612" s="16" t="s">
        <v>59</v>
      </c>
      <c r="C1612" s="17" t="n">
        <v>8</v>
      </c>
      <c r="D1612" s="17" t="n">
        <v>32.4333017122298</v>
      </c>
      <c r="E1612" s="17" t="n">
        <v>1</v>
      </c>
      <c r="F1612" s="17" t="n">
        <v>3</v>
      </c>
      <c r="G1612" s="20" t="n">
        <v>10</v>
      </c>
      <c r="H1612" s="39" t="n">
        <v>25</v>
      </c>
      <c r="I1612" s="18" t="n">
        <v>7</v>
      </c>
      <c r="J1612" s="14" t="n">
        <v>28</v>
      </c>
      <c r="K1612" s="19" t="n">
        <v>18</v>
      </c>
      <c r="L1612" s="18" t="n">
        <v>0</v>
      </c>
      <c r="M1612" s="18" t="n">
        <v>0</v>
      </c>
      <c r="N1612" s="18" t="n">
        <v>2</v>
      </c>
      <c r="O1612" s="18" t="n">
        <v>5</v>
      </c>
      <c r="P1612" s="18" t="n">
        <v>25</v>
      </c>
      <c r="Q1612" s="14" t="n">
        <v>1.04</v>
      </c>
    </row>
    <row r="1613" customFormat="false" ht="15" hidden="false" customHeight="false" outlineLevel="0" collapsed="false">
      <c r="A1613" s="38" t="s">
        <v>170</v>
      </c>
      <c r="B1613" s="16" t="s">
        <v>59</v>
      </c>
      <c r="C1613" s="17" t="n">
        <v>8</v>
      </c>
      <c r="D1613" s="17" t="n">
        <v>-14.943347678899</v>
      </c>
      <c r="E1613" s="17" t="n">
        <v>1</v>
      </c>
      <c r="F1613" s="17" t="n">
        <v>3</v>
      </c>
      <c r="G1613" s="20" t="n">
        <v>11</v>
      </c>
      <c r="H1613" s="39" t="n">
        <v>39</v>
      </c>
      <c r="I1613" s="18" t="n">
        <v>20</v>
      </c>
      <c r="J1613" s="14" t="n">
        <v>51.2820512820513</v>
      </c>
      <c r="K1613" s="19" t="n">
        <v>19</v>
      </c>
      <c r="L1613" s="18" t="n">
        <v>0</v>
      </c>
      <c r="M1613" s="18" t="n">
        <v>1</v>
      </c>
      <c r="N1613" s="18" t="n">
        <v>9</v>
      </c>
      <c r="O1613" s="18" t="n">
        <v>10</v>
      </c>
      <c r="P1613" s="18" t="n">
        <v>39</v>
      </c>
      <c r="Q1613" s="14" t="n">
        <v>1.76923076923077</v>
      </c>
    </row>
    <row r="1614" customFormat="false" ht="15" hidden="false" customHeight="false" outlineLevel="0" collapsed="false">
      <c r="A1614" s="38" t="s">
        <v>170</v>
      </c>
      <c r="B1614" s="16" t="s">
        <v>59</v>
      </c>
      <c r="C1614" s="17" t="n">
        <v>8</v>
      </c>
      <c r="D1614" s="17" t="n">
        <v>-6.31123856467343</v>
      </c>
      <c r="E1614" s="17" t="n">
        <v>1</v>
      </c>
      <c r="F1614" s="17" t="n">
        <v>3</v>
      </c>
      <c r="G1614" s="20" t="n">
        <v>12</v>
      </c>
      <c r="H1614" s="39" t="n">
        <v>22</v>
      </c>
      <c r="I1614" s="18" t="n">
        <v>11</v>
      </c>
      <c r="J1614" s="14" t="n">
        <v>50</v>
      </c>
      <c r="K1614" s="19" t="n">
        <v>11</v>
      </c>
      <c r="L1614" s="18" t="n">
        <v>0</v>
      </c>
      <c r="M1614" s="18" t="n">
        <v>2</v>
      </c>
      <c r="N1614" s="18" t="n">
        <v>4</v>
      </c>
      <c r="O1614" s="18" t="n">
        <v>5</v>
      </c>
      <c r="P1614" s="18" t="n">
        <v>22</v>
      </c>
      <c r="Q1614" s="14" t="n">
        <v>1.63636363636364</v>
      </c>
    </row>
    <row r="1615" customFormat="false" ht="15" hidden="false" customHeight="false" outlineLevel="0" collapsed="false">
      <c r="A1615" s="38" t="s">
        <v>170</v>
      </c>
      <c r="B1615" s="16" t="s">
        <v>59</v>
      </c>
      <c r="C1615" s="17" t="n">
        <v>8</v>
      </c>
      <c r="D1615" s="17" t="n">
        <v>-26.6042670086424</v>
      </c>
      <c r="E1615" s="17" t="n">
        <v>1</v>
      </c>
      <c r="F1615" s="17" t="n">
        <v>3</v>
      </c>
      <c r="G1615" s="20" t="n">
        <v>13</v>
      </c>
      <c r="H1615" s="39" t="n">
        <v>39</v>
      </c>
      <c r="I1615" s="18" t="n">
        <v>23</v>
      </c>
      <c r="J1615" s="14" t="n">
        <v>58.974358974359</v>
      </c>
      <c r="K1615" s="19" t="n">
        <v>16</v>
      </c>
      <c r="L1615" s="18" t="n">
        <v>0</v>
      </c>
      <c r="M1615" s="18" t="n">
        <v>3</v>
      </c>
      <c r="N1615" s="18" t="n">
        <v>10</v>
      </c>
      <c r="O1615" s="18" t="n">
        <v>10</v>
      </c>
      <c r="P1615" s="18" t="n">
        <v>39</v>
      </c>
      <c r="Q1615" s="14" t="n">
        <v>1.94871794871795</v>
      </c>
    </row>
    <row r="1616" customFormat="false" ht="15" hidden="false" customHeight="false" outlineLevel="0" collapsed="false">
      <c r="A1616" s="38" t="s">
        <v>170</v>
      </c>
      <c r="B1616" s="16" t="s">
        <v>59</v>
      </c>
      <c r="C1616" s="17" t="n">
        <v>8</v>
      </c>
      <c r="D1616" s="17" t="n">
        <v>-3.94876659656957</v>
      </c>
      <c r="E1616" s="17" t="n">
        <v>1</v>
      </c>
      <c r="F1616" s="17" t="n">
        <v>3</v>
      </c>
      <c r="G1616" s="20" t="n">
        <v>14</v>
      </c>
      <c r="H1616" s="39" t="n">
        <v>25</v>
      </c>
      <c r="I1616" s="18" t="n">
        <v>12</v>
      </c>
      <c r="J1616" s="14" t="n">
        <v>48</v>
      </c>
      <c r="K1616" s="19" t="n">
        <v>13</v>
      </c>
      <c r="L1616" s="18" t="n">
        <v>0</v>
      </c>
      <c r="M1616" s="18" t="n">
        <v>2</v>
      </c>
      <c r="N1616" s="18" t="n">
        <v>4</v>
      </c>
      <c r="O1616" s="18" t="n">
        <v>6</v>
      </c>
      <c r="P1616" s="18" t="n">
        <v>25</v>
      </c>
      <c r="Q1616" s="14" t="n">
        <v>1.6</v>
      </c>
    </row>
    <row r="1617" customFormat="false" ht="15" hidden="false" customHeight="false" outlineLevel="0" collapsed="false">
      <c r="A1617" s="38" t="s">
        <v>170</v>
      </c>
      <c r="B1617" s="16" t="s">
        <v>59</v>
      </c>
      <c r="C1617" s="17" t="n">
        <v>8</v>
      </c>
      <c r="D1617" s="17" t="n">
        <v>-8.27996520475999</v>
      </c>
      <c r="E1617" s="17" t="n">
        <v>1</v>
      </c>
      <c r="F1617" s="17" t="n">
        <v>3</v>
      </c>
      <c r="G1617" s="20" t="n">
        <v>15</v>
      </c>
      <c r="H1617" s="39" t="n">
        <v>21</v>
      </c>
      <c r="I1617" s="18" t="n">
        <v>11</v>
      </c>
      <c r="J1617" s="14" t="n">
        <v>52.3809523809524</v>
      </c>
      <c r="K1617" s="19" t="n">
        <v>10</v>
      </c>
      <c r="L1617" s="18" t="n">
        <v>0</v>
      </c>
      <c r="M1617" s="18" t="n">
        <v>2</v>
      </c>
      <c r="N1617" s="18" t="n">
        <v>5</v>
      </c>
      <c r="O1617" s="18" t="n">
        <v>4</v>
      </c>
      <c r="P1617" s="18" t="n">
        <v>21</v>
      </c>
      <c r="Q1617" s="14" t="n">
        <v>1.66666666666667</v>
      </c>
    </row>
    <row r="1618" customFormat="false" ht="15" hidden="false" customHeight="false" outlineLevel="0" collapsed="false">
      <c r="A1618" s="38" t="s">
        <v>170</v>
      </c>
      <c r="B1618" s="16" t="s">
        <v>59</v>
      </c>
      <c r="C1618" s="17" t="n">
        <v>8</v>
      </c>
      <c r="D1618" s="17" t="n">
        <v>3.3809541249834</v>
      </c>
      <c r="E1618" s="17" t="n">
        <v>1</v>
      </c>
      <c r="F1618" s="17" t="n">
        <v>3</v>
      </c>
      <c r="G1618" s="20" t="n">
        <v>16</v>
      </c>
      <c r="H1618" s="39" t="n">
        <v>39</v>
      </c>
      <c r="I1618" s="18" t="n">
        <v>16</v>
      </c>
      <c r="J1618" s="14" t="n">
        <v>41.025641025641</v>
      </c>
      <c r="K1618" s="19" t="n">
        <v>23</v>
      </c>
      <c r="L1618" s="18" t="n">
        <v>0</v>
      </c>
      <c r="M1618" s="18" t="n">
        <v>1</v>
      </c>
      <c r="N1618" s="18" t="n">
        <v>4</v>
      </c>
      <c r="O1618" s="18" t="n">
        <v>11</v>
      </c>
      <c r="P1618" s="18" t="n">
        <v>39</v>
      </c>
      <c r="Q1618" s="14" t="n">
        <v>1.48717948717949</v>
      </c>
    </row>
    <row r="1619" customFormat="false" ht="15" hidden="false" customHeight="false" outlineLevel="0" collapsed="false">
      <c r="A1619" s="38" t="s">
        <v>170</v>
      </c>
      <c r="B1619" s="16" t="s">
        <v>72</v>
      </c>
      <c r="C1619" s="17" t="n">
        <v>12</v>
      </c>
      <c r="D1619" s="17" t="n">
        <v>69.4268333539501</v>
      </c>
      <c r="E1619" s="17" t="n">
        <v>1</v>
      </c>
      <c r="F1619" s="17" t="n">
        <v>4</v>
      </c>
      <c r="G1619" s="18" t="n">
        <v>1</v>
      </c>
      <c r="H1619" s="39" t="n">
        <v>34</v>
      </c>
      <c r="I1619" s="18" t="n">
        <v>5</v>
      </c>
      <c r="J1619" s="14" t="n">
        <v>14.7058823529412</v>
      </c>
      <c r="K1619" s="19" t="n">
        <v>29</v>
      </c>
      <c r="L1619" s="18" t="n">
        <v>0</v>
      </c>
      <c r="M1619" s="18" t="n">
        <v>0</v>
      </c>
      <c r="N1619" s="18" t="n">
        <v>4</v>
      </c>
      <c r="O1619" s="18" t="n">
        <v>1</v>
      </c>
      <c r="P1619" s="18" t="n">
        <v>34</v>
      </c>
      <c r="Q1619" s="14" t="n">
        <v>0.470588235294118</v>
      </c>
    </row>
    <row r="1620" customFormat="false" ht="15" hidden="false" customHeight="false" outlineLevel="0" collapsed="false">
      <c r="A1620" s="38" t="s">
        <v>170</v>
      </c>
      <c r="B1620" s="16" t="s">
        <v>72</v>
      </c>
      <c r="C1620" s="17" t="n">
        <v>12</v>
      </c>
      <c r="D1620" s="17" t="n">
        <v>12.0225282711325</v>
      </c>
      <c r="E1620" s="17" t="n">
        <v>1</v>
      </c>
      <c r="F1620" s="17" t="n">
        <v>4</v>
      </c>
      <c r="G1620" s="20" t="n">
        <v>2</v>
      </c>
      <c r="H1620" s="39" t="n">
        <v>48</v>
      </c>
      <c r="I1620" s="18" t="n">
        <v>20</v>
      </c>
      <c r="J1620" s="14" t="n">
        <v>41.6666666666667</v>
      </c>
      <c r="K1620" s="19" t="n">
        <v>28</v>
      </c>
      <c r="L1620" s="18" t="n">
        <v>2</v>
      </c>
      <c r="M1620" s="18" t="n">
        <v>1</v>
      </c>
      <c r="N1620" s="18" t="n">
        <v>7</v>
      </c>
      <c r="O1620" s="18" t="n">
        <v>10</v>
      </c>
      <c r="P1620" s="18" t="n">
        <v>48</v>
      </c>
      <c r="Q1620" s="14" t="n">
        <v>1.35416666666667</v>
      </c>
    </row>
    <row r="1621" customFormat="false" ht="15" hidden="false" customHeight="false" outlineLevel="0" collapsed="false">
      <c r="A1621" s="38" t="s">
        <v>170</v>
      </c>
      <c r="B1621" s="16" t="s">
        <v>72</v>
      </c>
      <c r="C1621" s="17" t="n">
        <v>12</v>
      </c>
      <c r="D1621" s="17" t="n">
        <v>42.250685224128</v>
      </c>
      <c r="E1621" s="17" t="n">
        <v>1</v>
      </c>
      <c r="F1621" s="17" t="n">
        <v>4</v>
      </c>
      <c r="G1621" s="20" t="n">
        <v>3</v>
      </c>
      <c r="H1621" s="39" t="n">
        <v>54</v>
      </c>
      <c r="I1621" s="18" t="n">
        <v>14</v>
      </c>
      <c r="J1621" s="14" t="n">
        <v>25.9259259259259</v>
      </c>
      <c r="K1621" s="19" t="n">
        <v>40</v>
      </c>
      <c r="L1621" s="18" t="n">
        <v>0</v>
      </c>
      <c r="M1621" s="18" t="n">
        <v>2</v>
      </c>
      <c r="N1621" s="18" t="n">
        <v>4</v>
      </c>
      <c r="O1621" s="18" t="n">
        <v>8</v>
      </c>
      <c r="P1621" s="18" t="n">
        <v>54</v>
      </c>
      <c r="Q1621" s="14" t="n">
        <v>0.888888888888889</v>
      </c>
    </row>
    <row r="1622" customFormat="false" ht="15" hidden="false" customHeight="false" outlineLevel="0" collapsed="false">
      <c r="A1622" s="38" t="s">
        <v>170</v>
      </c>
      <c r="B1622" s="16" t="s">
        <v>72</v>
      </c>
      <c r="C1622" s="17" t="n">
        <v>12</v>
      </c>
      <c r="D1622" s="17" t="n">
        <v>40.8327332988276</v>
      </c>
      <c r="E1622" s="17" t="n">
        <v>1</v>
      </c>
      <c r="F1622" s="17" t="n">
        <v>4</v>
      </c>
      <c r="G1622" s="20" t="n">
        <v>4</v>
      </c>
      <c r="H1622" s="39" t="n">
        <v>56</v>
      </c>
      <c r="I1622" s="18" t="n">
        <v>14</v>
      </c>
      <c r="J1622" s="14" t="n">
        <v>25</v>
      </c>
      <c r="K1622" s="19" t="n">
        <v>42</v>
      </c>
      <c r="L1622" s="18" t="n">
        <v>0</v>
      </c>
      <c r="M1622" s="18" t="n">
        <v>0</v>
      </c>
      <c r="N1622" s="18" t="n">
        <v>5</v>
      </c>
      <c r="O1622" s="18" t="n">
        <v>9</v>
      </c>
      <c r="P1622" s="18" t="n">
        <v>56</v>
      </c>
      <c r="Q1622" s="14" t="n">
        <v>0.910714285714286</v>
      </c>
    </row>
    <row r="1623" customFormat="false" ht="15" hidden="false" customHeight="false" outlineLevel="0" collapsed="false">
      <c r="A1623" s="38" t="s">
        <v>170</v>
      </c>
      <c r="B1623" s="16" t="s">
        <v>72</v>
      </c>
      <c r="C1623" s="17" t="n">
        <v>12</v>
      </c>
      <c r="D1623" s="17" t="n">
        <v>21.1103110651035</v>
      </c>
      <c r="E1623" s="17" t="n">
        <v>1</v>
      </c>
      <c r="F1623" s="17" t="n">
        <v>4</v>
      </c>
      <c r="G1623" s="20" t="n">
        <v>5</v>
      </c>
      <c r="H1623" s="39" t="n">
        <v>42</v>
      </c>
      <c r="I1623" s="18" t="n">
        <v>14</v>
      </c>
      <c r="J1623" s="14" t="n">
        <v>33.3333333333333</v>
      </c>
      <c r="K1623" s="19" t="n">
        <v>28</v>
      </c>
      <c r="L1623" s="18" t="n">
        <v>0</v>
      </c>
      <c r="M1623" s="18" t="n">
        <v>2</v>
      </c>
      <c r="N1623" s="18" t="n">
        <v>1</v>
      </c>
      <c r="O1623" s="18" t="n">
        <v>11</v>
      </c>
      <c r="P1623" s="18" t="n">
        <v>42</v>
      </c>
      <c r="Q1623" s="14" t="n">
        <v>1.21428571428571</v>
      </c>
    </row>
    <row r="1624" customFormat="false" ht="15" hidden="false" customHeight="false" outlineLevel="0" collapsed="false">
      <c r="A1624" s="38" t="s">
        <v>170</v>
      </c>
      <c r="B1624" s="16" t="s">
        <v>72</v>
      </c>
      <c r="C1624" s="17" t="n">
        <v>12</v>
      </c>
      <c r="D1624" s="17" t="n">
        <v>54.804884088448</v>
      </c>
      <c r="E1624" s="17" t="n">
        <v>1</v>
      </c>
      <c r="F1624" s="17" t="n">
        <v>4</v>
      </c>
      <c r="G1624" s="20" t="n">
        <v>6</v>
      </c>
      <c r="H1624" s="39" t="n">
        <v>23</v>
      </c>
      <c r="I1624" s="18" t="n">
        <v>4</v>
      </c>
      <c r="J1624" s="14" t="n">
        <v>17.3913043478261</v>
      </c>
      <c r="K1624" s="19" t="n">
        <v>19</v>
      </c>
      <c r="L1624" s="18" t="n">
        <v>0</v>
      </c>
      <c r="M1624" s="18" t="n">
        <v>0</v>
      </c>
      <c r="N1624" s="18" t="n">
        <v>0</v>
      </c>
      <c r="O1624" s="18" t="n">
        <v>4</v>
      </c>
      <c r="P1624" s="18" t="n">
        <v>23</v>
      </c>
      <c r="Q1624" s="14" t="n">
        <v>0.695652173913043</v>
      </c>
    </row>
    <row r="1625" customFormat="false" ht="15" hidden="false" customHeight="false" outlineLevel="0" collapsed="false">
      <c r="A1625" s="38" t="s">
        <v>170</v>
      </c>
      <c r="B1625" s="16" t="s">
        <v>72</v>
      </c>
      <c r="C1625" s="17" t="n">
        <v>12</v>
      </c>
      <c r="D1625" s="17" t="n">
        <v>1.71510850644864</v>
      </c>
      <c r="E1625" s="17" t="n">
        <v>1</v>
      </c>
      <c r="F1625" s="17" t="n">
        <v>4</v>
      </c>
      <c r="G1625" s="20" t="n">
        <v>7</v>
      </c>
      <c r="H1625" s="39" t="n">
        <v>39</v>
      </c>
      <c r="I1625" s="18" t="n">
        <v>17</v>
      </c>
      <c r="J1625" s="14" t="n">
        <v>43.5897435897436</v>
      </c>
      <c r="K1625" s="19" t="n">
        <v>22</v>
      </c>
      <c r="L1625" s="18" t="n">
        <v>0</v>
      </c>
      <c r="M1625" s="18" t="n">
        <v>1</v>
      </c>
      <c r="N1625" s="18" t="n">
        <v>7</v>
      </c>
      <c r="O1625" s="18" t="n">
        <v>9</v>
      </c>
      <c r="P1625" s="18" t="n">
        <v>39</v>
      </c>
      <c r="Q1625" s="14" t="n">
        <v>1.51282051282051</v>
      </c>
    </row>
    <row r="1626" customFormat="false" ht="15" hidden="false" customHeight="false" outlineLevel="0" collapsed="false">
      <c r="A1626" s="38" t="s">
        <v>170</v>
      </c>
      <c r="B1626" s="16" t="s">
        <v>72</v>
      </c>
      <c r="C1626" s="17" t="n">
        <v>12</v>
      </c>
      <c r="D1626" s="17" t="n">
        <v>32.7917457349766</v>
      </c>
      <c r="E1626" s="17" t="n">
        <v>1</v>
      </c>
      <c r="F1626" s="17" t="n">
        <v>4</v>
      </c>
      <c r="G1626" s="20" t="n">
        <v>8</v>
      </c>
      <c r="H1626" s="39" t="n">
        <v>29</v>
      </c>
      <c r="I1626" s="18" t="n">
        <v>10</v>
      </c>
      <c r="J1626" s="14" t="n">
        <v>34.4827586206897</v>
      </c>
      <c r="K1626" s="19" t="n">
        <v>19</v>
      </c>
      <c r="L1626" s="18" t="n">
        <v>2</v>
      </c>
      <c r="M1626" s="18" t="n">
        <v>0</v>
      </c>
      <c r="N1626" s="18" t="n">
        <v>4</v>
      </c>
      <c r="O1626" s="18" t="n">
        <v>4</v>
      </c>
      <c r="P1626" s="18" t="n">
        <v>29</v>
      </c>
      <c r="Q1626" s="14" t="n">
        <v>1.03448275862069</v>
      </c>
    </row>
    <row r="1627" customFormat="false" ht="15" hidden="false" customHeight="false" outlineLevel="0" collapsed="false">
      <c r="A1627" s="38" t="s">
        <v>170</v>
      </c>
      <c r="B1627" s="16" t="s">
        <v>72</v>
      </c>
      <c r="C1627" s="17" t="n">
        <v>12</v>
      </c>
      <c r="D1627" s="17" t="n">
        <v>47.3232601706573</v>
      </c>
      <c r="E1627" s="17" t="n">
        <v>1</v>
      </c>
      <c r="F1627" s="17" t="n">
        <v>4</v>
      </c>
      <c r="G1627" s="20" t="n">
        <v>10</v>
      </c>
      <c r="H1627" s="39" t="n">
        <v>37</v>
      </c>
      <c r="I1627" s="18" t="n">
        <v>8</v>
      </c>
      <c r="J1627" s="14" t="n">
        <v>21.6216216216216</v>
      </c>
      <c r="K1627" s="19" t="n">
        <v>29</v>
      </c>
      <c r="L1627" s="18" t="n">
        <v>0</v>
      </c>
      <c r="M1627" s="18" t="n">
        <v>0</v>
      </c>
      <c r="N1627" s="18" t="n">
        <v>2</v>
      </c>
      <c r="O1627" s="18" t="n">
        <v>6</v>
      </c>
      <c r="P1627" s="18" t="n">
        <v>37</v>
      </c>
      <c r="Q1627" s="14" t="n">
        <v>0.810810810810811</v>
      </c>
    </row>
    <row r="1628" customFormat="false" ht="15" hidden="false" customHeight="false" outlineLevel="0" collapsed="false">
      <c r="A1628" s="38" t="s">
        <v>170</v>
      </c>
      <c r="B1628" s="16" t="s">
        <v>72</v>
      </c>
      <c r="C1628" s="17" t="n">
        <v>12</v>
      </c>
      <c r="D1628" s="17" t="n">
        <v>43.6126973650684</v>
      </c>
      <c r="E1628" s="17" t="n">
        <v>1</v>
      </c>
      <c r="F1628" s="17" t="n">
        <v>4</v>
      </c>
      <c r="G1628" s="20" t="n">
        <v>11</v>
      </c>
      <c r="H1628" s="39" t="n">
        <v>53</v>
      </c>
      <c r="I1628" s="18" t="n">
        <v>12</v>
      </c>
      <c r="J1628" s="14" t="n">
        <v>22.6415094339623</v>
      </c>
      <c r="K1628" s="19" t="n">
        <v>41</v>
      </c>
      <c r="L1628" s="18" t="n">
        <v>0</v>
      </c>
      <c r="M1628" s="18" t="n">
        <v>0</v>
      </c>
      <c r="N1628" s="18" t="n">
        <v>2</v>
      </c>
      <c r="O1628" s="18" t="n">
        <v>10</v>
      </c>
      <c r="P1628" s="18" t="n">
        <v>53</v>
      </c>
      <c r="Q1628" s="14" t="n">
        <v>0.867924528301887</v>
      </c>
    </row>
    <row r="1629" customFormat="false" ht="15" hidden="false" customHeight="false" outlineLevel="0" collapsed="false">
      <c r="A1629" s="38" t="s">
        <v>170</v>
      </c>
      <c r="B1629" s="16" t="s">
        <v>72</v>
      </c>
      <c r="C1629" s="17" t="n">
        <v>12</v>
      </c>
      <c r="D1629" s="17" t="n">
        <v>-8.27996520475999</v>
      </c>
      <c r="E1629" s="17" t="n">
        <v>1</v>
      </c>
      <c r="F1629" s="17" t="n">
        <v>4</v>
      </c>
      <c r="G1629" s="20" t="n">
        <v>12</v>
      </c>
      <c r="H1629" s="39" t="n">
        <v>39</v>
      </c>
      <c r="I1629" s="18" t="n">
        <v>17</v>
      </c>
      <c r="J1629" s="14" t="n">
        <v>43.5897435897436</v>
      </c>
      <c r="K1629" s="19" t="n">
        <v>22</v>
      </c>
      <c r="L1629" s="18" t="n">
        <v>0</v>
      </c>
      <c r="M1629" s="18" t="n">
        <v>0</v>
      </c>
      <c r="N1629" s="18" t="n">
        <v>3</v>
      </c>
      <c r="O1629" s="18" t="n">
        <v>14</v>
      </c>
      <c r="P1629" s="18" t="n">
        <v>39</v>
      </c>
      <c r="Q1629" s="14" t="n">
        <v>1.66666666666667</v>
      </c>
    </row>
    <row r="1630" customFormat="false" ht="15" hidden="false" customHeight="false" outlineLevel="0" collapsed="false">
      <c r="A1630" s="38" t="s">
        <v>170</v>
      </c>
      <c r="B1630" s="16" t="s">
        <v>72</v>
      </c>
      <c r="C1630" s="17" t="n">
        <v>12</v>
      </c>
      <c r="D1630" s="17" t="n">
        <v>-58.3594491119615</v>
      </c>
      <c r="E1630" s="17" t="n">
        <v>1</v>
      </c>
      <c r="F1630" s="17" t="n">
        <v>4</v>
      </c>
      <c r="G1630" s="20" t="n">
        <v>13</v>
      </c>
      <c r="H1630" s="39" t="n">
        <v>16</v>
      </c>
      <c r="I1630" s="18" t="n">
        <v>10</v>
      </c>
      <c r="J1630" s="14" t="n">
        <v>62.5</v>
      </c>
      <c r="K1630" s="19" t="n">
        <v>6</v>
      </c>
      <c r="L1630" s="18" t="n">
        <v>0</v>
      </c>
      <c r="M1630" s="18" t="n">
        <v>0</v>
      </c>
      <c r="N1630" s="18" t="n">
        <v>1</v>
      </c>
      <c r="O1630" s="18" t="n">
        <v>9</v>
      </c>
      <c r="P1630" s="18" t="n">
        <v>16</v>
      </c>
      <c r="Q1630" s="14" t="n">
        <v>2.4375</v>
      </c>
    </row>
    <row r="1631" customFormat="false" ht="15" hidden="false" customHeight="false" outlineLevel="0" collapsed="false">
      <c r="A1631" s="38" t="s">
        <v>170</v>
      </c>
      <c r="B1631" s="16" t="s">
        <v>72</v>
      </c>
      <c r="C1631" s="17" t="n">
        <v>12</v>
      </c>
      <c r="D1631" s="17" t="n">
        <v>26.911023486787</v>
      </c>
      <c r="E1631" s="17" t="n">
        <v>1</v>
      </c>
      <c r="F1631" s="17" t="n">
        <v>4</v>
      </c>
      <c r="G1631" s="20" t="n">
        <v>14</v>
      </c>
      <c r="H1631" s="39" t="n">
        <v>32</v>
      </c>
      <c r="I1631" s="18" t="n">
        <v>10</v>
      </c>
      <c r="J1631" s="14" t="n">
        <v>31.25</v>
      </c>
      <c r="K1631" s="19" t="n">
        <v>22</v>
      </c>
      <c r="L1631" s="18" t="n">
        <v>0</v>
      </c>
      <c r="M1631" s="18" t="n">
        <v>0</v>
      </c>
      <c r="N1631" s="18" t="n">
        <v>4</v>
      </c>
      <c r="O1631" s="18" t="n">
        <v>6</v>
      </c>
      <c r="P1631" s="18" t="n">
        <v>32</v>
      </c>
      <c r="Q1631" s="14" t="n">
        <v>1.125</v>
      </c>
    </row>
    <row r="1632" customFormat="false" ht="15" hidden="false" customHeight="false" outlineLevel="0" collapsed="false">
      <c r="A1632" s="38" t="s">
        <v>170</v>
      </c>
      <c r="B1632" s="16" t="s">
        <v>72</v>
      </c>
      <c r="C1632" s="17" t="n">
        <v>12</v>
      </c>
      <c r="D1632" s="17" t="n">
        <v>10.5158023402172</v>
      </c>
      <c r="E1632" s="17" t="n">
        <v>1</v>
      </c>
      <c r="F1632" s="17" t="n">
        <v>4</v>
      </c>
      <c r="G1632" s="20" t="n">
        <v>15</v>
      </c>
      <c r="H1632" s="39" t="n">
        <v>53</v>
      </c>
      <c r="I1632" s="18" t="n">
        <v>19</v>
      </c>
      <c r="J1632" s="14" t="n">
        <v>35.8490566037736</v>
      </c>
      <c r="K1632" s="19" t="n">
        <v>34</v>
      </c>
      <c r="L1632" s="18" t="n">
        <v>0</v>
      </c>
      <c r="M1632" s="18" t="n">
        <v>0</v>
      </c>
      <c r="N1632" s="18" t="n">
        <v>3</v>
      </c>
      <c r="O1632" s="18" t="n">
        <v>16</v>
      </c>
      <c r="P1632" s="18" t="n">
        <v>53</v>
      </c>
      <c r="Q1632" s="14" t="n">
        <v>1.37735849056604</v>
      </c>
    </row>
    <row r="1633" customFormat="false" ht="15" hidden="false" customHeight="false" outlineLevel="0" collapsed="false">
      <c r="A1633" s="38" t="s">
        <v>170</v>
      </c>
      <c r="B1633" s="16" t="s">
        <v>72</v>
      </c>
      <c r="C1633" s="17" t="n">
        <v>12</v>
      </c>
      <c r="D1633" s="17" t="n">
        <v>22.5381787381333</v>
      </c>
      <c r="E1633" s="17" t="n">
        <v>1</v>
      </c>
      <c r="F1633" s="17" t="n">
        <v>4</v>
      </c>
      <c r="G1633" s="20" t="n">
        <v>16</v>
      </c>
      <c r="H1633" s="39" t="n">
        <v>52</v>
      </c>
      <c r="I1633" s="18" t="n">
        <v>17</v>
      </c>
      <c r="J1633" s="14" t="n">
        <v>32.6923076923077</v>
      </c>
      <c r="K1633" s="19" t="n">
        <v>35</v>
      </c>
      <c r="L1633" s="18" t="n">
        <v>0</v>
      </c>
      <c r="M1633" s="18" t="n">
        <v>0</v>
      </c>
      <c r="N1633" s="18" t="n">
        <v>6</v>
      </c>
      <c r="O1633" s="18" t="n">
        <v>11</v>
      </c>
      <c r="P1633" s="18" t="n">
        <v>52</v>
      </c>
      <c r="Q1633" s="14" t="n">
        <v>1.19230769230769</v>
      </c>
    </row>
    <row r="1634" customFormat="false" ht="15" hidden="false" customHeight="false" outlineLevel="0" collapsed="false">
      <c r="A1634" s="38" t="s">
        <v>170</v>
      </c>
      <c r="B1634" s="16" t="s">
        <v>73</v>
      </c>
      <c r="C1634" s="17" t="n">
        <v>5</v>
      </c>
      <c r="D1634" s="17" t="n">
        <v>-2.69132183935301</v>
      </c>
      <c r="E1634" s="17" t="n">
        <v>2</v>
      </c>
      <c r="F1634" s="17" t="n">
        <v>2</v>
      </c>
      <c r="G1634" s="18" t="n">
        <v>1</v>
      </c>
      <c r="H1634" s="39" t="n">
        <v>31</v>
      </c>
      <c r="I1634" s="18" t="n">
        <v>14</v>
      </c>
      <c r="J1634" s="14" t="n">
        <v>45.1612903225806</v>
      </c>
      <c r="K1634" s="19" t="n">
        <v>17</v>
      </c>
      <c r="L1634" s="18" t="n">
        <v>0</v>
      </c>
      <c r="M1634" s="18" t="n">
        <v>0</v>
      </c>
      <c r="N1634" s="18" t="n">
        <v>7</v>
      </c>
      <c r="O1634" s="18" t="n">
        <v>7</v>
      </c>
      <c r="P1634" s="18" t="n">
        <v>31</v>
      </c>
      <c r="Q1634" s="14" t="n">
        <v>1.58064516129032</v>
      </c>
    </row>
    <row r="1635" customFormat="false" ht="15" hidden="false" customHeight="false" outlineLevel="0" collapsed="false">
      <c r="A1635" s="38" t="s">
        <v>170</v>
      </c>
      <c r="B1635" s="16" t="s">
        <v>73</v>
      </c>
      <c r="C1635" s="17" t="n">
        <v>5</v>
      </c>
      <c r="D1635" s="17" t="n">
        <v>28.3111954506417</v>
      </c>
      <c r="E1635" s="17" t="n">
        <v>2</v>
      </c>
      <c r="F1635" s="17" t="n">
        <v>2</v>
      </c>
      <c r="G1635" s="20" t="n">
        <v>3</v>
      </c>
      <c r="H1635" s="39" t="n">
        <v>29</v>
      </c>
      <c r="I1635" s="18" t="n">
        <v>9</v>
      </c>
      <c r="J1635" s="14" t="n">
        <v>31.0344827586207</v>
      </c>
      <c r="K1635" s="19" t="n">
        <v>20</v>
      </c>
      <c r="L1635" s="18" t="n">
        <v>0</v>
      </c>
      <c r="M1635" s="18" t="n">
        <v>1</v>
      </c>
      <c r="N1635" s="18" t="n">
        <v>2</v>
      </c>
      <c r="O1635" s="18" t="n">
        <v>6</v>
      </c>
      <c r="P1635" s="18" t="n">
        <v>29</v>
      </c>
      <c r="Q1635" s="14" t="n">
        <v>1.10344827586207</v>
      </c>
    </row>
    <row r="1636" customFormat="false" ht="15" hidden="false" customHeight="false" outlineLevel="0" collapsed="false">
      <c r="A1636" s="38" t="s">
        <v>170</v>
      </c>
      <c r="B1636" s="16" t="s">
        <v>73</v>
      </c>
      <c r="C1636" s="17" t="n">
        <v>5</v>
      </c>
      <c r="D1636" s="17" t="n">
        <v>4.25771497684383</v>
      </c>
      <c r="E1636" s="17" t="n">
        <v>2</v>
      </c>
      <c r="F1636" s="17" t="n">
        <v>2</v>
      </c>
      <c r="G1636" s="20" t="n">
        <v>4</v>
      </c>
      <c r="H1636" s="39" t="n">
        <v>19</v>
      </c>
      <c r="I1636" s="18" t="n">
        <v>8</v>
      </c>
      <c r="J1636" s="14" t="n">
        <v>42.1052631578947</v>
      </c>
      <c r="K1636" s="19" t="n">
        <v>11</v>
      </c>
      <c r="L1636" s="18" t="n">
        <v>0</v>
      </c>
      <c r="M1636" s="18" t="n">
        <v>0</v>
      </c>
      <c r="N1636" s="18" t="n">
        <v>4</v>
      </c>
      <c r="O1636" s="18" t="n">
        <v>4</v>
      </c>
      <c r="P1636" s="18" t="n">
        <v>19</v>
      </c>
      <c r="Q1636" s="14" t="n">
        <v>1.47368421052632</v>
      </c>
    </row>
    <row r="1637" customFormat="false" ht="15" hidden="false" customHeight="false" outlineLevel="0" collapsed="false">
      <c r="A1637" s="38" t="s">
        <v>170</v>
      </c>
      <c r="B1637" s="16" t="s">
        <v>73</v>
      </c>
      <c r="C1637" s="17" t="n">
        <v>5</v>
      </c>
      <c r="D1637" s="17" t="n">
        <v>35.032020877144</v>
      </c>
      <c r="E1637" s="17" t="n">
        <v>2</v>
      </c>
      <c r="F1637" s="17" t="n">
        <v>2</v>
      </c>
      <c r="G1637" s="20" t="n">
        <v>5</v>
      </c>
      <c r="H1637" s="39" t="n">
        <v>23</v>
      </c>
      <c r="I1637" s="18" t="n">
        <v>7</v>
      </c>
      <c r="J1637" s="14" t="n">
        <v>30.4347826086957</v>
      </c>
      <c r="K1637" s="19" t="n">
        <v>16</v>
      </c>
      <c r="L1637" s="18" t="n">
        <v>0</v>
      </c>
      <c r="M1637" s="18" t="n">
        <v>0</v>
      </c>
      <c r="N1637" s="18" t="n">
        <v>5</v>
      </c>
      <c r="O1637" s="18" t="n">
        <v>2</v>
      </c>
      <c r="P1637" s="18" t="n">
        <v>23</v>
      </c>
      <c r="Q1637" s="14" t="n">
        <v>1</v>
      </c>
    </row>
    <row r="1638" customFormat="false" ht="15" hidden="false" customHeight="false" outlineLevel="0" collapsed="false">
      <c r="A1638" s="38" t="s">
        <v>170</v>
      </c>
      <c r="B1638" s="16" t="s">
        <v>73</v>
      </c>
      <c r="C1638" s="17" t="n">
        <v>5</v>
      </c>
      <c r="D1638" s="17" t="n">
        <v>28.3111954506417</v>
      </c>
      <c r="E1638" s="17" t="n">
        <v>2</v>
      </c>
      <c r="F1638" s="17" t="n">
        <v>2</v>
      </c>
      <c r="G1638" s="20" t="n">
        <v>6</v>
      </c>
      <c r="H1638" s="39" t="n">
        <v>29</v>
      </c>
      <c r="I1638" s="18" t="n">
        <v>10</v>
      </c>
      <c r="J1638" s="14" t="n">
        <v>34.4827586206897</v>
      </c>
      <c r="K1638" s="19" t="n">
        <v>19</v>
      </c>
      <c r="L1638" s="18" t="n">
        <v>1</v>
      </c>
      <c r="M1638" s="18" t="n">
        <v>1</v>
      </c>
      <c r="N1638" s="18" t="n">
        <v>3</v>
      </c>
      <c r="O1638" s="18" t="n">
        <v>5</v>
      </c>
      <c r="P1638" s="18" t="n">
        <v>29</v>
      </c>
      <c r="Q1638" s="14" t="n">
        <v>1.10344827586207</v>
      </c>
    </row>
    <row r="1639" customFormat="false" ht="15" hidden="false" customHeight="false" outlineLevel="0" collapsed="false">
      <c r="A1639" s="38" t="s">
        <v>170</v>
      </c>
      <c r="B1639" s="16" t="s">
        <v>73</v>
      </c>
      <c r="C1639" s="17" t="n">
        <v>5</v>
      </c>
      <c r="D1639" s="17" t="n">
        <v>56.688013918096</v>
      </c>
      <c r="E1639" s="17" t="n">
        <v>2</v>
      </c>
      <c r="F1639" s="17" t="n">
        <v>2</v>
      </c>
      <c r="G1639" s="20" t="n">
        <v>7</v>
      </c>
      <c r="H1639" s="39" t="n">
        <v>30</v>
      </c>
      <c r="I1639" s="18" t="n">
        <v>6</v>
      </c>
      <c r="J1639" s="14" t="n">
        <v>20</v>
      </c>
      <c r="K1639" s="19" t="n">
        <v>24</v>
      </c>
      <c r="L1639" s="18" t="n">
        <v>0</v>
      </c>
      <c r="M1639" s="18" t="n">
        <v>0</v>
      </c>
      <c r="N1639" s="18" t="n">
        <v>4</v>
      </c>
      <c r="O1639" s="18" t="n">
        <v>2</v>
      </c>
      <c r="P1639" s="18" t="n">
        <v>30</v>
      </c>
      <c r="Q1639" s="14" t="n">
        <v>0.666666666666667</v>
      </c>
    </row>
    <row r="1640" customFormat="false" ht="15" hidden="false" customHeight="false" outlineLevel="0" collapsed="false">
      <c r="A1640" s="38" t="s">
        <v>170</v>
      </c>
      <c r="B1640" s="16" t="s">
        <v>73</v>
      </c>
      <c r="C1640" s="17" t="n">
        <v>5</v>
      </c>
      <c r="D1640" s="17" t="n">
        <v>-16.9423624211408</v>
      </c>
      <c r="E1640" s="17" t="n">
        <v>2</v>
      </c>
      <c r="F1640" s="17" t="n">
        <v>2</v>
      </c>
      <c r="G1640" s="20" t="n">
        <v>10</v>
      </c>
      <c r="H1640" s="39" t="n">
        <v>20</v>
      </c>
      <c r="I1640" s="18" t="n">
        <v>10</v>
      </c>
      <c r="J1640" s="14" t="n">
        <v>50</v>
      </c>
      <c r="K1640" s="19" t="n">
        <v>10</v>
      </c>
      <c r="L1640" s="18" t="n">
        <v>0</v>
      </c>
      <c r="M1640" s="18" t="n">
        <v>0</v>
      </c>
      <c r="N1640" s="18" t="n">
        <v>4</v>
      </c>
      <c r="O1640" s="18" t="n">
        <v>6</v>
      </c>
      <c r="P1640" s="18" t="n">
        <v>20</v>
      </c>
      <c r="Q1640" s="14" t="n">
        <v>1.8</v>
      </c>
    </row>
    <row r="1641" customFormat="false" ht="15" hidden="false" customHeight="false" outlineLevel="0" collapsed="false">
      <c r="A1641" s="38" t="s">
        <v>170</v>
      </c>
      <c r="B1641" s="16" t="s">
        <v>73</v>
      </c>
      <c r="C1641" s="17" t="n">
        <v>5</v>
      </c>
      <c r="D1641" s="17" t="n">
        <v>19.5634544193212</v>
      </c>
      <c r="E1641" s="17" t="n">
        <v>2</v>
      </c>
      <c r="F1641" s="17" t="n">
        <v>2</v>
      </c>
      <c r="G1641" s="20" t="n">
        <v>11</v>
      </c>
      <c r="H1641" s="39" t="n">
        <v>21</v>
      </c>
      <c r="I1641" s="18" t="n">
        <v>8</v>
      </c>
      <c r="J1641" s="14" t="n">
        <v>38.0952380952381</v>
      </c>
      <c r="K1641" s="19" t="n">
        <v>13</v>
      </c>
      <c r="L1641" s="18" t="n">
        <v>0</v>
      </c>
      <c r="M1641" s="18" t="n">
        <v>1</v>
      </c>
      <c r="N1641" s="18" t="n">
        <v>4</v>
      </c>
      <c r="O1641" s="18" t="n">
        <v>3</v>
      </c>
      <c r="P1641" s="18" t="n">
        <v>21</v>
      </c>
      <c r="Q1641" s="14" t="n">
        <v>1.23809523809524</v>
      </c>
    </row>
    <row r="1642" customFormat="false" ht="15" hidden="false" customHeight="false" outlineLevel="0" collapsed="false">
      <c r="A1642" s="38" t="s">
        <v>170</v>
      </c>
      <c r="B1642" s="16" t="s">
        <v>51</v>
      </c>
      <c r="C1642" s="17" t="n">
        <v>7</v>
      </c>
      <c r="D1642" s="17" t="n">
        <v>16.4697411277566</v>
      </c>
      <c r="E1642" s="17" t="n">
        <v>1</v>
      </c>
      <c r="F1642" s="17" t="n">
        <v>4</v>
      </c>
      <c r="G1642" s="18" t="n">
        <v>1</v>
      </c>
      <c r="H1642" s="39" t="n">
        <v>28</v>
      </c>
      <c r="I1642" s="18" t="n">
        <v>10</v>
      </c>
      <c r="J1642" s="14" t="n">
        <v>35.7142857142857</v>
      </c>
      <c r="K1642" s="19" t="n">
        <v>18</v>
      </c>
      <c r="L1642" s="18" t="n">
        <v>0</v>
      </c>
      <c r="M1642" s="18" t="n">
        <v>0</v>
      </c>
      <c r="N1642" s="18" t="n">
        <v>4</v>
      </c>
      <c r="O1642" s="18" t="n">
        <v>6</v>
      </c>
      <c r="P1642" s="18" t="n">
        <v>28</v>
      </c>
      <c r="Q1642" s="14" t="n">
        <v>1.28571428571429</v>
      </c>
    </row>
    <row r="1643" customFormat="false" ht="15" hidden="false" customHeight="false" outlineLevel="0" collapsed="false">
      <c r="A1643" s="38" t="s">
        <v>170</v>
      </c>
      <c r="B1643" s="16" t="s">
        <v>51</v>
      </c>
      <c r="C1643" s="17" t="n">
        <v>7</v>
      </c>
      <c r="D1643" s="17" t="n">
        <v>18.4444517393936</v>
      </c>
      <c r="E1643" s="17" t="n">
        <v>1</v>
      </c>
      <c r="F1643" s="17" t="n">
        <v>4</v>
      </c>
      <c r="G1643" s="20" t="n">
        <v>2</v>
      </c>
      <c r="H1643" s="39" t="n">
        <v>47</v>
      </c>
      <c r="I1643" s="18" t="n">
        <v>18</v>
      </c>
      <c r="J1643" s="14" t="n">
        <v>38.2978723404255</v>
      </c>
      <c r="K1643" s="19" t="n">
        <v>29</v>
      </c>
      <c r="L1643" s="18" t="n">
        <v>1</v>
      </c>
      <c r="M1643" s="18" t="n">
        <v>0</v>
      </c>
      <c r="N1643" s="18" t="n">
        <v>10</v>
      </c>
      <c r="O1643" s="18" t="n">
        <v>7</v>
      </c>
      <c r="P1643" s="18" t="n">
        <v>47</v>
      </c>
      <c r="Q1643" s="14" t="n">
        <v>1.25531914893617</v>
      </c>
    </row>
    <row r="1644" customFormat="false" ht="15" hidden="false" customHeight="false" outlineLevel="0" collapsed="false">
      <c r="A1644" s="38" t="s">
        <v>170</v>
      </c>
      <c r="B1644" s="16" t="s">
        <v>51</v>
      </c>
      <c r="C1644" s="17" t="n">
        <v>7</v>
      </c>
      <c r="D1644" s="17" t="n">
        <v>42.250685224128</v>
      </c>
      <c r="E1644" s="17" t="n">
        <v>1</v>
      </c>
      <c r="F1644" s="17" t="n">
        <v>4</v>
      </c>
      <c r="G1644" s="20" t="n">
        <v>3</v>
      </c>
      <c r="H1644" s="39" t="n">
        <v>27</v>
      </c>
      <c r="I1644" s="18" t="n">
        <v>7</v>
      </c>
      <c r="J1644" s="14" t="n">
        <v>25.9259259259259</v>
      </c>
      <c r="K1644" s="19" t="n">
        <v>20</v>
      </c>
      <c r="L1644" s="18" t="n">
        <v>0</v>
      </c>
      <c r="M1644" s="18" t="n">
        <v>1</v>
      </c>
      <c r="N1644" s="18" t="n">
        <v>2</v>
      </c>
      <c r="O1644" s="18" t="n">
        <v>4</v>
      </c>
      <c r="P1644" s="18" t="n">
        <v>27</v>
      </c>
      <c r="Q1644" s="14" t="n">
        <v>0.888888888888889</v>
      </c>
    </row>
    <row r="1645" customFormat="false" ht="15" hidden="false" customHeight="false" outlineLevel="0" collapsed="false">
      <c r="A1645" s="38" t="s">
        <v>170</v>
      </c>
      <c r="B1645" s="16" t="s">
        <v>51</v>
      </c>
      <c r="C1645" s="17" t="n">
        <v>7</v>
      </c>
      <c r="D1645" s="17" t="n">
        <v>72.4378270387884</v>
      </c>
      <c r="E1645" s="17" t="n">
        <v>1</v>
      </c>
      <c r="F1645" s="17" t="n">
        <v>4</v>
      </c>
      <c r="G1645" s="20" t="n">
        <v>5</v>
      </c>
      <c r="H1645" s="39" t="n">
        <v>33</v>
      </c>
      <c r="I1645" s="18" t="n">
        <v>4</v>
      </c>
      <c r="J1645" s="14" t="n">
        <v>12.1212121212121</v>
      </c>
      <c r="K1645" s="19" t="n">
        <v>29</v>
      </c>
      <c r="L1645" s="18" t="n">
        <v>0</v>
      </c>
      <c r="M1645" s="18" t="n">
        <v>0</v>
      </c>
      <c r="N1645" s="18" t="n">
        <v>2</v>
      </c>
      <c r="O1645" s="18" t="n">
        <v>2</v>
      </c>
      <c r="P1645" s="18" t="n">
        <v>33</v>
      </c>
      <c r="Q1645" s="14" t="n">
        <v>0.424242424242424</v>
      </c>
    </row>
    <row r="1646" customFormat="false" ht="15" hidden="false" customHeight="false" outlineLevel="0" collapsed="false">
      <c r="A1646" s="38" t="s">
        <v>170</v>
      </c>
      <c r="B1646" s="16" t="s">
        <v>51</v>
      </c>
      <c r="C1646" s="17" t="n">
        <v>7</v>
      </c>
      <c r="D1646" s="17" t="n">
        <v>5.79643027185882</v>
      </c>
      <c r="E1646" s="17" t="n">
        <v>1</v>
      </c>
      <c r="F1646" s="17" t="n">
        <v>4</v>
      </c>
      <c r="G1646" s="20" t="n">
        <v>6</v>
      </c>
      <c r="H1646" s="39" t="n">
        <v>20</v>
      </c>
      <c r="I1646" s="18" t="n">
        <v>8</v>
      </c>
      <c r="J1646" s="14" t="n">
        <v>40</v>
      </c>
      <c r="K1646" s="19" t="n">
        <v>12</v>
      </c>
      <c r="L1646" s="18" t="n">
        <v>0</v>
      </c>
      <c r="M1646" s="18" t="n">
        <v>0</v>
      </c>
      <c r="N1646" s="18" t="n">
        <v>3</v>
      </c>
      <c r="O1646" s="18" t="n">
        <v>5</v>
      </c>
      <c r="P1646" s="18" t="n">
        <v>20</v>
      </c>
      <c r="Q1646" s="14" t="n">
        <v>1.45</v>
      </c>
    </row>
    <row r="1647" customFormat="false" ht="15" hidden="false" customHeight="false" outlineLevel="0" collapsed="false">
      <c r="A1647" s="38" t="s">
        <v>170</v>
      </c>
      <c r="B1647" s="16" t="s">
        <v>51</v>
      </c>
      <c r="C1647" s="17" t="n">
        <v>7</v>
      </c>
      <c r="D1647" s="17" t="n">
        <v>42.6753125386565</v>
      </c>
      <c r="E1647" s="17" t="n">
        <v>1</v>
      </c>
      <c r="F1647" s="17" t="n">
        <v>4</v>
      </c>
      <c r="G1647" s="20" t="n">
        <v>7</v>
      </c>
      <c r="H1647" s="39" t="n">
        <v>34</v>
      </c>
      <c r="I1647" s="18" t="n">
        <v>8</v>
      </c>
      <c r="J1647" s="14" t="n">
        <v>23.5294117647059</v>
      </c>
      <c r="K1647" s="19" t="n">
        <v>26</v>
      </c>
      <c r="L1647" s="18" t="n">
        <v>0</v>
      </c>
      <c r="M1647" s="18" t="n">
        <v>0</v>
      </c>
      <c r="N1647" s="18" t="n">
        <v>2</v>
      </c>
      <c r="O1647" s="18" t="n">
        <v>6</v>
      </c>
      <c r="P1647" s="18" t="n">
        <v>34</v>
      </c>
      <c r="Q1647" s="14" t="n">
        <v>0.882352941176471</v>
      </c>
    </row>
    <row r="1648" customFormat="false" ht="15" hidden="false" customHeight="false" outlineLevel="0" collapsed="false">
      <c r="A1648" s="38" t="s">
        <v>170</v>
      </c>
      <c r="B1648" s="16" t="s">
        <v>51</v>
      </c>
      <c r="C1648" s="17" t="n">
        <v>7</v>
      </c>
      <c r="D1648" s="17" t="n">
        <v>-7.33840028993596</v>
      </c>
      <c r="E1648" s="17" t="n">
        <v>1</v>
      </c>
      <c r="F1648" s="17" t="n">
        <v>4</v>
      </c>
      <c r="G1648" s="20" t="n">
        <v>8</v>
      </c>
      <c r="H1648" s="39" t="n">
        <v>23</v>
      </c>
      <c r="I1648" s="18" t="n">
        <v>11</v>
      </c>
      <c r="J1648" s="14" t="n">
        <v>47.8260869565217</v>
      </c>
      <c r="K1648" s="19" t="n">
        <v>12</v>
      </c>
      <c r="L1648" s="18" t="n">
        <v>0</v>
      </c>
      <c r="M1648" s="18" t="n">
        <v>1</v>
      </c>
      <c r="N1648" s="18" t="n">
        <v>4</v>
      </c>
      <c r="O1648" s="18" t="n">
        <v>6</v>
      </c>
      <c r="P1648" s="18" t="n">
        <v>23</v>
      </c>
      <c r="Q1648" s="14" t="n">
        <v>1.65217391304348</v>
      </c>
    </row>
    <row r="1649" customFormat="false" ht="15" hidden="false" customHeight="false" outlineLevel="0" collapsed="false">
      <c r="A1649" s="38" t="s">
        <v>170</v>
      </c>
      <c r="B1649" s="16" t="s">
        <v>51</v>
      </c>
      <c r="C1649" s="17" t="n">
        <v>7</v>
      </c>
      <c r="D1649" s="17" t="n">
        <v>4.25771497684383</v>
      </c>
      <c r="E1649" s="17" t="n">
        <v>1</v>
      </c>
      <c r="F1649" s="17" t="n">
        <v>4</v>
      </c>
      <c r="G1649" s="20" t="n">
        <v>10</v>
      </c>
      <c r="H1649" s="39" t="n">
        <v>19</v>
      </c>
      <c r="I1649" s="18" t="n">
        <v>7</v>
      </c>
      <c r="J1649" s="14" t="n">
        <v>36.8421052631579</v>
      </c>
      <c r="K1649" s="19" t="n">
        <v>12</v>
      </c>
      <c r="L1649" s="18" t="n">
        <v>0</v>
      </c>
      <c r="M1649" s="18" t="n">
        <v>0</v>
      </c>
      <c r="N1649" s="18" t="n">
        <v>0</v>
      </c>
      <c r="O1649" s="18" t="n">
        <v>7</v>
      </c>
      <c r="P1649" s="18" t="n">
        <v>19</v>
      </c>
      <c r="Q1649" s="14" t="n">
        <v>1.47368421052632</v>
      </c>
    </row>
    <row r="1650" customFormat="false" ht="15" hidden="false" customHeight="false" outlineLevel="0" collapsed="false">
      <c r="A1650" s="38" t="s">
        <v>170</v>
      </c>
      <c r="B1650" s="16" t="s">
        <v>51</v>
      </c>
      <c r="C1650" s="17" t="n">
        <v>7</v>
      </c>
      <c r="D1650" s="17" t="n">
        <v>37.1976201812392</v>
      </c>
      <c r="E1650" s="17" t="n">
        <v>1</v>
      </c>
      <c r="F1650" s="17" t="n">
        <v>4</v>
      </c>
      <c r="G1650" s="20" t="n">
        <v>11</v>
      </c>
      <c r="H1650" s="39" t="n">
        <v>30</v>
      </c>
      <c r="I1650" s="18" t="n">
        <v>9</v>
      </c>
      <c r="J1650" s="14" t="n">
        <v>30</v>
      </c>
      <c r="K1650" s="19" t="n">
        <v>21</v>
      </c>
      <c r="L1650" s="18" t="n">
        <v>0</v>
      </c>
      <c r="M1650" s="18" t="n">
        <v>1</v>
      </c>
      <c r="N1650" s="18" t="n">
        <v>5</v>
      </c>
      <c r="O1650" s="18" t="n">
        <v>3</v>
      </c>
      <c r="P1650" s="18" t="n">
        <v>30</v>
      </c>
      <c r="Q1650" s="14" t="n">
        <v>0.966666666666667</v>
      </c>
    </row>
    <row r="1651" customFormat="false" ht="15" hidden="false" customHeight="false" outlineLevel="0" collapsed="false">
      <c r="A1651" s="38" t="s">
        <v>170</v>
      </c>
      <c r="B1651" s="16" t="s">
        <v>51</v>
      </c>
      <c r="C1651" s="17" t="n">
        <v>7</v>
      </c>
      <c r="D1651" s="17" t="n">
        <v>49.7974706777931</v>
      </c>
      <c r="E1651" s="17" t="n">
        <v>1</v>
      </c>
      <c r="F1651" s="17" t="n">
        <v>4</v>
      </c>
      <c r="G1651" s="20" t="n">
        <v>12</v>
      </c>
      <c r="H1651" s="39" t="n">
        <v>22</v>
      </c>
      <c r="I1651" s="18" t="n">
        <v>5</v>
      </c>
      <c r="J1651" s="14" t="n">
        <v>22.7272727272727</v>
      </c>
      <c r="K1651" s="19" t="n">
        <v>17</v>
      </c>
      <c r="L1651" s="18" t="n">
        <v>0</v>
      </c>
      <c r="M1651" s="18" t="n">
        <v>1</v>
      </c>
      <c r="N1651" s="18" t="n">
        <v>1</v>
      </c>
      <c r="O1651" s="18" t="n">
        <v>3</v>
      </c>
      <c r="P1651" s="18" t="n">
        <v>22</v>
      </c>
      <c r="Q1651" s="14" t="n">
        <v>0.772727272727273</v>
      </c>
    </row>
    <row r="1652" customFormat="false" ht="15" hidden="false" customHeight="false" outlineLevel="0" collapsed="false">
      <c r="A1652" s="38" t="s">
        <v>170</v>
      </c>
      <c r="B1652" s="16" t="s">
        <v>51</v>
      </c>
      <c r="C1652" s="17" t="n">
        <v>7</v>
      </c>
      <c r="D1652" s="17" t="n">
        <v>13.376027836192</v>
      </c>
      <c r="E1652" s="17" t="n">
        <v>1</v>
      </c>
      <c r="F1652" s="17" t="n">
        <v>4</v>
      </c>
      <c r="G1652" s="20" t="n">
        <v>14</v>
      </c>
      <c r="H1652" s="39" t="n">
        <v>21</v>
      </c>
      <c r="I1652" s="18" t="n">
        <v>8</v>
      </c>
      <c r="J1652" s="14" t="n">
        <v>38.0952380952381</v>
      </c>
      <c r="K1652" s="19" t="n">
        <v>13</v>
      </c>
      <c r="L1652" s="18" t="n">
        <v>0</v>
      </c>
      <c r="M1652" s="18" t="n">
        <v>0</v>
      </c>
      <c r="N1652" s="18" t="n">
        <v>4</v>
      </c>
      <c r="O1652" s="18" t="n">
        <v>4</v>
      </c>
      <c r="P1652" s="18" t="n">
        <v>21</v>
      </c>
      <c r="Q1652" s="14" t="n">
        <v>1.33333333333333</v>
      </c>
    </row>
    <row r="1653" customFormat="false" ht="15" hidden="false" customHeight="false" outlineLevel="0" collapsed="false">
      <c r="A1653" s="38" t="s">
        <v>170</v>
      </c>
      <c r="B1653" s="16" t="s">
        <v>51</v>
      </c>
      <c r="C1653" s="17" t="n">
        <v>7</v>
      </c>
      <c r="D1653" s="17" t="n">
        <v>27.0534971252143</v>
      </c>
      <c r="E1653" s="17" t="n">
        <v>1</v>
      </c>
      <c r="F1653" s="17" t="n">
        <v>4</v>
      </c>
      <c r="G1653" s="20" t="n">
        <v>15</v>
      </c>
      <c r="H1653" s="39" t="n">
        <v>57</v>
      </c>
      <c r="I1653" s="18" t="n">
        <v>19</v>
      </c>
      <c r="J1653" s="14" t="n">
        <v>33.3333333333333</v>
      </c>
      <c r="K1653" s="19" t="n">
        <v>38</v>
      </c>
      <c r="L1653" s="18" t="n">
        <v>0</v>
      </c>
      <c r="M1653" s="18" t="n">
        <v>1</v>
      </c>
      <c r="N1653" s="18" t="n">
        <v>10</v>
      </c>
      <c r="O1653" s="18" t="n">
        <v>8</v>
      </c>
      <c r="P1653" s="18" t="n">
        <v>57</v>
      </c>
      <c r="Q1653" s="14" t="n">
        <v>1.12280701754386</v>
      </c>
    </row>
    <row r="1654" customFormat="false" ht="15" hidden="false" customHeight="false" outlineLevel="0" collapsed="false">
      <c r="A1654" s="38" t="s">
        <v>170</v>
      </c>
      <c r="B1654" s="16" t="s">
        <v>51</v>
      </c>
      <c r="C1654" s="17" t="n">
        <v>7</v>
      </c>
      <c r="D1654" s="17" t="n">
        <v>43.0105446290737</v>
      </c>
      <c r="E1654" s="17" t="n">
        <v>1</v>
      </c>
      <c r="F1654" s="17" t="n">
        <v>4</v>
      </c>
      <c r="G1654" s="20" t="n">
        <v>16</v>
      </c>
      <c r="H1654" s="39" t="n">
        <v>57</v>
      </c>
      <c r="I1654" s="18" t="n">
        <v>14</v>
      </c>
      <c r="J1654" s="14" t="n">
        <v>24.5614035087719</v>
      </c>
      <c r="K1654" s="19" t="n">
        <v>43</v>
      </c>
      <c r="L1654" s="18" t="n">
        <v>0</v>
      </c>
      <c r="M1654" s="18" t="n">
        <v>0</v>
      </c>
      <c r="N1654" s="18" t="n">
        <v>6</v>
      </c>
      <c r="O1654" s="18" t="n">
        <v>8</v>
      </c>
      <c r="P1654" s="18" t="n">
        <v>57</v>
      </c>
      <c r="Q1654" s="14" t="n">
        <v>0.87719298245614</v>
      </c>
    </row>
    <row r="1655" customFormat="false" ht="15" hidden="false" customHeight="false" outlineLevel="0" collapsed="false">
      <c r="A1655" s="38" t="s">
        <v>170</v>
      </c>
      <c r="B1655" s="16" t="s">
        <v>51</v>
      </c>
      <c r="C1655" s="17" t="n">
        <v>7</v>
      </c>
      <c r="D1655" s="17" t="n">
        <v>12.9152620268101</v>
      </c>
      <c r="E1655" s="17" t="n">
        <v>1</v>
      </c>
      <c r="F1655" s="17" t="n">
        <v>4</v>
      </c>
      <c r="G1655" s="20" t="n">
        <v>17</v>
      </c>
      <c r="H1655" s="39" t="n">
        <v>47</v>
      </c>
      <c r="I1655" s="18" t="n">
        <v>18</v>
      </c>
      <c r="J1655" s="14" t="n">
        <v>38.2978723404255</v>
      </c>
      <c r="K1655" s="19" t="n">
        <v>29</v>
      </c>
      <c r="L1655" s="18" t="n">
        <v>0</v>
      </c>
      <c r="M1655" s="18" t="n">
        <v>1</v>
      </c>
      <c r="N1655" s="18" t="n">
        <v>7</v>
      </c>
      <c r="O1655" s="18" t="n">
        <v>10</v>
      </c>
      <c r="P1655" s="18" t="n">
        <v>47</v>
      </c>
      <c r="Q1655" s="14" t="n">
        <v>1.34042553191489</v>
      </c>
    </row>
    <row r="1656" customFormat="false" ht="15" hidden="false" customHeight="false" outlineLevel="0" collapsed="false">
      <c r="A1656" s="38" t="s">
        <v>170</v>
      </c>
      <c r="B1656" s="16" t="s">
        <v>51</v>
      </c>
      <c r="C1656" s="17" t="n">
        <v>7</v>
      </c>
      <c r="D1656" s="17" t="n">
        <v>35.032020877144</v>
      </c>
      <c r="E1656" s="17" t="n">
        <v>1</v>
      </c>
      <c r="F1656" s="17" t="n">
        <v>4</v>
      </c>
      <c r="G1656" s="20" t="n">
        <v>18</v>
      </c>
      <c r="H1656" s="39" t="n">
        <v>34</v>
      </c>
      <c r="I1656" s="18" t="n">
        <v>9</v>
      </c>
      <c r="J1656" s="14" t="n">
        <v>26.4705882352941</v>
      </c>
      <c r="K1656" s="19" t="n">
        <v>25</v>
      </c>
      <c r="L1656" s="18" t="n">
        <v>0</v>
      </c>
      <c r="M1656" s="18" t="n">
        <v>0</v>
      </c>
      <c r="N1656" s="18" t="n">
        <v>2</v>
      </c>
      <c r="O1656" s="18" t="n">
        <v>7</v>
      </c>
      <c r="P1656" s="18" t="n">
        <v>34</v>
      </c>
      <c r="Q1656" s="14" t="n">
        <v>1</v>
      </c>
    </row>
    <row r="1657" customFormat="false" ht="15" hidden="false" customHeight="false" outlineLevel="0" collapsed="false">
      <c r="A1657" s="38" t="s">
        <v>170</v>
      </c>
      <c r="B1657" s="16" t="s">
        <v>51</v>
      </c>
      <c r="C1657" s="17" t="n">
        <v>7</v>
      </c>
      <c r="D1657" s="17" t="n">
        <v>40.446019137382</v>
      </c>
      <c r="E1657" s="17" t="n">
        <v>1</v>
      </c>
      <c r="F1657" s="17" t="n">
        <v>4</v>
      </c>
      <c r="G1657" s="20" t="n">
        <v>19</v>
      </c>
      <c r="H1657" s="39" t="n">
        <v>24</v>
      </c>
      <c r="I1657" s="18" t="n">
        <v>6</v>
      </c>
      <c r="J1657" s="14" t="n">
        <v>25</v>
      </c>
      <c r="K1657" s="19" t="n">
        <v>18</v>
      </c>
      <c r="L1657" s="18" t="n">
        <v>0</v>
      </c>
      <c r="M1657" s="18" t="n">
        <v>0</v>
      </c>
      <c r="N1657" s="18" t="n">
        <v>2</v>
      </c>
      <c r="O1657" s="18" t="n">
        <v>4</v>
      </c>
      <c r="P1657" s="18" t="n">
        <v>24</v>
      </c>
      <c r="Q1657" s="14" t="n">
        <v>0.916666666666667</v>
      </c>
    </row>
    <row r="1658" customFormat="false" ht="15" hidden="true" customHeight="false" outlineLevel="0" collapsed="false">
      <c r="A1658" s="38" t="s">
        <v>170</v>
      </c>
      <c r="B1658" s="16" t="s">
        <v>51</v>
      </c>
      <c r="C1658" s="17" t="n">
        <v>7</v>
      </c>
      <c r="D1658" s="17" t="n">
        <v>75.2502936674834</v>
      </c>
      <c r="E1658" s="17" t="n">
        <v>1</v>
      </c>
      <c r="F1658" s="17" t="n">
        <v>4</v>
      </c>
      <c r="G1658" s="20" t="n">
        <v>20</v>
      </c>
      <c r="H1658" s="39" t="n">
        <v>21</v>
      </c>
      <c r="I1658" s="18" t="n">
        <v>3</v>
      </c>
      <c r="J1658" s="14" t="n">
        <v>14.2857142857143</v>
      </c>
      <c r="K1658" s="19" t="n">
        <v>18</v>
      </c>
      <c r="L1658" s="18" t="n">
        <v>0</v>
      </c>
      <c r="M1658" s="18" t="n">
        <v>1</v>
      </c>
      <c r="N1658" s="18" t="n">
        <v>2</v>
      </c>
      <c r="O1658" s="18" t="n">
        <v>0</v>
      </c>
      <c r="P1658" s="18" t="n">
        <v>21</v>
      </c>
      <c r="Q1658" s="14" t="n">
        <v>0.380952380952381</v>
      </c>
    </row>
    <row r="1659" customFormat="false" ht="15" hidden="true" customHeight="false" outlineLevel="0" collapsed="false">
      <c r="A1659" s="38" t="s">
        <v>170</v>
      </c>
      <c r="B1659" s="16" t="s">
        <v>51</v>
      </c>
      <c r="C1659" s="17" t="n">
        <v>7</v>
      </c>
      <c r="D1659" s="17" t="n">
        <v>72.1565803759189</v>
      </c>
      <c r="E1659" s="17" t="n">
        <v>1</v>
      </c>
      <c r="F1659" s="17" t="n">
        <v>4</v>
      </c>
      <c r="G1659" s="20" t="n">
        <v>21</v>
      </c>
      <c r="H1659" s="39" t="n">
        <v>28</v>
      </c>
      <c r="I1659" s="18" t="n">
        <v>4</v>
      </c>
      <c r="J1659" s="14" t="n">
        <v>14.2857142857143</v>
      </c>
      <c r="K1659" s="19" t="n">
        <v>24</v>
      </c>
      <c r="L1659" s="18" t="n">
        <v>1</v>
      </c>
      <c r="M1659" s="18" t="n">
        <v>0</v>
      </c>
      <c r="N1659" s="18" t="n">
        <v>1</v>
      </c>
      <c r="O1659" s="18" t="n">
        <v>2</v>
      </c>
      <c r="P1659" s="18" t="n">
        <v>28</v>
      </c>
      <c r="Q1659" s="14" t="n">
        <v>0.428571428571429</v>
      </c>
    </row>
    <row r="1660" customFormat="false" ht="15" hidden="true" customHeight="false" outlineLevel="0" collapsed="false">
      <c r="A1660" s="38" t="s">
        <v>170</v>
      </c>
      <c r="B1660" s="16" t="s">
        <v>51</v>
      </c>
      <c r="C1660" s="17" t="n">
        <v>7</v>
      </c>
      <c r="D1660" s="17" t="n">
        <v>50.0246314439569</v>
      </c>
      <c r="E1660" s="17" t="n">
        <v>1</v>
      </c>
      <c r="F1660" s="17" t="n">
        <v>4</v>
      </c>
      <c r="G1660" s="20" t="n">
        <v>22</v>
      </c>
      <c r="H1660" s="39" t="n">
        <v>26</v>
      </c>
      <c r="I1660" s="18" t="n">
        <v>6</v>
      </c>
      <c r="J1660" s="14" t="n">
        <v>23.0769230769231</v>
      </c>
      <c r="K1660" s="19" t="n">
        <v>20</v>
      </c>
      <c r="L1660" s="18" t="n">
        <v>0</v>
      </c>
      <c r="M1660" s="18" t="n">
        <v>0</v>
      </c>
      <c r="N1660" s="18" t="n">
        <v>4</v>
      </c>
      <c r="O1660" s="18" t="n">
        <v>2</v>
      </c>
      <c r="P1660" s="18" t="n">
        <v>26</v>
      </c>
      <c r="Q1660" s="14" t="n">
        <v>0.769230769230769</v>
      </c>
    </row>
    <row r="1661" customFormat="false" ht="15" hidden="false" customHeight="false" outlineLevel="0" collapsed="false">
      <c r="A1661" s="38" t="s">
        <v>170</v>
      </c>
      <c r="B1661" s="16" t="s">
        <v>59</v>
      </c>
      <c r="C1661" s="17" t="n">
        <v>8</v>
      </c>
      <c r="D1661" s="17" t="n">
        <v>15.5416271402872</v>
      </c>
      <c r="E1661" s="17" t="n">
        <v>2</v>
      </c>
      <c r="F1661" s="17" t="n">
        <v>2</v>
      </c>
      <c r="G1661" s="18" t="n">
        <v>1</v>
      </c>
      <c r="H1661" s="39" t="n">
        <v>20</v>
      </c>
      <c r="I1661" s="18" t="n">
        <v>7</v>
      </c>
      <c r="J1661" s="14" t="n">
        <v>35</v>
      </c>
      <c r="K1661" s="19" t="n">
        <v>13</v>
      </c>
      <c r="L1661" s="18" t="n">
        <v>0</v>
      </c>
      <c r="M1661" s="18" t="n">
        <v>0</v>
      </c>
      <c r="N1661" s="18" t="n">
        <v>2</v>
      </c>
      <c r="O1661" s="18" t="n">
        <v>5</v>
      </c>
      <c r="P1661" s="18" t="n">
        <v>20</v>
      </c>
      <c r="Q1661" s="14" t="n">
        <v>1.3</v>
      </c>
    </row>
    <row r="1662" customFormat="false" ht="15" hidden="false" customHeight="false" outlineLevel="0" collapsed="false">
      <c r="A1662" s="38" t="s">
        <v>170</v>
      </c>
      <c r="B1662" s="16" t="s">
        <v>59</v>
      </c>
      <c r="C1662" s="17" t="n">
        <v>8</v>
      </c>
      <c r="D1662" s="17" t="n">
        <v>18.79002609643</v>
      </c>
      <c r="E1662" s="17" t="n">
        <v>2</v>
      </c>
      <c r="F1662" s="17" t="n">
        <v>2</v>
      </c>
      <c r="G1662" s="20" t="n">
        <v>2</v>
      </c>
      <c r="H1662" s="39" t="n">
        <v>28</v>
      </c>
      <c r="I1662" s="18" t="n">
        <v>12</v>
      </c>
      <c r="J1662" s="14" t="n">
        <v>42.8571428571429</v>
      </c>
      <c r="K1662" s="19" t="n">
        <v>16</v>
      </c>
      <c r="L1662" s="18" t="n">
        <v>0</v>
      </c>
      <c r="M1662" s="18" t="n">
        <v>3</v>
      </c>
      <c r="N1662" s="18" t="n">
        <v>7</v>
      </c>
      <c r="O1662" s="18" t="n">
        <v>2</v>
      </c>
      <c r="P1662" s="18" t="n">
        <v>28</v>
      </c>
      <c r="Q1662" s="14" t="n">
        <v>1.25</v>
      </c>
    </row>
    <row r="1663" customFormat="false" ht="15" hidden="false" customHeight="false" outlineLevel="0" collapsed="false">
      <c r="A1663" s="38" t="s">
        <v>170</v>
      </c>
      <c r="B1663" s="16" t="s">
        <v>59</v>
      </c>
      <c r="C1663" s="17" t="n">
        <v>8</v>
      </c>
      <c r="D1663" s="17" t="n">
        <v>-22.717293898728</v>
      </c>
      <c r="E1663" s="17" t="n">
        <v>2</v>
      </c>
      <c r="F1663" s="17" t="n">
        <v>2</v>
      </c>
      <c r="G1663" s="20" t="n">
        <v>4</v>
      </c>
      <c r="H1663" s="39" t="n">
        <v>27</v>
      </c>
      <c r="I1663" s="18" t="n">
        <v>14</v>
      </c>
      <c r="J1663" s="14" t="n">
        <v>51.8518518518519</v>
      </c>
      <c r="K1663" s="19" t="n">
        <v>13</v>
      </c>
      <c r="L1663" s="18" t="n">
        <v>0</v>
      </c>
      <c r="M1663" s="18" t="n">
        <v>1</v>
      </c>
      <c r="N1663" s="18" t="n">
        <v>3</v>
      </c>
      <c r="O1663" s="18" t="n">
        <v>10</v>
      </c>
      <c r="P1663" s="18" t="n">
        <v>27</v>
      </c>
      <c r="Q1663" s="14" t="n">
        <v>1.88888888888889</v>
      </c>
    </row>
    <row r="1664" customFormat="false" ht="15" hidden="false" customHeight="false" outlineLevel="0" collapsed="false">
      <c r="A1664" s="38" t="s">
        <v>170</v>
      </c>
      <c r="B1664" s="16" t="s">
        <v>59</v>
      </c>
      <c r="C1664" s="17" t="n">
        <v>8</v>
      </c>
      <c r="D1664" s="17" t="n">
        <v>8.45421123597566</v>
      </c>
      <c r="E1664" s="17" t="n">
        <v>2</v>
      </c>
      <c r="F1664" s="17" t="n">
        <v>2</v>
      </c>
      <c r="G1664" s="20" t="n">
        <v>6</v>
      </c>
      <c r="H1664" s="39" t="n">
        <v>22</v>
      </c>
      <c r="I1664" s="18" t="n">
        <v>9</v>
      </c>
      <c r="J1664" s="14" t="n">
        <v>40.9090909090909</v>
      </c>
      <c r="K1664" s="19" t="n">
        <v>13</v>
      </c>
      <c r="L1664" s="18" t="n">
        <v>0</v>
      </c>
      <c r="M1664" s="18" t="n">
        <v>1</v>
      </c>
      <c r="N1664" s="18" t="n">
        <v>3</v>
      </c>
      <c r="O1664" s="18" t="n">
        <v>5</v>
      </c>
      <c r="P1664" s="18" t="n">
        <v>22</v>
      </c>
      <c r="Q1664" s="14" t="n">
        <v>1.40909090909091</v>
      </c>
    </row>
    <row r="1665" customFormat="false" ht="15" hidden="false" customHeight="false" outlineLevel="0" collapsed="false">
      <c r="A1665" s="38" t="s">
        <v>170</v>
      </c>
      <c r="B1665" s="16" t="s">
        <v>59</v>
      </c>
      <c r="C1665" s="17" t="n">
        <v>8</v>
      </c>
      <c r="D1665" s="17" t="n">
        <v>-24.0297783254523</v>
      </c>
      <c r="E1665" s="17" t="n">
        <v>2</v>
      </c>
      <c r="F1665" s="17" t="n">
        <v>2</v>
      </c>
      <c r="G1665" s="20" t="n">
        <v>7</v>
      </c>
      <c r="H1665" s="39" t="n">
        <v>22</v>
      </c>
      <c r="I1665" s="18" t="n">
        <v>11</v>
      </c>
      <c r="J1665" s="14" t="n">
        <v>50</v>
      </c>
      <c r="K1665" s="19" t="n">
        <v>11</v>
      </c>
      <c r="L1665" s="18" t="n">
        <v>0</v>
      </c>
      <c r="M1665" s="18" t="n">
        <v>0</v>
      </c>
      <c r="N1665" s="18" t="n">
        <v>2</v>
      </c>
      <c r="O1665" s="18" t="n">
        <v>9</v>
      </c>
      <c r="P1665" s="18" t="n">
        <v>22</v>
      </c>
      <c r="Q1665" s="14" t="n">
        <v>1.90909090909091</v>
      </c>
    </row>
    <row r="1666" customFormat="false" ht="15" hidden="false" customHeight="false" outlineLevel="0" collapsed="false">
      <c r="A1666" s="38" t="s">
        <v>170</v>
      </c>
      <c r="B1666" s="16" t="s">
        <v>59</v>
      </c>
      <c r="C1666" s="17" t="n">
        <v>8</v>
      </c>
      <c r="D1666" s="17" t="n">
        <v>31.9383075855794</v>
      </c>
      <c r="E1666" s="17" t="n">
        <v>2</v>
      </c>
      <c r="F1666" s="17" t="n">
        <v>2</v>
      </c>
      <c r="G1666" s="20" t="n">
        <v>8</v>
      </c>
      <c r="H1666" s="39" t="n">
        <v>21</v>
      </c>
      <c r="I1666" s="18" t="n">
        <v>7</v>
      </c>
      <c r="J1666" s="14" t="n">
        <v>33.3333333333333</v>
      </c>
      <c r="K1666" s="19" t="n">
        <v>14</v>
      </c>
      <c r="L1666" s="18" t="n">
        <v>0</v>
      </c>
      <c r="M1666" s="18" t="n">
        <v>1</v>
      </c>
      <c r="N1666" s="18" t="n">
        <v>4</v>
      </c>
      <c r="O1666" s="18" t="n">
        <v>2</v>
      </c>
      <c r="P1666" s="18" t="n">
        <v>21</v>
      </c>
      <c r="Q1666" s="14" t="n">
        <v>1.04761904761905</v>
      </c>
    </row>
    <row r="1667" customFormat="false" ht="15" hidden="false" customHeight="false" outlineLevel="0" collapsed="false">
      <c r="A1667" s="38" t="s">
        <v>170</v>
      </c>
      <c r="B1667" s="16" t="s">
        <v>59</v>
      </c>
      <c r="C1667" s="17" t="n">
        <v>8</v>
      </c>
      <c r="D1667" s="17" t="n">
        <v>24.204024356668</v>
      </c>
      <c r="E1667" s="17" t="n">
        <v>2</v>
      </c>
      <c r="F1667" s="17" t="n">
        <v>2</v>
      </c>
      <c r="G1667" s="20" t="n">
        <v>9</v>
      </c>
      <c r="H1667" s="39" t="n">
        <v>30</v>
      </c>
      <c r="I1667" s="18" t="n">
        <v>11</v>
      </c>
      <c r="J1667" s="14" t="n">
        <v>36.6666666666667</v>
      </c>
      <c r="K1667" s="19" t="n">
        <v>19</v>
      </c>
      <c r="L1667" s="18" t="n">
        <v>0</v>
      </c>
      <c r="M1667" s="18" t="n">
        <v>2</v>
      </c>
      <c r="N1667" s="18" t="n">
        <v>5</v>
      </c>
      <c r="O1667" s="18" t="n">
        <v>4</v>
      </c>
      <c r="P1667" s="18" t="n">
        <v>30</v>
      </c>
      <c r="Q1667" s="14" t="n">
        <v>1.16666666666667</v>
      </c>
    </row>
    <row r="1668" customFormat="false" ht="15" hidden="false" customHeight="false" outlineLevel="0" collapsed="false">
      <c r="A1668" s="38" t="s">
        <v>170</v>
      </c>
      <c r="B1668" s="16" t="s">
        <v>59</v>
      </c>
      <c r="C1668" s="17" t="n">
        <v>8</v>
      </c>
      <c r="D1668" s="17" t="n">
        <v>-3.35814860454361</v>
      </c>
      <c r="E1668" s="17" t="n">
        <v>2</v>
      </c>
      <c r="F1668" s="17" t="n">
        <v>2</v>
      </c>
      <c r="G1668" s="20" t="n">
        <v>10</v>
      </c>
      <c r="H1668" s="39" t="n">
        <v>22</v>
      </c>
      <c r="I1668" s="18" t="n">
        <v>10</v>
      </c>
      <c r="J1668" s="14" t="n">
        <v>45.4545454545455</v>
      </c>
      <c r="K1668" s="19" t="n">
        <v>12</v>
      </c>
      <c r="L1668" s="18" t="n">
        <v>0</v>
      </c>
      <c r="M1668" s="18" t="n">
        <v>2</v>
      </c>
      <c r="N1668" s="18" t="n">
        <v>1</v>
      </c>
      <c r="O1668" s="18" t="n">
        <v>7</v>
      </c>
      <c r="P1668" s="18" t="n">
        <v>22</v>
      </c>
      <c r="Q1668" s="14" t="n">
        <v>1.59090909090909</v>
      </c>
    </row>
    <row r="1669" customFormat="false" ht="15" hidden="false" customHeight="false" outlineLevel="0" collapsed="false">
      <c r="A1669" s="38" t="s">
        <v>170</v>
      </c>
      <c r="B1669" s="16" t="s">
        <v>59</v>
      </c>
      <c r="C1669" s="17" t="n">
        <v>8</v>
      </c>
      <c r="D1669" s="17" t="n">
        <v>61.0192125262864</v>
      </c>
      <c r="E1669" s="17" t="n">
        <v>2</v>
      </c>
      <c r="F1669" s="17" t="n">
        <v>2</v>
      </c>
      <c r="G1669" s="20" t="n">
        <v>12</v>
      </c>
      <c r="H1669" s="39" t="n">
        <v>30</v>
      </c>
      <c r="I1669" s="18" t="n">
        <v>6</v>
      </c>
      <c r="J1669" s="14" t="n">
        <v>20</v>
      </c>
      <c r="K1669" s="19" t="n">
        <v>24</v>
      </c>
      <c r="L1669" s="18" t="n">
        <v>1</v>
      </c>
      <c r="M1669" s="18" t="n">
        <v>0</v>
      </c>
      <c r="N1669" s="18" t="n">
        <v>3</v>
      </c>
      <c r="O1669" s="18" t="n">
        <v>2</v>
      </c>
      <c r="P1669" s="18" t="n">
        <v>30</v>
      </c>
      <c r="Q1669" s="14" t="n">
        <v>0.6</v>
      </c>
    </row>
    <row r="1670" customFormat="false" ht="15" hidden="false" customHeight="false" outlineLevel="0" collapsed="false">
      <c r="A1670" s="38" t="s">
        <v>170</v>
      </c>
      <c r="B1670" s="16" t="s">
        <v>59</v>
      </c>
      <c r="C1670" s="17" t="n">
        <v>8</v>
      </c>
      <c r="D1670" s="17" t="n">
        <v>13.376027836192</v>
      </c>
      <c r="E1670" s="17" t="n">
        <v>2</v>
      </c>
      <c r="F1670" s="17" t="n">
        <v>2</v>
      </c>
      <c r="G1670" s="20" t="n">
        <v>13</v>
      </c>
      <c r="H1670" s="39" t="n">
        <v>27</v>
      </c>
      <c r="I1670" s="18" t="n">
        <v>12</v>
      </c>
      <c r="J1670" s="14" t="n">
        <v>44.4444444444444</v>
      </c>
      <c r="K1670" s="19" t="n">
        <v>15</v>
      </c>
      <c r="L1670" s="18" t="n">
        <v>0</v>
      </c>
      <c r="M1670" s="18" t="n">
        <v>3</v>
      </c>
      <c r="N1670" s="18" t="n">
        <v>6</v>
      </c>
      <c r="O1670" s="18" t="n">
        <v>3</v>
      </c>
      <c r="P1670" s="18" t="n">
        <v>27</v>
      </c>
      <c r="Q1670" s="14" t="n">
        <v>1.33333333333333</v>
      </c>
    </row>
    <row r="1671" customFormat="false" ht="15" hidden="false" customHeight="false" outlineLevel="0" collapsed="false">
      <c r="A1671" s="38" t="s">
        <v>170</v>
      </c>
      <c r="B1671" s="16" t="s">
        <v>59</v>
      </c>
      <c r="C1671" s="17" t="n">
        <v>8</v>
      </c>
      <c r="D1671" s="17" t="n">
        <v>31.422688703652</v>
      </c>
      <c r="E1671" s="17" t="n">
        <v>2</v>
      </c>
      <c r="F1671" s="17" t="n">
        <v>2</v>
      </c>
      <c r="G1671" s="20" t="n">
        <v>15</v>
      </c>
      <c r="H1671" s="39" t="n">
        <v>18</v>
      </c>
      <c r="I1671" s="18" t="n">
        <v>6</v>
      </c>
      <c r="J1671" s="14" t="n">
        <v>33.3333333333333</v>
      </c>
      <c r="K1671" s="19" t="n">
        <v>12</v>
      </c>
      <c r="L1671" s="18" t="n">
        <v>0</v>
      </c>
      <c r="M1671" s="18" t="n">
        <v>1</v>
      </c>
      <c r="N1671" s="18" t="n">
        <v>3</v>
      </c>
      <c r="O1671" s="18" t="n">
        <v>2</v>
      </c>
      <c r="P1671" s="18" t="n">
        <v>18</v>
      </c>
      <c r="Q1671" s="14" t="n">
        <v>1.05555555555556</v>
      </c>
    </row>
    <row r="1672" customFormat="false" ht="15" hidden="false" customHeight="false" outlineLevel="0" collapsed="false">
      <c r="A1672" s="38" t="s">
        <v>170</v>
      </c>
      <c r="B1672" s="16" t="s">
        <v>59</v>
      </c>
      <c r="C1672" s="17" t="n">
        <v>8</v>
      </c>
      <c r="D1672" s="17" t="n">
        <v>7.96202957595402</v>
      </c>
      <c r="E1672" s="17" t="n">
        <v>2</v>
      </c>
      <c r="F1672" s="17" t="n">
        <v>2</v>
      </c>
      <c r="G1672" s="20" t="n">
        <v>16</v>
      </c>
      <c r="H1672" s="39" t="n">
        <v>36</v>
      </c>
      <c r="I1672" s="18" t="n">
        <v>16</v>
      </c>
      <c r="J1672" s="14" t="n">
        <v>44.4444444444444</v>
      </c>
      <c r="K1672" s="19" t="n">
        <v>20</v>
      </c>
      <c r="L1672" s="18" t="n">
        <v>1</v>
      </c>
      <c r="M1672" s="18" t="n">
        <v>1</v>
      </c>
      <c r="N1672" s="18" t="n">
        <v>8</v>
      </c>
      <c r="O1672" s="18" t="n">
        <v>6</v>
      </c>
      <c r="P1672" s="18" t="n">
        <v>36</v>
      </c>
      <c r="Q1672" s="14" t="n">
        <v>1.41666666666667</v>
      </c>
    </row>
    <row r="1673" customFormat="false" ht="15" hidden="false" customHeight="false" outlineLevel="0" collapsed="false">
      <c r="A1673" s="38" t="s">
        <v>170</v>
      </c>
      <c r="B1673" s="16" t="s">
        <v>59</v>
      </c>
      <c r="C1673" s="17" t="n">
        <v>8</v>
      </c>
      <c r="D1673" s="17" t="n">
        <v>-25.2953883083651</v>
      </c>
      <c r="E1673" s="17" t="n">
        <v>2</v>
      </c>
      <c r="F1673" s="17" t="n">
        <v>2</v>
      </c>
      <c r="G1673" s="20" t="n">
        <v>17</v>
      </c>
      <c r="H1673" s="39" t="n">
        <v>28</v>
      </c>
      <c r="I1673" s="18" t="n">
        <v>15</v>
      </c>
      <c r="J1673" s="14" t="n">
        <v>53.5714285714286</v>
      </c>
      <c r="K1673" s="19" t="n">
        <v>13</v>
      </c>
      <c r="L1673" s="18" t="n">
        <v>0</v>
      </c>
      <c r="M1673" s="18" t="n">
        <v>0</v>
      </c>
      <c r="N1673" s="18" t="n">
        <v>6</v>
      </c>
      <c r="O1673" s="18" t="n">
        <v>9</v>
      </c>
      <c r="P1673" s="18" t="n">
        <v>28</v>
      </c>
      <c r="Q1673" s="14" t="n">
        <v>1.92857142857143</v>
      </c>
    </row>
    <row r="1674" customFormat="false" ht="15" hidden="true" customHeight="false" outlineLevel="0" collapsed="false">
      <c r="A1674" s="38" t="s">
        <v>170</v>
      </c>
      <c r="B1674" s="16" t="s">
        <v>59</v>
      </c>
      <c r="C1674" s="17" t="n">
        <v>8</v>
      </c>
      <c r="D1674" s="17" t="n">
        <v>4.35269740246203</v>
      </c>
      <c r="E1674" s="17" t="n">
        <v>2</v>
      </c>
      <c r="F1674" s="17" t="n">
        <v>2</v>
      </c>
      <c r="G1674" s="20" t="n">
        <v>20</v>
      </c>
      <c r="H1674" s="39" t="n">
        <v>36</v>
      </c>
      <c r="I1674" s="18" t="n">
        <v>16</v>
      </c>
      <c r="J1674" s="14" t="n">
        <v>44.4444444444444</v>
      </c>
      <c r="K1674" s="19" t="n">
        <v>20</v>
      </c>
      <c r="L1674" s="18" t="n">
        <v>0</v>
      </c>
      <c r="M1674" s="18" t="n">
        <v>1</v>
      </c>
      <c r="N1674" s="18" t="n">
        <v>9</v>
      </c>
      <c r="O1674" s="18" t="n">
        <v>6</v>
      </c>
      <c r="P1674" s="18" t="n">
        <v>36</v>
      </c>
      <c r="Q1674" s="14" t="n">
        <v>1.47222222222222</v>
      </c>
    </row>
    <row r="1675" customFormat="false" ht="15" hidden="true" customHeight="false" outlineLevel="0" collapsed="false">
      <c r="A1675" s="38" t="s">
        <v>170</v>
      </c>
      <c r="B1675" s="16" t="s">
        <v>59</v>
      </c>
      <c r="C1675" s="17" t="n">
        <v>8</v>
      </c>
      <c r="D1675" s="17" t="n">
        <v>-0.595580577325393</v>
      </c>
      <c r="E1675" s="17" t="n">
        <v>2</v>
      </c>
      <c r="F1675" s="17" t="n">
        <v>2</v>
      </c>
      <c r="G1675" s="20" t="n">
        <v>21</v>
      </c>
      <c r="H1675" s="39" t="n">
        <v>31</v>
      </c>
      <c r="I1675" s="18" t="n">
        <v>14</v>
      </c>
      <c r="J1675" s="14" t="n">
        <v>45.1612903225806</v>
      </c>
      <c r="K1675" s="19" t="n">
        <v>17</v>
      </c>
      <c r="L1675" s="18" t="n">
        <v>0</v>
      </c>
      <c r="M1675" s="18" t="n">
        <v>0</v>
      </c>
      <c r="N1675" s="18" t="n">
        <v>8</v>
      </c>
      <c r="O1675" s="18" t="n">
        <v>6</v>
      </c>
      <c r="P1675" s="18" t="n">
        <v>31</v>
      </c>
      <c r="Q1675" s="14" t="n">
        <v>1.54838709677419</v>
      </c>
    </row>
    <row r="1676" customFormat="false" ht="15" hidden="true" customHeight="false" outlineLevel="0" collapsed="false">
      <c r="A1676" s="38" t="s">
        <v>170</v>
      </c>
      <c r="B1676" s="16" t="s">
        <v>59</v>
      </c>
      <c r="C1676" s="17" t="n">
        <v>8</v>
      </c>
      <c r="D1676" s="17" t="n">
        <v>-10.986964334879</v>
      </c>
      <c r="E1676" s="17" t="n">
        <v>2</v>
      </c>
      <c r="F1676" s="17" t="n">
        <v>2</v>
      </c>
      <c r="G1676" s="20" t="n">
        <v>22</v>
      </c>
      <c r="H1676" s="39" t="n">
        <v>24</v>
      </c>
      <c r="I1676" s="18" t="n">
        <v>12</v>
      </c>
      <c r="J1676" s="14" t="n">
        <v>50</v>
      </c>
      <c r="K1676" s="19" t="n">
        <v>12</v>
      </c>
      <c r="L1676" s="18" t="n">
        <v>0</v>
      </c>
      <c r="M1676" s="18" t="n">
        <v>0</v>
      </c>
      <c r="N1676" s="18" t="n">
        <v>7</v>
      </c>
      <c r="O1676" s="18" t="n">
        <v>5</v>
      </c>
      <c r="P1676" s="18" t="n">
        <v>24</v>
      </c>
      <c r="Q1676" s="14" t="n">
        <v>1.70833333333333</v>
      </c>
    </row>
    <row r="1677" customFormat="false" ht="15" hidden="false" customHeight="false" outlineLevel="0" collapsed="false">
      <c r="A1677" s="38" t="s">
        <v>170</v>
      </c>
      <c r="B1677" s="16" t="s">
        <v>49</v>
      </c>
      <c r="C1677" s="17" t="n">
        <v>13</v>
      </c>
      <c r="D1677" s="17" t="n">
        <v>26.6490558290336</v>
      </c>
      <c r="E1677" s="17" t="n">
        <v>2</v>
      </c>
      <c r="F1677" s="17" t="n">
        <v>3</v>
      </c>
      <c r="G1677" s="18" t="n">
        <v>1</v>
      </c>
      <c r="H1677" s="39" t="n">
        <v>31</v>
      </c>
      <c r="I1677" s="18" t="n">
        <v>10</v>
      </c>
      <c r="J1677" s="14" t="n">
        <v>32.258064516129</v>
      </c>
      <c r="K1677" s="19" t="n">
        <v>21</v>
      </c>
      <c r="L1677" s="18" t="n">
        <v>0</v>
      </c>
      <c r="M1677" s="18" t="n">
        <v>0</v>
      </c>
      <c r="N1677" s="18" t="n">
        <v>5</v>
      </c>
      <c r="O1677" s="18" t="n">
        <v>5</v>
      </c>
      <c r="P1677" s="18" t="n">
        <v>31</v>
      </c>
      <c r="Q1677" s="14" t="n">
        <v>1.12903225806452</v>
      </c>
    </row>
    <row r="1678" customFormat="false" ht="15" hidden="false" customHeight="false" outlineLevel="0" collapsed="false">
      <c r="A1678" s="38" t="s">
        <v>170</v>
      </c>
      <c r="B1678" s="16" t="s">
        <v>49</v>
      </c>
      <c r="C1678" s="17" t="n">
        <v>13</v>
      </c>
      <c r="D1678" s="17" t="n">
        <v>20.594692183176</v>
      </c>
      <c r="E1678" s="17" t="n">
        <v>2</v>
      </c>
      <c r="F1678" s="17" t="n">
        <v>3</v>
      </c>
      <c r="G1678" s="20" t="n">
        <v>2</v>
      </c>
      <c r="H1678" s="39" t="n">
        <v>18</v>
      </c>
      <c r="I1678" s="18" t="n">
        <v>6</v>
      </c>
      <c r="J1678" s="14" t="n">
        <v>33.3333333333333</v>
      </c>
      <c r="K1678" s="19" t="n">
        <v>12</v>
      </c>
      <c r="L1678" s="18" t="n">
        <v>0</v>
      </c>
      <c r="M1678" s="18" t="n">
        <v>0</v>
      </c>
      <c r="N1678" s="18" t="n">
        <v>2</v>
      </c>
      <c r="O1678" s="18" t="n">
        <v>4</v>
      </c>
      <c r="P1678" s="18" t="n">
        <v>18</v>
      </c>
      <c r="Q1678" s="14" t="n">
        <v>1.22222222222222</v>
      </c>
    </row>
    <row r="1679" customFormat="false" ht="15" hidden="false" customHeight="false" outlineLevel="0" collapsed="false">
      <c r="A1679" s="38" t="s">
        <v>170</v>
      </c>
      <c r="B1679" s="16" t="s">
        <v>49</v>
      </c>
      <c r="C1679" s="17" t="n">
        <v>13</v>
      </c>
      <c r="D1679" s="17" t="n">
        <v>20.908547154784</v>
      </c>
      <c r="E1679" s="17" t="n">
        <v>2</v>
      </c>
      <c r="F1679" s="17" t="n">
        <v>3</v>
      </c>
      <c r="G1679" s="20" t="n">
        <v>3</v>
      </c>
      <c r="H1679" s="39" t="n">
        <v>23</v>
      </c>
      <c r="I1679" s="18" t="n">
        <v>9</v>
      </c>
      <c r="J1679" s="14" t="n">
        <v>39.1304347826087</v>
      </c>
      <c r="K1679" s="19" t="n">
        <v>14</v>
      </c>
      <c r="L1679" s="18" t="n">
        <v>0</v>
      </c>
      <c r="M1679" s="18" t="n">
        <v>1</v>
      </c>
      <c r="N1679" s="18" t="n">
        <v>6</v>
      </c>
      <c r="O1679" s="18" t="n">
        <v>2</v>
      </c>
      <c r="P1679" s="18" t="n">
        <v>23</v>
      </c>
      <c r="Q1679" s="14" t="n">
        <v>1.21739130434783</v>
      </c>
    </row>
    <row r="1680" customFormat="false" ht="15" hidden="false" customHeight="false" outlineLevel="0" collapsed="false">
      <c r="A1680" s="38" t="s">
        <v>170</v>
      </c>
      <c r="B1680" s="16" t="s">
        <v>49</v>
      </c>
      <c r="C1680" s="17" t="n">
        <v>13</v>
      </c>
      <c r="D1680" s="17" t="n">
        <v>22.0384250525728</v>
      </c>
      <c r="E1680" s="17" t="n">
        <v>2</v>
      </c>
      <c r="F1680" s="17" t="n">
        <v>3</v>
      </c>
      <c r="G1680" s="20" t="n">
        <v>4</v>
      </c>
      <c r="H1680" s="39" t="n">
        <v>25</v>
      </c>
      <c r="I1680" s="18" t="n">
        <v>9</v>
      </c>
      <c r="J1680" s="14" t="n">
        <v>36</v>
      </c>
      <c r="K1680" s="19" t="n">
        <v>16</v>
      </c>
      <c r="L1680" s="18" t="n">
        <v>0</v>
      </c>
      <c r="M1680" s="18" t="n">
        <v>0</v>
      </c>
      <c r="N1680" s="18" t="n">
        <v>6</v>
      </c>
      <c r="O1680" s="18" t="n">
        <v>3</v>
      </c>
      <c r="P1680" s="18" t="n">
        <v>25</v>
      </c>
      <c r="Q1680" s="14" t="n">
        <v>1.2</v>
      </c>
    </row>
    <row r="1681" customFormat="false" ht="15" hidden="false" customHeight="false" outlineLevel="0" collapsed="false">
      <c r="A1681" s="38" t="s">
        <v>170</v>
      </c>
      <c r="B1681" s="16" t="s">
        <v>49</v>
      </c>
      <c r="C1681" s="17" t="n">
        <v>13</v>
      </c>
      <c r="D1681" s="17" t="n">
        <v>-16.9423624211408</v>
      </c>
      <c r="E1681" s="17" t="n">
        <v>2</v>
      </c>
      <c r="F1681" s="17" t="n">
        <v>3</v>
      </c>
      <c r="G1681" s="20" t="n">
        <v>5</v>
      </c>
      <c r="H1681" s="39" t="n">
        <v>20</v>
      </c>
      <c r="I1681" s="18" t="n">
        <v>11</v>
      </c>
      <c r="J1681" s="14" t="n">
        <v>55</v>
      </c>
      <c r="K1681" s="19" t="n">
        <v>9</v>
      </c>
      <c r="L1681" s="18" t="n">
        <v>0</v>
      </c>
      <c r="M1681" s="18" t="n">
        <v>1</v>
      </c>
      <c r="N1681" s="18" t="n">
        <v>6</v>
      </c>
      <c r="O1681" s="18" t="n">
        <v>4</v>
      </c>
      <c r="P1681" s="18" t="n">
        <v>20</v>
      </c>
      <c r="Q1681" s="14" t="n">
        <v>1.8</v>
      </c>
    </row>
    <row r="1682" customFormat="false" ht="15" hidden="false" customHeight="false" outlineLevel="0" collapsed="false">
      <c r="A1682" s="38" t="s">
        <v>170</v>
      </c>
      <c r="B1682" s="16" t="s">
        <v>49</v>
      </c>
      <c r="C1682" s="17" t="n">
        <v>13</v>
      </c>
      <c r="D1682" s="17" t="n">
        <v>-17.9048510007386</v>
      </c>
      <c r="E1682" s="17" t="n">
        <v>2</v>
      </c>
      <c r="F1682" s="17" t="n">
        <v>3</v>
      </c>
      <c r="G1682" s="20" t="n">
        <v>6</v>
      </c>
      <c r="H1682" s="39" t="n">
        <v>27</v>
      </c>
      <c r="I1682" s="18" t="n">
        <v>14</v>
      </c>
      <c r="J1682" s="14" t="n">
        <v>51.8518518518519</v>
      </c>
      <c r="K1682" s="19" t="n">
        <v>13</v>
      </c>
      <c r="L1682" s="18" t="n">
        <v>0</v>
      </c>
      <c r="M1682" s="18" t="n">
        <v>0</v>
      </c>
      <c r="N1682" s="18" t="n">
        <v>7</v>
      </c>
      <c r="O1682" s="18" t="n">
        <v>7</v>
      </c>
      <c r="P1682" s="18" t="n">
        <v>27</v>
      </c>
      <c r="Q1682" s="14" t="n">
        <v>1.81481481481482</v>
      </c>
    </row>
    <row r="1683" customFormat="false" ht="15" hidden="false" customHeight="false" outlineLevel="0" collapsed="false">
      <c r="A1683" s="38" t="s">
        <v>170</v>
      </c>
      <c r="B1683" s="16" t="s">
        <v>49</v>
      </c>
      <c r="C1683" s="17" t="n">
        <v>13</v>
      </c>
      <c r="D1683" s="17" t="n">
        <v>-11.7449240913123</v>
      </c>
      <c r="E1683" s="17" t="n">
        <v>2</v>
      </c>
      <c r="F1683" s="17" t="n">
        <v>3</v>
      </c>
      <c r="G1683" s="20" t="n">
        <v>7</v>
      </c>
      <c r="H1683" s="39" t="n">
        <v>25</v>
      </c>
      <c r="I1683" s="18" t="n">
        <v>13</v>
      </c>
      <c r="J1683" s="14" t="n">
        <v>52</v>
      </c>
      <c r="K1683" s="19" t="n">
        <v>12</v>
      </c>
      <c r="L1683" s="18" t="n">
        <v>0</v>
      </c>
      <c r="M1683" s="18" t="n">
        <v>3</v>
      </c>
      <c r="N1683" s="18" t="n">
        <v>3</v>
      </c>
      <c r="O1683" s="18" t="n">
        <v>7</v>
      </c>
      <c r="P1683" s="18" t="n">
        <v>25</v>
      </c>
      <c r="Q1683" s="14" t="n">
        <v>1.72</v>
      </c>
    </row>
    <row r="1684" customFormat="false" ht="15" hidden="false" customHeight="false" outlineLevel="0" collapsed="false">
      <c r="A1684" s="38" t="s">
        <v>170</v>
      </c>
      <c r="B1684" s="16" t="s">
        <v>49</v>
      </c>
      <c r="C1684" s="17" t="n">
        <v>13</v>
      </c>
      <c r="D1684" s="17" t="n">
        <v>9.88312573281266</v>
      </c>
      <c r="E1684" s="17" t="n">
        <v>2</v>
      </c>
      <c r="F1684" s="17" t="n">
        <v>3</v>
      </c>
      <c r="G1684" s="20" t="n">
        <v>8</v>
      </c>
      <c r="H1684" s="39" t="n">
        <v>31</v>
      </c>
      <c r="I1684" s="18" t="n">
        <v>12</v>
      </c>
      <c r="J1684" s="14" t="n">
        <v>38.7096774193548</v>
      </c>
      <c r="K1684" s="19" t="n">
        <v>19</v>
      </c>
      <c r="L1684" s="18" t="n">
        <v>0</v>
      </c>
      <c r="M1684" s="18" t="n">
        <v>2</v>
      </c>
      <c r="N1684" s="18" t="n">
        <v>1</v>
      </c>
      <c r="O1684" s="18" t="n">
        <v>9</v>
      </c>
      <c r="P1684" s="18" t="n">
        <v>31</v>
      </c>
      <c r="Q1684" s="14" t="n">
        <v>1.38709677419355</v>
      </c>
    </row>
    <row r="1685" customFormat="false" ht="15" hidden="false" customHeight="false" outlineLevel="0" collapsed="false">
      <c r="A1685" s="38" t="s">
        <v>170</v>
      </c>
      <c r="B1685" s="16" t="s">
        <v>49</v>
      </c>
      <c r="C1685" s="17" t="n">
        <v>13</v>
      </c>
      <c r="D1685" s="17" t="n">
        <v>-7.00608326117455</v>
      </c>
      <c r="E1685" s="17" t="n">
        <v>2</v>
      </c>
      <c r="F1685" s="17" t="n">
        <v>3</v>
      </c>
      <c r="G1685" s="20" t="n">
        <v>9</v>
      </c>
      <c r="H1685" s="39" t="n">
        <v>17</v>
      </c>
      <c r="I1685" s="18" t="n">
        <v>8</v>
      </c>
      <c r="J1685" s="14" t="n">
        <v>47.0588235294118</v>
      </c>
      <c r="K1685" s="19" t="n">
        <v>9</v>
      </c>
      <c r="L1685" s="18" t="n">
        <v>0</v>
      </c>
      <c r="M1685" s="18" t="n">
        <v>0</v>
      </c>
      <c r="N1685" s="18" t="n">
        <v>4</v>
      </c>
      <c r="O1685" s="18" t="n">
        <v>4</v>
      </c>
      <c r="P1685" s="18" t="n">
        <v>17</v>
      </c>
      <c r="Q1685" s="14" t="n">
        <v>1.64705882352941</v>
      </c>
    </row>
    <row r="1686" customFormat="false" ht="15" hidden="false" customHeight="false" outlineLevel="0" collapsed="false">
      <c r="A1686" s="38" t="s">
        <v>170</v>
      </c>
      <c r="B1686" s="16" t="s">
        <v>49</v>
      </c>
      <c r="C1686" s="17" t="n">
        <v>13</v>
      </c>
      <c r="D1686" s="17" t="n">
        <v>-8.27996520475999</v>
      </c>
      <c r="E1686" s="17" t="n">
        <v>2</v>
      </c>
      <c r="F1686" s="17" t="n">
        <v>3</v>
      </c>
      <c r="G1686" s="20" t="n">
        <v>10</v>
      </c>
      <c r="H1686" s="39" t="n">
        <v>33</v>
      </c>
      <c r="I1686" s="18" t="n">
        <v>15</v>
      </c>
      <c r="J1686" s="14" t="n">
        <v>45.4545454545455</v>
      </c>
      <c r="K1686" s="19" t="n">
        <v>18</v>
      </c>
      <c r="L1686" s="18" t="n">
        <v>0</v>
      </c>
      <c r="M1686" s="18" t="n">
        <v>0</v>
      </c>
      <c r="N1686" s="18" t="n">
        <v>5</v>
      </c>
      <c r="O1686" s="18" t="n">
        <v>10</v>
      </c>
      <c r="P1686" s="18" t="n">
        <v>33</v>
      </c>
      <c r="Q1686" s="14" t="n">
        <v>1.66666666666667</v>
      </c>
    </row>
    <row r="1687" customFormat="false" ht="15" hidden="false" customHeight="false" outlineLevel="0" collapsed="false">
      <c r="A1687" s="38" t="s">
        <v>170</v>
      </c>
      <c r="B1687" s="16" t="s">
        <v>49</v>
      </c>
      <c r="C1687" s="17" t="n">
        <v>13</v>
      </c>
      <c r="D1687" s="17" t="n">
        <v>1.3449205912187</v>
      </c>
      <c r="E1687" s="17" t="n">
        <v>2</v>
      </c>
      <c r="F1687" s="17" t="n">
        <v>3</v>
      </c>
      <c r="G1687" s="20" t="n">
        <v>11</v>
      </c>
      <c r="H1687" s="39" t="n">
        <v>27</v>
      </c>
      <c r="I1687" s="18" t="n">
        <v>14</v>
      </c>
      <c r="J1687" s="14" t="n">
        <v>51.8518518518519</v>
      </c>
      <c r="K1687" s="19" t="n">
        <v>13</v>
      </c>
      <c r="L1687" s="18" t="n">
        <v>0</v>
      </c>
      <c r="M1687" s="18" t="n">
        <v>5</v>
      </c>
      <c r="N1687" s="18" t="n">
        <v>5</v>
      </c>
      <c r="O1687" s="18" t="n">
        <v>4</v>
      </c>
      <c r="P1687" s="18" t="n">
        <v>27</v>
      </c>
      <c r="Q1687" s="14" t="n">
        <v>1.51851851851852</v>
      </c>
    </row>
    <row r="1688" customFormat="false" ht="15" hidden="false" customHeight="false" outlineLevel="0" collapsed="false">
      <c r="A1688" s="38" t="s">
        <v>170</v>
      </c>
      <c r="B1688" s="16" t="s">
        <v>49</v>
      </c>
      <c r="C1688" s="17" t="n">
        <v>13</v>
      </c>
      <c r="D1688" s="17" t="n">
        <v>-6.11436590066478</v>
      </c>
      <c r="E1688" s="17" t="n">
        <v>2</v>
      </c>
      <c r="F1688" s="17" t="n">
        <v>3</v>
      </c>
      <c r="G1688" s="20" t="n">
        <v>12</v>
      </c>
      <c r="H1688" s="39" t="n">
        <v>30</v>
      </c>
      <c r="I1688" s="18" t="n">
        <v>15</v>
      </c>
      <c r="J1688" s="14" t="n">
        <v>50</v>
      </c>
      <c r="K1688" s="19" t="n">
        <v>15</v>
      </c>
      <c r="L1688" s="18" t="n">
        <v>0</v>
      </c>
      <c r="M1688" s="18" t="n">
        <v>1</v>
      </c>
      <c r="N1688" s="18" t="n">
        <v>9</v>
      </c>
      <c r="O1688" s="18" t="n">
        <v>5</v>
      </c>
      <c r="P1688" s="18" t="n">
        <v>30</v>
      </c>
      <c r="Q1688" s="14" t="n">
        <v>1.63333333333333</v>
      </c>
    </row>
    <row r="1689" customFormat="false" ht="15" hidden="false" customHeight="false" outlineLevel="0" collapsed="false">
      <c r="A1689" s="38" t="s">
        <v>170</v>
      </c>
      <c r="B1689" s="16" t="s">
        <v>49</v>
      </c>
      <c r="C1689" s="17" t="n">
        <v>13</v>
      </c>
      <c r="D1689" s="17" t="n">
        <v>27.81335653016</v>
      </c>
      <c r="E1689" s="17" t="n">
        <v>2</v>
      </c>
      <c r="F1689" s="17" t="n">
        <v>3</v>
      </c>
      <c r="G1689" s="20" t="n">
        <v>13</v>
      </c>
      <c r="H1689" s="39" t="n">
        <v>27</v>
      </c>
      <c r="I1689" s="18" t="n">
        <v>10</v>
      </c>
      <c r="J1689" s="14" t="n">
        <v>37.037037037037</v>
      </c>
      <c r="K1689" s="19" t="n">
        <v>17</v>
      </c>
      <c r="L1689" s="18" t="n">
        <v>1</v>
      </c>
      <c r="M1689" s="18" t="n">
        <v>2</v>
      </c>
      <c r="N1689" s="18" t="n">
        <v>3</v>
      </c>
      <c r="O1689" s="18" t="n">
        <v>4</v>
      </c>
      <c r="P1689" s="18" t="n">
        <v>27</v>
      </c>
      <c r="Q1689" s="14" t="n">
        <v>1.11111111111111</v>
      </c>
    </row>
    <row r="1690" customFormat="false" ht="15" hidden="false" customHeight="false" outlineLevel="0" collapsed="false">
      <c r="A1690" s="38" t="s">
        <v>170</v>
      </c>
      <c r="B1690" s="16" t="s">
        <v>49</v>
      </c>
      <c r="C1690" s="17" t="n">
        <v>13</v>
      </c>
      <c r="D1690" s="17" t="n">
        <v>37.6307400420583</v>
      </c>
      <c r="E1690" s="17" t="n">
        <v>2</v>
      </c>
      <c r="F1690" s="17" t="n">
        <v>3</v>
      </c>
      <c r="G1690" s="20" t="n">
        <v>15</v>
      </c>
      <c r="H1690" s="39" t="n">
        <v>25</v>
      </c>
      <c r="I1690" s="18" t="n">
        <v>8</v>
      </c>
      <c r="J1690" s="14" t="n">
        <v>32</v>
      </c>
      <c r="K1690" s="19" t="n">
        <v>17</v>
      </c>
      <c r="L1690" s="18" t="n">
        <v>1</v>
      </c>
      <c r="M1690" s="18" t="n">
        <v>1</v>
      </c>
      <c r="N1690" s="18" t="n">
        <v>3</v>
      </c>
      <c r="O1690" s="18" t="n">
        <v>3</v>
      </c>
      <c r="P1690" s="18" t="n">
        <v>25</v>
      </c>
      <c r="Q1690" s="14" t="n">
        <v>0.96</v>
      </c>
    </row>
    <row r="1691" customFormat="false" ht="15" hidden="false" customHeight="false" outlineLevel="0" collapsed="false">
      <c r="A1691" s="38" t="s">
        <v>170</v>
      </c>
      <c r="B1691" s="16" t="s">
        <v>49</v>
      </c>
      <c r="C1691" s="17" t="n">
        <v>13</v>
      </c>
      <c r="D1691" s="17" t="n">
        <v>11.4073011961055</v>
      </c>
      <c r="E1691" s="17" t="n">
        <v>2</v>
      </c>
      <c r="F1691" s="17" t="n">
        <v>3</v>
      </c>
      <c r="G1691" s="20" t="n">
        <v>17</v>
      </c>
      <c r="H1691" s="39" t="n">
        <v>22</v>
      </c>
      <c r="I1691" s="18" t="n">
        <v>8</v>
      </c>
      <c r="J1691" s="14" t="n">
        <v>36.3636363636364</v>
      </c>
      <c r="K1691" s="19" t="n">
        <v>14</v>
      </c>
      <c r="L1691" s="18" t="n">
        <v>0</v>
      </c>
      <c r="M1691" s="18" t="n">
        <v>0</v>
      </c>
      <c r="N1691" s="18" t="n">
        <v>2</v>
      </c>
      <c r="O1691" s="18" t="n">
        <v>6</v>
      </c>
      <c r="P1691" s="18" t="n">
        <v>22</v>
      </c>
      <c r="Q1691" s="14" t="n">
        <v>1.36363636363636</v>
      </c>
    </row>
    <row r="1692" customFormat="false" ht="15" hidden="false" customHeight="false" outlineLevel="0" collapsed="false">
      <c r="A1692" s="38" t="s">
        <v>170</v>
      </c>
      <c r="B1692" s="16" t="s">
        <v>37</v>
      </c>
      <c r="C1692" s="17" t="n">
        <v>11</v>
      </c>
      <c r="D1692" s="17" t="n">
        <v>20.594692183176</v>
      </c>
      <c r="E1692" s="17" t="n">
        <v>1</v>
      </c>
      <c r="F1692" s="17" t="n">
        <v>4</v>
      </c>
      <c r="G1692" s="18" t="n">
        <v>1</v>
      </c>
      <c r="H1692" s="39" t="n">
        <v>27</v>
      </c>
      <c r="I1692" s="18" t="n">
        <v>9</v>
      </c>
      <c r="J1692" s="14" t="n">
        <v>33.3333333333333</v>
      </c>
      <c r="K1692" s="19" t="n">
        <v>18</v>
      </c>
      <c r="L1692" s="18" t="n">
        <v>0</v>
      </c>
      <c r="M1692" s="18" t="n">
        <v>0</v>
      </c>
      <c r="N1692" s="18" t="n">
        <v>3</v>
      </c>
      <c r="O1692" s="18" t="n">
        <v>6</v>
      </c>
      <c r="P1692" s="18" t="n">
        <v>27</v>
      </c>
      <c r="Q1692" s="14" t="n">
        <v>1.22222222222222</v>
      </c>
    </row>
    <row r="1693" customFormat="false" ht="15" hidden="false" customHeight="false" outlineLevel="0" collapsed="false">
      <c r="A1693" s="38" t="s">
        <v>170</v>
      </c>
      <c r="B1693" s="16" t="s">
        <v>37</v>
      </c>
      <c r="C1693" s="17" t="n">
        <v>11</v>
      </c>
      <c r="D1693" s="17" t="n">
        <v>-7.44704239549259</v>
      </c>
      <c r="E1693" s="17" t="n">
        <v>1</v>
      </c>
      <c r="F1693" s="17" t="n">
        <v>4</v>
      </c>
      <c r="G1693" s="20" t="n">
        <v>2</v>
      </c>
      <c r="H1693" s="39" t="n">
        <v>26</v>
      </c>
      <c r="I1693" s="18" t="n">
        <v>13</v>
      </c>
      <c r="J1693" s="14" t="n">
        <v>50</v>
      </c>
      <c r="K1693" s="19" t="n">
        <v>13</v>
      </c>
      <c r="L1693" s="18" t="n">
        <v>0</v>
      </c>
      <c r="M1693" s="18" t="n">
        <v>2</v>
      </c>
      <c r="N1693" s="18" t="n">
        <v>5</v>
      </c>
      <c r="O1693" s="18" t="n">
        <v>6</v>
      </c>
      <c r="P1693" s="18" t="n">
        <v>26</v>
      </c>
      <c r="Q1693" s="14" t="n">
        <v>1.65384615384615</v>
      </c>
    </row>
    <row r="1694" customFormat="false" ht="15" hidden="false" customHeight="false" outlineLevel="0" collapsed="false">
      <c r="A1694" s="38" t="s">
        <v>170</v>
      </c>
      <c r="B1694" s="16" t="s">
        <v>37</v>
      </c>
      <c r="C1694" s="17" t="n">
        <v>11</v>
      </c>
      <c r="D1694" s="17" t="n">
        <v>-1.68901080099197</v>
      </c>
      <c r="E1694" s="17" t="n">
        <v>1</v>
      </c>
      <c r="F1694" s="17" t="n">
        <v>4</v>
      </c>
      <c r="G1694" s="20" t="n">
        <v>3</v>
      </c>
      <c r="H1694" s="39" t="n">
        <v>23</v>
      </c>
      <c r="I1694" s="18" t="n">
        <v>10</v>
      </c>
      <c r="J1694" s="14" t="n">
        <v>43.4782608695652</v>
      </c>
      <c r="K1694" s="19" t="n">
        <v>13</v>
      </c>
      <c r="L1694" s="18" t="n">
        <v>0</v>
      </c>
      <c r="M1694" s="18" t="n">
        <v>0</v>
      </c>
      <c r="N1694" s="18" t="n">
        <v>4</v>
      </c>
      <c r="O1694" s="18" t="n">
        <v>6</v>
      </c>
      <c r="P1694" s="18" t="n">
        <v>23</v>
      </c>
      <c r="Q1694" s="14" t="n">
        <v>1.56521739130435</v>
      </c>
    </row>
    <row r="1695" customFormat="false" ht="15" hidden="false" customHeight="false" outlineLevel="0" collapsed="false">
      <c r="A1695" s="38" t="s">
        <v>170</v>
      </c>
      <c r="B1695" s="16" t="s">
        <v>37</v>
      </c>
      <c r="C1695" s="17" t="n">
        <v>11</v>
      </c>
      <c r="D1695" s="17" t="n">
        <v>1.00117466993375</v>
      </c>
      <c r="E1695" s="17" t="n">
        <v>1</v>
      </c>
      <c r="F1695" s="17" t="n">
        <v>4</v>
      </c>
      <c r="G1695" s="20" t="n">
        <v>4</v>
      </c>
      <c r="H1695" s="39" t="n">
        <v>21</v>
      </c>
      <c r="I1695" s="18" t="n">
        <v>9</v>
      </c>
      <c r="J1695" s="14" t="n">
        <v>42.8571428571429</v>
      </c>
      <c r="K1695" s="19" t="n">
        <v>12</v>
      </c>
      <c r="L1695" s="18" t="n">
        <v>0</v>
      </c>
      <c r="M1695" s="18" t="n">
        <v>0</v>
      </c>
      <c r="N1695" s="18" t="n">
        <v>4</v>
      </c>
      <c r="O1695" s="18" t="n">
        <v>5</v>
      </c>
      <c r="P1695" s="18" t="n">
        <v>21</v>
      </c>
      <c r="Q1695" s="14" t="n">
        <v>1.52380952380952</v>
      </c>
    </row>
    <row r="1696" customFormat="false" ht="15" hidden="false" customHeight="false" outlineLevel="0" collapsed="false">
      <c r="A1696" s="38" t="s">
        <v>170</v>
      </c>
      <c r="B1696" s="16" t="s">
        <v>37</v>
      </c>
      <c r="C1696" s="17" t="n">
        <v>11</v>
      </c>
      <c r="D1696" s="17" t="n">
        <v>-2.44950553988826</v>
      </c>
      <c r="E1696" s="17" t="n">
        <v>1</v>
      </c>
      <c r="F1696" s="17" t="n">
        <v>4</v>
      </c>
      <c r="G1696" s="20" t="n">
        <v>5</v>
      </c>
      <c r="H1696" s="39" t="n">
        <v>26</v>
      </c>
      <c r="I1696" s="18" t="n">
        <v>13</v>
      </c>
      <c r="J1696" s="14" t="n">
        <v>50</v>
      </c>
      <c r="K1696" s="19" t="n">
        <v>13</v>
      </c>
      <c r="L1696" s="18" t="n">
        <v>0</v>
      </c>
      <c r="M1696" s="18" t="n">
        <v>1</v>
      </c>
      <c r="N1696" s="18" t="n">
        <v>9</v>
      </c>
      <c r="O1696" s="18" t="n">
        <v>3</v>
      </c>
      <c r="P1696" s="18" t="n">
        <v>26</v>
      </c>
      <c r="Q1696" s="14" t="n">
        <v>1.57692307692308</v>
      </c>
    </row>
    <row r="1697" customFormat="false" ht="15" hidden="false" customHeight="false" outlineLevel="0" collapsed="false">
      <c r="A1697" s="38" t="s">
        <v>170</v>
      </c>
      <c r="B1697" s="16" t="s">
        <v>37</v>
      </c>
      <c r="C1697" s="17" t="n">
        <v>11</v>
      </c>
      <c r="D1697" s="17" t="n">
        <v>-8.27996520475999</v>
      </c>
      <c r="E1697" s="17" t="n">
        <v>1</v>
      </c>
      <c r="F1697" s="17" t="n">
        <v>4</v>
      </c>
      <c r="G1697" s="20" t="n">
        <v>6</v>
      </c>
      <c r="H1697" s="39" t="n">
        <v>21</v>
      </c>
      <c r="I1697" s="18" t="n">
        <v>10</v>
      </c>
      <c r="J1697" s="14" t="n">
        <v>47.6190476190476</v>
      </c>
      <c r="K1697" s="19" t="n">
        <v>11</v>
      </c>
      <c r="L1697" s="18" t="n">
        <v>0</v>
      </c>
      <c r="M1697" s="18" t="n">
        <v>2</v>
      </c>
      <c r="N1697" s="18" t="n">
        <v>1</v>
      </c>
      <c r="O1697" s="18" t="n">
        <v>7</v>
      </c>
      <c r="P1697" s="18" t="n">
        <v>21</v>
      </c>
      <c r="Q1697" s="14" t="n">
        <v>1.66666666666667</v>
      </c>
    </row>
    <row r="1698" customFormat="false" ht="15" hidden="false" customHeight="false" outlineLevel="0" collapsed="false">
      <c r="A1698" s="38" t="s">
        <v>170</v>
      </c>
      <c r="B1698" s="16" t="s">
        <v>37</v>
      </c>
      <c r="C1698" s="17" t="n">
        <v>11</v>
      </c>
      <c r="D1698" s="17" t="n">
        <v>35.032020877144</v>
      </c>
      <c r="E1698" s="17" t="n">
        <v>1</v>
      </c>
      <c r="F1698" s="17" t="n">
        <v>4</v>
      </c>
      <c r="G1698" s="20" t="n">
        <v>7</v>
      </c>
      <c r="H1698" s="39" t="n">
        <v>33</v>
      </c>
      <c r="I1698" s="18" t="n">
        <v>10</v>
      </c>
      <c r="J1698" s="14" t="n">
        <v>30.3030303030303</v>
      </c>
      <c r="K1698" s="19" t="n">
        <v>23</v>
      </c>
      <c r="L1698" s="18" t="n">
        <v>0</v>
      </c>
      <c r="M1698" s="18" t="n">
        <v>2</v>
      </c>
      <c r="N1698" s="18" t="n">
        <v>3</v>
      </c>
      <c r="O1698" s="18" t="n">
        <v>5</v>
      </c>
      <c r="P1698" s="18" t="n">
        <v>33</v>
      </c>
      <c r="Q1698" s="14" t="n">
        <v>1</v>
      </c>
    </row>
    <row r="1699" customFormat="false" ht="15" hidden="false" customHeight="false" outlineLevel="0" collapsed="false">
      <c r="A1699" s="38" t="s">
        <v>170</v>
      </c>
      <c r="B1699" s="16" t="s">
        <v>37</v>
      </c>
      <c r="C1699" s="17" t="n">
        <v>11</v>
      </c>
      <c r="D1699" s="17" t="n">
        <v>-32.760652990184</v>
      </c>
      <c r="E1699" s="17" t="n">
        <v>1</v>
      </c>
      <c r="F1699" s="17" t="n">
        <v>4</v>
      </c>
      <c r="G1699" s="20" t="n">
        <v>8</v>
      </c>
      <c r="H1699" s="39" t="n">
        <v>23</v>
      </c>
      <c r="I1699" s="18" t="n">
        <v>13</v>
      </c>
      <c r="J1699" s="14" t="n">
        <v>56.5217391304348</v>
      </c>
      <c r="K1699" s="19" t="n">
        <v>10</v>
      </c>
      <c r="L1699" s="18" t="n">
        <v>0</v>
      </c>
      <c r="M1699" s="18" t="n">
        <v>0</v>
      </c>
      <c r="N1699" s="18" t="n">
        <v>5</v>
      </c>
      <c r="O1699" s="18" t="n">
        <v>8</v>
      </c>
      <c r="P1699" s="18" t="n">
        <v>23</v>
      </c>
      <c r="Q1699" s="14" t="n">
        <v>2.04347826086957</v>
      </c>
    </row>
    <row r="1700" customFormat="false" ht="15" hidden="false" customHeight="false" outlineLevel="0" collapsed="false">
      <c r="A1700" s="38" t="s">
        <v>170</v>
      </c>
      <c r="B1700" s="16" t="s">
        <v>37</v>
      </c>
      <c r="C1700" s="17" t="n">
        <v>11</v>
      </c>
      <c r="D1700" s="17" t="n">
        <v>42.8281783718867</v>
      </c>
      <c r="E1700" s="17" t="n">
        <v>1</v>
      </c>
      <c r="F1700" s="17" t="n">
        <v>4</v>
      </c>
      <c r="G1700" s="20" t="n">
        <v>9</v>
      </c>
      <c r="H1700" s="39" t="n">
        <v>25</v>
      </c>
      <c r="I1700" s="18" t="n">
        <v>6</v>
      </c>
      <c r="J1700" s="14" t="n">
        <v>24</v>
      </c>
      <c r="K1700" s="19" t="n">
        <v>19</v>
      </c>
      <c r="L1700" s="18" t="n">
        <v>0</v>
      </c>
      <c r="M1700" s="18" t="n">
        <v>0</v>
      </c>
      <c r="N1700" s="18" t="n">
        <v>2</v>
      </c>
      <c r="O1700" s="18" t="n">
        <v>4</v>
      </c>
      <c r="P1700" s="18" t="n">
        <v>25</v>
      </c>
      <c r="Q1700" s="14" t="n">
        <v>0.88</v>
      </c>
    </row>
    <row r="1701" customFormat="false" ht="15" hidden="false" customHeight="false" outlineLevel="0" collapsed="false">
      <c r="A1701" s="38" t="s">
        <v>170</v>
      </c>
      <c r="B1701" s="16" t="s">
        <v>37</v>
      </c>
      <c r="C1701" s="17" t="n">
        <v>11</v>
      </c>
      <c r="D1701" s="17" t="n">
        <v>39.8444637751333</v>
      </c>
      <c r="E1701" s="17" t="n">
        <v>1</v>
      </c>
      <c r="F1701" s="17" t="n">
        <v>4</v>
      </c>
      <c r="G1701" s="20" t="n">
        <v>10</v>
      </c>
      <c r="H1701" s="39" t="n">
        <v>27</v>
      </c>
      <c r="I1701" s="18" t="n">
        <v>8</v>
      </c>
      <c r="J1701" s="14" t="n">
        <v>29.6296296296296</v>
      </c>
      <c r="K1701" s="19" t="n">
        <v>19</v>
      </c>
      <c r="L1701" s="18" t="n">
        <v>1</v>
      </c>
      <c r="M1701" s="18" t="n">
        <v>0</v>
      </c>
      <c r="N1701" s="18" t="n">
        <v>4</v>
      </c>
      <c r="O1701" s="18" t="n">
        <v>3</v>
      </c>
      <c r="P1701" s="18" t="n">
        <v>27</v>
      </c>
      <c r="Q1701" s="14" t="n">
        <v>0.925925925925926</v>
      </c>
    </row>
    <row r="1702" customFormat="false" ht="15" hidden="false" customHeight="false" outlineLevel="0" collapsed="false">
      <c r="A1702" s="38" t="s">
        <v>170</v>
      </c>
      <c r="B1702" s="16" t="s">
        <v>37</v>
      </c>
      <c r="C1702" s="17" t="n">
        <v>11</v>
      </c>
      <c r="D1702" s="17" t="n">
        <v>-17.5611050794537</v>
      </c>
      <c r="E1702" s="17" t="n">
        <v>1</v>
      </c>
      <c r="F1702" s="17" t="n">
        <v>4</v>
      </c>
      <c r="G1702" s="20" t="n">
        <v>11</v>
      </c>
      <c r="H1702" s="39" t="n">
        <v>21</v>
      </c>
      <c r="I1702" s="18" t="n">
        <v>11</v>
      </c>
      <c r="J1702" s="14" t="n">
        <v>52.3809523809524</v>
      </c>
      <c r="K1702" s="19" t="n">
        <v>10</v>
      </c>
      <c r="L1702" s="18" t="n">
        <v>0</v>
      </c>
      <c r="M1702" s="18" t="n">
        <v>0</v>
      </c>
      <c r="N1702" s="18" t="n">
        <v>6</v>
      </c>
      <c r="O1702" s="18" t="n">
        <v>5</v>
      </c>
      <c r="P1702" s="18" t="n">
        <v>21</v>
      </c>
      <c r="Q1702" s="14" t="n">
        <v>1.80952380952381</v>
      </c>
    </row>
    <row r="1703" customFormat="false" ht="15" hidden="false" customHeight="false" outlineLevel="0" collapsed="false">
      <c r="A1703" s="38" t="s">
        <v>170</v>
      </c>
      <c r="B1703" s="16" t="s">
        <v>59</v>
      </c>
      <c r="C1703" s="17" t="n">
        <v>8</v>
      </c>
      <c r="D1703" s="17" t="n">
        <v>1.50016068470221</v>
      </c>
      <c r="E1703" s="17" t="n">
        <v>1</v>
      </c>
      <c r="F1703" s="17" t="n">
        <v>2</v>
      </c>
      <c r="G1703" s="18" t="n">
        <v>1</v>
      </c>
      <c r="H1703" s="39" t="n">
        <v>31</v>
      </c>
      <c r="I1703" s="18" t="n">
        <v>14</v>
      </c>
      <c r="J1703" s="14" t="n">
        <v>45.1612903225806</v>
      </c>
      <c r="K1703" s="19" t="n">
        <v>17</v>
      </c>
      <c r="L1703" s="18" t="n">
        <v>1</v>
      </c>
      <c r="M1703" s="18" t="n">
        <v>1</v>
      </c>
      <c r="N1703" s="18" t="n">
        <v>4</v>
      </c>
      <c r="O1703" s="18" t="n">
        <v>8</v>
      </c>
      <c r="P1703" s="18" t="n">
        <v>31</v>
      </c>
      <c r="Q1703" s="14" t="n">
        <v>1.51612903225806</v>
      </c>
    </row>
    <row r="1704" customFormat="false" ht="15" hidden="false" customHeight="false" outlineLevel="0" collapsed="false">
      <c r="A1704" s="38" t="s">
        <v>170</v>
      </c>
      <c r="B1704" s="16" t="s">
        <v>59</v>
      </c>
      <c r="C1704" s="17" t="n">
        <v>8</v>
      </c>
      <c r="D1704" s="17" t="n">
        <v>-3.0526565397026</v>
      </c>
      <c r="E1704" s="17" t="n">
        <v>1</v>
      </c>
      <c r="F1704" s="17" t="n">
        <v>2</v>
      </c>
      <c r="G1704" s="20" t="n">
        <v>2</v>
      </c>
      <c r="H1704" s="39" t="n">
        <v>29</v>
      </c>
      <c r="I1704" s="18" t="n">
        <v>14</v>
      </c>
      <c r="J1704" s="14" t="n">
        <v>48.2758620689655</v>
      </c>
      <c r="K1704" s="19" t="n">
        <v>15</v>
      </c>
      <c r="L1704" s="18" t="n">
        <v>0</v>
      </c>
      <c r="M1704" s="18" t="n">
        <v>2</v>
      </c>
      <c r="N1704" s="18" t="n">
        <v>6</v>
      </c>
      <c r="O1704" s="18" t="n">
        <v>6</v>
      </c>
      <c r="P1704" s="18" t="n">
        <v>29</v>
      </c>
      <c r="Q1704" s="14" t="n">
        <v>1.58620689655172</v>
      </c>
    </row>
    <row r="1705" customFormat="false" ht="15" hidden="false" customHeight="false" outlineLevel="0" collapsed="false">
      <c r="A1705" s="38" t="s">
        <v>170</v>
      </c>
      <c r="B1705" s="16" t="s">
        <v>59</v>
      </c>
      <c r="C1705" s="17" t="n">
        <v>8</v>
      </c>
      <c r="D1705" s="17" t="n">
        <v>6.15736348920804</v>
      </c>
      <c r="E1705" s="17" t="n">
        <v>1</v>
      </c>
      <c r="F1705" s="17" t="n">
        <v>2</v>
      </c>
      <c r="G1705" s="20" t="n">
        <v>4</v>
      </c>
      <c r="H1705" s="39" t="n">
        <v>18</v>
      </c>
      <c r="I1705" s="18" t="n">
        <v>9</v>
      </c>
      <c r="J1705" s="14" t="n">
        <v>50</v>
      </c>
      <c r="K1705" s="19" t="n">
        <v>9</v>
      </c>
      <c r="L1705" s="18" t="n">
        <v>2</v>
      </c>
      <c r="M1705" s="18" t="n">
        <v>0</v>
      </c>
      <c r="N1705" s="18" t="n">
        <v>4</v>
      </c>
      <c r="O1705" s="18" t="n">
        <v>3</v>
      </c>
      <c r="P1705" s="18" t="n">
        <v>18</v>
      </c>
      <c r="Q1705" s="14" t="n">
        <v>1.44444444444444</v>
      </c>
    </row>
    <row r="1706" customFormat="false" ht="15" hidden="false" customHeight="false" outlineLevel="0" collapsed="false">
      <c r="A1706" s="38" t="s">
        <v>170</v>
      </c>
      <c r="B1706" s="16" t="s">
        <v>59</v>
      </c>
      <c r="C1706" s="17" t="n">
        <v>8</v>
      </c>
      <c r="D1706" s="17" t="n">
        <v>43.4149859252545</v>
      </c>
      <c r="E1706" s="17" t="n">
        <v>1</v>
      </c>
      <c r="F1706" s="17" t="n">
        <v>2</v>
      </c>
      <c r="G1706" s="20" t="n">
        <v>5</v>
      </c>
      <c r="H1706" s="39" t="n">
        <v>31</v>
      </c>
      <c r="I1706" s="18" t="n">
        <v>10</v>
      </c>
      <c r="J1706" s="14" t="n">
        <v>32.258064516129</v>
      </c>
      <c r="K1706" s="19" t="n">
        <v>21</v>
      </c>
      <c r="L1706" s="18" t="n">
        <v>1</v>
      </c>
      <c r="M1706" s="18" t="n">
        <v>3</v>
      </c>
      <c r="N1706" s="18" t="n">
        <v>4</v>
      </c>
      <c r="O1706" s="18" t="n">
        <v>2</v>
      </c>
      <c r="P1706" s="18" t="n">
        <v>31</v>
      </c>
      <c r="Q1706" s="14" t="n">
        <v>0.870967741935484</v>
      </c>
    </row>
    <row r="1707" customFormat="false" ht="15" hidden="false" customHeight="false" outlineLevel="0" collapsed="false">
      <c r="A1707" s="38" t="s">
        <v>170</v>
      </c>
      <c r="B1707" s="16" t="s">
        <v>59</v>
      </c>
      <c r="C1707" s="17" t="n">
        <v>8</v>
      </c>
      <c r="D1707" s="17" t="n">
        <v>53.981014787977</v>
      </c>
      <c r="E1707" s="17" t="n">
        <v>1</v>
      </c>
      <c r="F1707" s="17" t="n">
        <v>2</v>
      </c>
      <c r="G1707" s="20" t="n">
        <v>7</v>
      </c>
      <c r="H1707" s="39" t="n">
        <v>24</v>
      </c>
      <c r="I1707" s="18" t="n">
        <v>7</v>
      </c>
      <c r="J1707" s="14" t="n">
        <v>29.1666666666667</v>
      </c>
      <c r="K1707" s="19" t="n">
        <v>17</v>
      </c>
      <c r="L1707" s="18" t="n">
        <v>2</v>
      </c>
      <c r="M1707" s="18" t="n">
        <v>1</v>
      </c>
      <c r="N1707" s="18" t="n">
        <v>3</v>
      </c>
      <c r="O1707" s="18" t="n">
        <v>1</v>
      </c>
      <c r="P1707" s="18" t="n">
        <v>24</v>
      </c>
      <c r="Q1707" s="14" t="n">
        <v>0.708333333333333</v>
      </c>
    </row>
    <row r="1708" customFormat="false" ht="15" hidden="false" customHeight="false" outlineLevel="0" collapsed="false">
      <c r="A1708" s="38" t="s">
        <v>170</v>
      </c>
      <c r="B1708" s="16" t="s">
        <v>59</v>
      </c>
      <c r="C1708" s="17" t="n">
        <v>8</v>
      </c>
      <c r="D1708" s="17" t="n">
        <v>-1.68901080099197</v>
      </c>
      <c r="E1708" s="17" t="n">
        <v>1</v>
      </c>
      <c r="F1708" s="17" t="n">
        <v>2</v>
      </c>
      <c r="G1708" s="20" t="n">
        <v>8</v>
      </c>
      <c r="H1708" s="39" t="n">
        <v>23</v>
      </c>
      <c r="I1708" s="18" t="n">
        <v>10</v>
      </c>
      <c r="J1708" s="14" t="n">
        <v>43.4782608695652</v>
      </c>
      <c r="K1708" s="19" t="n">
        <v>13</v>
      </c>
      <c r="L1708" s="18" t="n">
        <v>0</v>
      </c>
      <c r="M1708" s="18" t="n">
        <v>1</v>
      </c>
      <c r="N1708" s="18" t="n">
        <v>2</v>
      </c>
      <c r="O1708" s="18" t="n">
        <v>7</v>
      </c>
      <c r="P1708" s="18" t="n">
        <v>23</v>
      </c>
      <c r="Q1708" s="14" t="n">
        <v>1.56521739130435</v>
      </c>
    </row>
    <row r="1709" customFormat="false" ht="15" hidden="false" customHeight="false" outlineLevel="0" collapsed="false">
      <c r="A1709" s="38" t="s">
        <v>170</v>
      </c>
      <c r="B1709" s="16" t="s">
        <v>59</v>
      </c>
      <c r="C1709" s="17" t="n">
        <v>8</v>
      </c>
      <c r="D1709" s="17" t="n">
        <v>63.6943646078158</v>
      </c>
      <c r="E1709" s="17" t="n">
        <v>1</v>
      </c>
      <c r="F1709" s="17" t="n">
        <v>2</v>
      </c>
      <c r="G1709" s="20" t="n">
        <v>9</v>
      </c>
      <c r="H1709" s="39" t="n">
        <v>34</v>
      </c>
      <c r="I1709" s="18" t="n">
        <v>7</v>
      </c>
      <c r="J1709" s="14" t="n">
        <v>20.5882352941176</v>
      </c>
      <c r="K1709" s="19" t="n">
        <v>27</v>
      </c>
      <c r="L1709" s="18" t="n">
        <v>1</v>
      </c>
      <c r="M1709" s="18" t="n">
        <v>1</v>
      </c>
      <c r="N1709" s="18" t="n">
        <v>4</v>
      </c>
      <c r="O1709" s="18" t="n">
        <v>1</v>
      </c>
      <c r="P1709" s="18" t="n">
        <v>34</v>
      </c>
      <c r="Q1709" s="14" t="n">
        <v>0.558823529411765</v>
      </c>
    </row>
    <row r="1710" customFormat="false" ht="15" hidden="false" customHeight="false" outlineLevel="0" collapsed="false">
      <c r="A1710" s="38" t="s">
        <v>170</v>
      </c>
      <c r="B1710" s="16" t="s">
        <v>59</v>
      </c>
      <c r="C1710" s="17" t="n">
        <v>8</v>
      </c>
      <c r="D1710" s="17" t="n">
        <v>35.032020877144</v>
      </c>
      <c r="E1710" s="17" t="n">
        <v>1</v>
      </c>
      <c r="F1710" s="17" t="n">
        <v>2</v>
      </c>
      <c r="G1710" s="20" t="n">
        <v>10</v>
      </c>
      <c r="H1710" s="39" t="n">
        <v>17</v>
      </c>
      <c r="I1710" s="18" t="n">
        <v>6</v>
      </c>
      <c r="J1710" s="14" t="n">
        <v>35.2941176470588</v>
      </c>
      <c r="K1710" s="19" t="n">
        <v>11</v>
      </c>
      <c r="L1710" s="18" t="n">
        <v>1</v>
      </c>
      <c r="M1710" s="18" t="n">
        <v>1</v>
      </c>
      <c r="N1710" s="18" t="n">
        <v>2</v>
      </c>
      <c r="O1710" s="18" t="n">
        <v>2</v>
      </c>
      <c r="P1710" s="18" t="n">
        <v>17</v>
      </c>
      <c r="Q1710" s="14" t="n">
        <v>1</v>
      </c>
    </row>
    <row r="1711" customFormat="false" ht="15" hidden="false" customHeight="false" outlineLevel="0" collapsed="false">
      <c r="A1711" s="38" t="s">
        <v>170</v>
      </c>
      <c r="B1711" s="16" t="s">
        <v>59</v>
      </c>
      <c r="C1711" s="17" t="n">
        <v>8</v>
      </c>
      <c r="D1711" s="17" t="n">
        <v>45.86001739762</v>
      </c>
      <c r="E1711" s="17" t="n">
        <v>1</v>
      </c>
      <c r="F1711" s="17" t="n">
        <v>2</v>
      </c>
      <c r="G1711" s="20" t="n">
        <v>11</v>
      </c>
      <c r="H1711" s="39" t="n">
        <v>18</v>
      </c>
      <c r="I1711" s="18" t="n">
        <v>4</v>
      </c>
      <c r="J1711" s="14" t="n">
        <v>22.2222222222222</v>
      </c>
      <c r="K1711" s="19" t="n">
        <v>14</v>
      </c>
      <c r="L1711" s="18" t="n">
        <v>0</v>
      </c>
      <c r="M1711" s="18" t="n">
        <v>0</v>
      </c>
      <c r="N1711" s="18" t="n">
        <v>1</v>
      </c>
      <c r="O1711" s="18" t="n">
        <v>3</v>
      </c>
      <c r="P1711" s="18" t="n">
        <v>18</v>
      </c>
      <c r="Q1711" s="14" t="n">
        <v>0.833333333333333</v>
      </c>
    </row>
    <row r="1712" customFormat="false" ht="15" hidden="false" customHeight="false" outlineLevel="0" collapsed="false">
      <c r="A1712" s="38" t="s">
        <v>170</v>
      </c>
      <c r="B1712" s="16" t="s">
        <v>59</v>
      </c>
      <c r="C1712" s="17" t="n">
        <v>8</v>
      </c>
      <c r="D1712" s="17" t="n">
        <v>52.1288574884219</v>
      </c>
      <c r="E1712" s="17" t="n">
        <v>1</v>
      </c>
      <c r="F1712" s="17" t="n">
        <v>2</v>
      </c>
      <c r="G1712" s="20" t="n">
        <v>12</v>
      </c>
      <c r="H1712" s="39" t="n">
        <v>19</v>
      </c>
      <c r="I1712" s="18" t="n">
        <v>5</v>
      </c>
      <c r="J1712" s="14" t="n">
        <v>26.3157894736842</v>
      </c>
      <c r="K1712" s="19" t="n">
        <v>14</v>
      </c>
      <c r="L1712" s="18" t="n">
        <v>1</v>
      </c>
      <c r="M1712" s="18" t="n">
        <v>0</v>
      </c>
      <c r="N1712" s="18" t="n">
        <v>3</v>
      </c>
      <c r="O1712" s="18" t="n">
        <v>1</v>
      </c>
      <c r="P1712" s="18" t="n">
        <v>19</v>
      </c>
      <c r="Q1712" s="14" t="n">
        <v>0.736842105263158</v>
      </c>
    </row>
    <row r="1713" customFormat="false" ht="15" hidden="false" customHeight="false" outlineLevel="0" collapsed="false">
      <c r="A1713" s="38" t="s">
        <v>170</v>
      </c>
      <c r="B1713" s="16" t="s">
        <v>59</v>
      </c>
      <c r="C1713" s="17" t="n">
        <v>8</v>
      </c>
      <c r="D1713" s="17" t="n">
        <v>-3.46752230677065</v>
      </c>
      <c r="E1713" s="17" t="n">
        <v>1</v>
      </c>
      <c r="F1713" s="17" t="n">
        <v>2</v>
      </c>
      <c r="G1713" s="20" t="n">
        <v>13</v>
      </c>
      <c r="H1713" s="39" t="n">
        <v>27</v>
      </c>
      <c r="I1713" s="18" t="n">
        <v>14</v>
      </c>
      <c r="J1713" s="14" t="n">
        <v>51.8518518518519</v>
      </c>
      <c r="K1713" s="19" t="n">
        <v>13</v>
      </c>
      <c r="L1713" s="18" t="n">
        <v>1</v>
      </c>
      <c r="M1713" s="18" t="n">
        <v>2</v>
      </c>
      <c r="N1713" s="18" t="n">
        <v>6</v>
      </c>
      <c r="O1713" s="18" t="n">
        <v>5</v>
      </c>
      <c r="P1713" s="18" t="n">
        <v>27</v>
      </c>
      <c r="Q1713" s="14" t="n">
        <v>1.59259259259259</v>
      </c>
    </row>
    <row r="1714" customFormat="false" ht="15" hidden="false" customHeight="false" outlineLevel="0" collapsed="false">
      <c r="A1714" s="38" t="s">
        <v>170</v>
      </c>
      <c r="B1714" s="16" t="s">
        <v>59</v>
      </c>
      <c r="C1714" s="17" t="n">
        <v>8</v>
      </c>
      <c r="D1714" s="17" t="n">
        <v>45.1832676150903</v>
      </c>
      <c r="E1714" s="17" t="n">
        <v>1</v>
      </c>
      <c r="F1714" s="17" t="n">
        <v>2</v>
      </c>
      <c r="G1714" s="20" t="n">
        <v>15</v>
      </c>
      <c r="H1714" s="39" t="n">
        <v>32</v>
      </c>
      <c r="I1714" s="18" t="n">
        <v>9</v>
      </c>
      <c r="J1714" s="14" t="n">
        <v>28.125</v>
      </c>
      <c r="K1714" s="19" t="n">
        <v>23</v>
      </c>
      <c r="L1714" s="18" t="n">
        <v>1</v>
      </c>
      <c r="M1714" s="18" t="n">
        <v>0</v>
      </c>
      <c r="N1714" s="18" t="n">
        <v>6</v>
      </c>
      <c r="O1714" s="18" t="n">
        <v>2</v>
      </c>
      <c r="P1714" s="18" t="n">
        <v>32</v>
      </c>
      <c r="Q1714" s="14" t="n">
        <v>0.84375</v>
      </c>
    </row>
    <row r="1715" customFormat="false" ht="15" hidden="false" customHeight="false" outlineLevel="0" collapsed="false">
      <c r="A1715" s="38" t="s">
        <v>170</v>
      </c>
      <c r="B1715" s="16" t="s">
        <v>59</v>
      </c>
      <c r="C1715" s="17" t="n">
        <v>8</v>
      </c>
      <c r="D1715" s="17" t="n">
        <v>7.54556817132033</v>
      </c>
      <c r="E1715" s="17" t="n">
        <v>1</v>
      </c>
      <c r="F1715" s="17" t="n">
        <v>2</v>
      </c>
      <c r="G1715" s="20" t="n">
        <v>16</v>
      </c>
      <c r="H1715" s="39" t="n">
        <v>26</v>
      </c>
      <c r="I1715" s="18" t="n">
        <v>12</v>
      </c>
      <c r="J1715" s="14" t="n">
        <v>46.1538461538462</v>
      </c>
      <c r="K1715" s="19" t="n">
        <v>14</v>
      </c>
      <c r="L1715" s="18" t="n">
        <v>2</v>
      </c>
      <c r="M1715" s="18" t="n">
        <v>1</v>
      </c>
      <c r="N1715" s="18" t="n">
        <v>3</v>
      </c>
      <c r="O1715" s="18" t="n">
        <v>6</v>
      </c>
      <c r="P1715" s="18" t="n">
        <v>26</v>
      </c>
      <c r="Q1715" s="14" t="n">
        <v>1.42307692307692</v>
      </c>
    </row>
    <row r="1716" customFormat="false" ht="15" hidden="false" customHeight="false" outlineLevel="0" collapsed="false">
      <c r="A1716" s="38" t="s">
        <v>170</v>
      </c>
      <c r="B1716" s="16" t="s">
        <v>59</v>
      </c>
      <c r="C1716" s="17" t="n">
        <v>8</v>
      </c>
      <c r="D1716" s="17" t="n">
        <v>66.4681398075582</v>
      </c>
      <c r="E1716" s="17" t="n">
        <v>1</v>
      </c>
      <c r="F1716" s="17" t="n">
        <v>2</v>
      </c>
      <c r="G1716" s="20" t="n">
        <v>17</v>
      </c>
      <c r="H1716" s="39" t="n">
        <v>31</v>
      </c>
      <c r="I1716" s="18" t="n">
        <v>5</v>
      </c>
      <c r="J1716" s="14" t="n">
        <v>16.1290322580645</v>
      </c>
      <c r="K1716" s="19" t="n">
        <v>26</v>
      </c>
      <c r="L1716" s="18" t="n">
        <v>0</v>
      </c>
      <c r="M1716" s="18" t="n">
        <v>1</v>
      </c>
      <c r="N1716" s="18" t="n">
        <v>2</v>
      </c>
      <c r="O1716" s="18" t="n">
        <v>2</v>
      </c>
      <c r="P1716" s="18" t="n">
        <v>31</v>
      </c>
      <c r="Q1716" s="14" t="n">
        <v>0.516129032258065</v>
      </c>
    </row>
    <row r="1717" customFormat="false" ht="15" hidden="false" customHeight="false" outlineLevel="0" collapsed="false">
      <c r="A1717" s="38" t="s">
        <v>170</v>
      </c>
      <c r="B1717" s="16" t="s">
        <v>59</v>
      </c>
      <c r="C1717" s="17" t="n">
        <v>8</v>
      </c>
      <c r="D1717" s="17" t="n">
        <v>49.469349571112</v>
      </c>
      <c r="E1717" s="17" t="n">
        <v>1</v>
      </c>
      <c r="F1717" s="17" t="n">
        <v>2</v>
      </c>
      <c r="G1717" s="20" t="n">
        <v>18</v>
      </c>
      <c r="H1717" s="39" t="n">
        <v>18</v>
      </c>
      <c r="I1717" s="18" t="n">
        <v>5</v>
      </c>
      <c r="J1717" s="14" t="n">
        <v>27.7777777777778</v>
      </c>
      <c r="K1717" s="19" t="n">
        <v>13</v>
      </c>
      <c r="L1717" s="18" t="n">
        <v>1</v>
      </c>
      <c r="M1717" s="18" t="n">
        <v>0</v>
      </c>
      <c r="N1717" s="18" t="n">
        <v>3</v>
      </c>
      <c r="O1717" s="18" t="n">
        <v>1</v>
      </c>
      <c r="P1717" s="18" t="n">
        <v>18</v>
      </c>
      <c r="Q1717" s="14" t="n">
        <v>0.777777777777778</v>
      </c>
    </row>
    <row r="1718" customFormat="false" ht="15" hidden="false" customHeight="false" outlineLevel="0" collapsed="false">
      <c r="A1718" s="38" t="s">
        <v>170</v>
      </c>
      <c r="B1718" s="16" t="s">
        <v>73</v>
      </c>
      <c r="C1718" s="17" t="n">
        <v>5</v>
      </c>
      <c r="D1718" s="17" t="n">
        <v>40.446019137382</v>
      </c>
      <c r="E1718" s="17" t="n">
        <v>1</v>
      </c>
      <c r="F1718" s="17" t="n">
        <v>3</v>
      </c>
      <c r="G1718" s="18" t="n">
        <v>1</v>
      </c>
      <c r="H1718" s="39" t="n">
        <v>24</v>
      </c>
      <c r="I1718" s="18" t="n">
        <v>7</v>
      </c>
      <c r="J1718" s="14" t="n">
        <v>29.1666666666667</v>
      </c>
      <c r="K1718" s="19" t="n">
        <v>17</v>
      </c>
      <c r="L1718" s="18" t="n">
        <v>0</v>
      </c>
      <c r="M1718" s="18" t="n">
        <v>1</v>
      </c>
      <c r="N1718" s="18" t="n">
        <v>4</v>
      </c>
      <c r="O1718" s="18" t="n">
        <v>2</v>
      </c>
      <c r="P1718" s="18" t="n">
        <v>24</v>
      </c>
      <c r="Q1718" s="14" t="n">
        <v>0.916666666666667</v>
      </c>
    </row>
    <row r="1719" customFormat="false" ht="15" hidden="false" customHeight="false" outlineLevel="0" collapsed="false">
      <c r="A1719" s="38" t="s">
        <v>170</v>
      </c>
      <c r="B1719" s="16" t="s">
        <v>73</v>
      </c>
      <c r="C1719" s="17" t="n">
        <v>5</v>
      </c>
      <c r="D1719" s="17" t="n">
        <v>7.6770822990994</v>
      </c>
      <c r="E1719" s="17" t="n">
        <v>1</v>
      </c>
      <c r="F1719" s="17" t="n">
        <v>3</v>
      </c>
      <c r="G1719" s="20" t="n">
        <v>2</v>
      </c>
      <c r="H1719" s="39" t="n">
        <v>19</v>
      </c>
      <c r="I1719" s="18" t="n">
        <v>9</v>
      </c>
      <c r="J1719" s="14" t="n">
        <v>47.3684210526316</v>
      </c>
      <c r="K1719" s="19" t="n">
        <v>10</v>
      </c>
      <c r="L1719" s="18" t="n">
        <v>2</v>
      </c>
      <c r="M1719" s="18" t="n">
        <v>0</v>
      </c>
      <c r="N1719" s="18" t="n">
        <v>3</v>
      </c>
      <c r="O1719" s="18" t="n">
        <v>4</v>
      </c>
      <c r="P1719" s="18" t="n">
        <v>19</v>
      </c>
      <c r="Q1719" s="14" t="n">
        <v>1.42105263157895</v>
      </c>
    </row>
    <row r="1720" customFormat="false" ht="15" hidden="false" customHeight="false" outlineLevel="0" collapsed="false">
      <c r="A1720" s="38" t="s">
        <v>170</v>
      </c>
      <c r="B1720" s="16" t="s">
        <v>73</v>
      </c>
      <c r="C1720" s="17" t="n">
        <v>5</v>
      </c>
      <c r="D1720" s="17" t="n">
        <v>-3.94876659656957</v>
      </c>
      <c r="E1720" s="17" t="n">
        <v>1</v>
      </c>
      <c r="F1720" s="17" t="n">
        <v>3</v>
      </c>
      <c r="G1720" s="20" t="n">
        <v>3</v>
      </c>
      <c r="H1720" s="39" t="n">
        <v>20</v>
      </c>
      <c r="I1720" s="18" t="n">
        <v>9</v>
      </c>
      <c r="J1720" s="14" t="n">
        <v>45</v>
      </c>
      <c r="K1720" s="19" t="n">
        <v>11</v>
      </c>
      <c r="L1720" s="18" t="n">
        <v>0</v>
      </c>
      <c r="M1720" s="18" t="n">
        <v>0</v>
      </c>
      <c r="N1720" s="18" t="n">
        <v>4</v>
      </c>
      <c r="O1720" s="18" t="n">
        <v>5</v>
      </c>
      <c r="P1720" s="18" t="n">
        <v>20</v>
      </c>
      <c r="Q1720" s="14" t="n">
        <v>1.6</v>
      </c>
    </row>
    <row r="1721" customFormat="false" ht="15" hidden="false" customHeight="false" outlineLevel="0" collapsed="false">
      <c r="A1721" s="38" t="s">
        <v>170</v>
      </c>
      <c r="B1721" s="16" t="s">
        <v>73</v>
      </c>
      <c r="C1721" s="17" t="n">
        <v>5</v>
      </c>
      <c r="D1721" s="17" t="n">
        <v>-50.098434525219</v>
      </c>
      <c r="E1721" s="17" t="n">
        <v>1</v>
      </c>
      <c r="F1721" s="17" t="n">
        <v>3</v>
      </c>
      <c r="G1721" s="20" t="n">
        <v>4</v>
      </c>
      <c r="H1721" s="39" t="n">
        <v>29</v>
      </c>
      <c r="I1721" s="18" t="n">
        <v>20</v>
      </c>
      <c r="J1721" s="14" t="n">
        <v>68.9655172413793</v>
      </c>
      <c r="K1721" s="19" t="n">
        <v>9</v>
      </c>
      <c r="L1721" s="18" t="n">
        <v>0</v>
      </c>
      <c r="M1721" s="18" t="n">
        <v>3</v>
      </c>
      <c r="N1721" s="18" t="n">
        <v>7</v>
      </c>
      <c r="O1721" s="18" t="n">
        <v>10</v>
      </c>
      <c r="P1721" s="18" t="n">
        <v>29</v>
      </c>
      <c r="Q1721" s="14" t="n">
        <v>2.31034482758621</v>
      </c>
    </row>
    <row r="1722" customFormat="false" ht="15" hidden="false" customHeight="false" outlineLevel="0" collapsed="false">
      <c r="A1722" s="38" t="s">
        <v>170</v>
      </c>
      <c r="B1722" s="16" t="s">
        <v>73</v>
      </c>
      <c r="C1722" s="17" t="n">
        <v>5</v>
      </c>
      <c r="D1722" s="17" t="n">
        <v>-6.73310855897768</v>
      </c>
      <c r="E1722" s="17" t="n">
        <v>1</v>
      </c>
      <c r="F1722" s="17" t="n">
        <v>3</v>
      </c>
      <c r="G1722" s="20" t="n">
        <v>5</v>
      </c>
      <c r="H1722" s="39" t="n">
        <v>28</v>
      </c>
      <c r="I1722" s="18" t="n">
        <v>15</v>
      </c>
      <c r="J1722" s="14" t="n">
        <v>53.5714285714286</v>
      </c>
      <c r="K1722" s="19" t="n">
        <v>13</v>
      </c>
      <c r="L1722" s="18" t="n">
        <v>0</v>
      </c>
      <c r="M1722" s="18" t="n">
        <v>5</v>
      </c>
      <c r="N1722" s="18" t="n">
        <v>4</v>
      </c>
      <c r="O1722" s="18" t="n">
        <v>6</v>
      </c>
      <c r="P1722" s="18" t="n">
        <v>28</v>
      </c>
      <c r="Q1722" s="14" t="n">
        <v>1.64285714285714</v>
      </c>
    </row>
    <row r="1723" customFormat="false" ht="15" hidden="false" customHeight="false" outlineLevel="0" collapsed="false">
      <c r="A1723" s="38" t="s">
        <v>170</v>
      </c>
      <c r="B1723" s="16" t="s">
        <v>73</v>
      </c>
      <c r="C1723" s="17" t="n">
        <v>5</v>
      </c>
      <c r="D1723" s="17" t="n">
        <v>3.84739089817315</v>
      </c>
      <c r="E1723" s="17" t="n">
        <v>1</v>
      </c>
      <c r="F1723" s="17" t="n">
        <v>3</v>
      </c>
      <c r="G1723" s="20" t="n">
        <v>6</v>
      </c>
      <c r="H1723" s="39" t="n">
        <v>25</v>
      </c>
      <c r="I1723" s="18" t="n">
        <v>12</v>
      </c>
      <c r="J1723" s="14" t="n">
        <v>48</v>
      </c>
      <c r="K1723" s="19" t="n">
        <v>13</v>
      </c>
      <c r="L1723" s="18" t="n">
        <v>1</v>
      </c>
      <c r="M1723" s="18" t="n">
        <v>1</v>
      </c>
      <c r="N1723" s="18" t="n">
        <v>6</v>
      </c>
      <c r="O1723" s="18" t="n">
        <v>4</v>
      </c>
      <c r="P1723" s="18" t="n">
        <v>25</v>
      </c>
      <c r="Q1723" s="14" t="n">
        <v>1.48</v>
      </c>
    </row>
    <row r="1724" customFormat="false" ht="15" hidden="false" customHeight="false" outlineLevel="0" collapsed="false">
      <c r="A1724" s="38" t="s">
        <v>170</v>
      </c>
      <c r="B1724" s="16" t="s">
        <v>73</v>
      </c>
      <c r="C1724" s="17" t="n">
        <v>5</v>
      </c>
      <c r="D1724" s="17" t="n">
        <v>1.3449205912187</v>
      </c>
      <c r="E1724" s="17" t="n">
        <v>1</v>
      </c>
      <c r="F1724" s="17" t="n">
        <v>3</v>
      </c>
      <c r="G1724" s="20" t="n">
        <v>8</v>
      </c>
      <c r="H1724" s="39" t="n">
        <v>27</v>
      </c>
      <c r="I1724" s="18" t="n">
        <v>12</v>
      </c>
      <c r="J1724" s="14" t="n">
        <v>44.4444444444444</v>
      </c>
      <c r="K1724" s="19" t="n">
        <v>15</v>
      </c>
      <c r="L1724" s="18" t="n">
        <v>0</v>
      </c>
      <c r="M1724" s="18" t="n">
        <v>1</v>
      </c>
      <c r="N1724" s="18" t="n">
        <v>5</v>
      </c>
      <c r="O1724" s="18" t="n">
        <v>6</v>
      </c>
      <c r="P1724" s="18" t="n">
        <v>27</v>
      </c>
      <c r="Q1724" s="14" t="n">
        <v>1.51851851851852</v>
      </c>
    </row>
    <row r="1725" customFormat="false" ht="15" hidden="false" customHeight="false" outlineLevel="0" collapsed="false">
      <c r="A1725" s="38" t="s">
        <v>170</v>
      </c>
      <c r="B1725" s="16" t="s">
        <v>73</v>
      </c>
      <c r="C1725" s="17" t="n">
        <v>5</v>
      </c>
      <c r="D1725" s="17" t="n">
        <v>-39.9310319569206</v>
      </c>
      <c r="E1725" s="17" t="n">
        <v>1</v>
      </c>
      <c r="F1725" s="17" t="n">
        <v>3</v>
      </c>
      <c r="G1725" s="20" t="n">
        <v>10</v>
      </c>
      <c r="H1725" s="39" t="n">
        <v>26</v>
      </c>
      <c r="I1725" s="18" t="n">
        <v>20</v>
      </c>
      <c r="J1725" s="14" t="n">
        <v>76.9230769230769</v>
      </c>
      <c r="K1725" s="19" t="n">
        <v>6</v>
      </c>
      <c r="L1725" s="18" t="n">
        <v>4</v>
      </c>
      <c r="M1725" s="18" t="n">
        <v>3</v>
      </c>
      <c r="N1725" s="18" t="n">
        <v>6</v>
      </c>
      <c r="O1725" s="18" t="n">
        <v>7</v>
      </c>
      <c r="P1725" s="18" t="n">
        <v>26</v>
      </c>
      <c r="Q1725" s="14" t="n">
        <v>2.15384615384615</v>
      </c>
    </row>
    <row r="1726" customFormat="false" ht="15" hidden="false" customHeight="false" outlineLevel="0" collapsed="false">
      <c r="A1726" s="38" t="s">
        <v>170</v>
      </c>
      <c r="B1726" s="16" t="s">
        <v>73</v>
      </c>
      <c r="C1726" s="17" t="n">
        <v>5</v>
      </c>
      <c r="D1726" s="17" t="n">
        <v>-47.3663916689172</v>
      </c>
      <c r="E1726" s="17" t="n">
        <v>1</v>
      </c>
      <c r="F1726" s="17" t="n">
        <v>3</v>
      </c>
      <c r="G1726" s="20" t="n">
        <v>11</v>
      </c>
      <c r="H1726" s="39" t="n">
        <v>41</v>
      </c>
      <c r="I1726" s="18" t="n">
        <v>27</v>
      </c>
      <c r="J1726" s="14" t="n">
        <v>65.8536585365854</v>
      </c>
      <c r="K1726" s="19" t="n">
        <v>14</v>
      </c>
      <c r="L1726" s="18" t="n">
        <v>0</v>
      </c>
      <c r="M1726" s="18" t="n">
        <v>4</v>
      </c>
      <c r="N1726" s="18" t="n">
        <v>7</v>
      </c>
      <c r="O1726" s="18" t="n">
        <v>16</v>
      </c>
      <c r="P1726" s="18" t="n">
        <v>41</v>
      </c>
      <c r="Q1726" s="14" t="n">
        <v>2.26829268292683</v>
      </c>
    </row>
    <row r="1727" customFormat="false" ht="15" hidden="false" customHeight="false" outlineLevel="0" collapsed="false">
      <c r="A1727" s="38" t="s">
        <v>170</v>
      </c>
      <c r="B1727" s="16" t="s">
        <v>73</v>
      </c>
      <c r="C1727" s="17" t="n">
        <v>5</v>
      </c>
      <c r="D1727" s="17" t="n">
        <v>35.032020877144</v>
      </c>
      <c r="E1727" s="17" t="n">
        <v>1</v>
      </c>
      <c r="F1727" s="17" t="n">
        <v>3</v>
      </c>
      <c r="G1727" s="20" t="n">
        <v>12</v>
      </c>
      <c r="H1727" s="39" t="n">
        <v>35</v>
      </c>
      <c r="I1727" s="18" t="n">
        <v>11</v>
      </c>
      <c r="J1727" s="14" t="n">
        <v>31.4285714285714</v>
      </c>
      <c r="K1727" s="19" t="n">
        <v>24</v>
      </c>
      <c r="L1727" s="18" t="n">
        <v>1</v>
      </c>
      <c r="M1727" s="18" t="n">
        <v>1</v>
      </c>
      <c r="N1727" s="18" t="n">
        <v>4</v>
      </c>
      <c r="O1727" s="18" t="n">
        <v>5</v>
      </c>
      <c r="P1727" s="18" t="n">
        <v>35</v>
      </c>
      <c r="Q1727" s="14" t="n">
        <v>1</v>
      </c>
    </row>
    <row r="1728" customFormat="false" ht="15" hidden="false" customHeight="false" outlineLevel="0" collapsed="false">
      <c r="A1728" s="38" t="s">
        <v>170</v>
      </c>
      <c r="B1728" s="16" t="s">
        <v>73</v>
      </c>
      <c r="C1728" s="17" t="n">
        <v>5</v>
      </c>
      <c r="D1728" s="17" t="n">
        <v>21.497025226549</v>
      </c>
      <c r="E1728" s="17" t="n">
        <v>1</v>
      </c>
      <c r="F1728" s="17" t="n">
        <v>3</v>
      </c>
      <c r="G1728" s="20" t="n">
        <v>14</v>
      </c>
      <c r="H1728" s="39" t="n">
        <v>24</v>
      </c>
      <c r="I1728" s="18" t="n">
        <v>9</v>
      </c>
      <c r="J1728" s="14" t="n">
        <v>37.5</v>
      </c>
      <c r="K1728" s="19" t="n">
        <v>15</v>
      </c>
      <c r="L1728" s="18" t="n">
        <v>1</v>
      </c>
      <c r="M1728" s="18" t="n">
        <v>1</v>
      </c>
      <c r="N1728" s="18" t="n">
        <v>2</v>
      </c>
      <c r="O1728" s="18" t="n">
        <v>5</v>
      </c>
      <c r="P1728" s="18" t="n">
        <v>24</v>
      </c>
      <c r="Q1728" s="14" t="n">
        <v>1.20833333333333</v>
      </c>
    </row>
    <row r="1729" customFormat="false" ht="15" hidden="false" customHeight="false" outlineLevel="0" collapsed="false">
      <c r="A1729" s="38" t="s">
        <v>170</v>
      </c>
      <c r="B1729" s="16" t="s">
        <v>73</v>
      </c>
      <c r="C1729" s="17" t="n">
        <v>5</v>
      </c>
      <c r="D1729" s="17" t="n">
        <v>-4.41282359030426</v>
      </c>
      <c r="E1729" s="17" t="n">
        <v>1</v>
      </c>
      <c r="F1729" s="17" t="n">
        <v>3</v>
      </c>
      <c r="G1729" s="20" t="n">
        <v>15</v>
      </c>
      <c r="H1729" s="39" t="n">
        <v>28</v>
      </c>
      <c r="I1729" s="18" t="n">
        <v>13</v>
      </c>
      <c r="J1729" s="14" t="n">
        <v>46.4285714285714</v>
      </c>
      <c r="K1729" s="19" t="n">
        <v>15</v>
      </c>
      <c r="L1729" s="18" t="n">
        <v>0</v>
      </c>
      <c r="M1729" s="18" t="n">
        <v>1</v>
      </c>
      <c r="N1729" s="18" t="n">
        <v>5</v>
      </c>
      <c r="O1729" s="18" t="n">
        <v>7</v>
      </c>
      <c r="P1729" s="18" t="n">
        <v>28</v>
      </c>
      <c r="Q1729" s="14" t="n">
        <v>1.60714285714286</v>
      </c>
    </row>
    <row r="1730" customFormat="false" ht="15" hidden="false" customHeight="false" outlineLevel="0" collapsed="false">
      <c r="A1730" s="38" t="s">
        <v>170</v>
      </c>
      <c r="B1730" s="16" t="s">
        <v>59</v>
      </c>
      <c r="C1730" s="17" t="n">
        <v>8</v>
      </c>
      <c r="D1730" s="17" t="n">
        <v>37.0622702247333</v>
      </c>
      <c r="E1730" s="17" t="n">
        <v>2</v>
      </c>
      <c r="F1730" s="17" t="n">
        <v>4</v>
      </c>
      <c r="G1730" s="20" t="n">
        <v>2</v>
      </c>
      <c r="H1730" s="39" t="n">
        <v>32</v>
      </c>
      <c r="I1730" s="18" t="n">
        <v>13</v>
      </c>
      <c r="J1730" s="14" t="n">
        <v>40.625</v>
      </c>
      <c r="K1730" s="19" t="n">
        <v>19</v>
      </c>
      <c r="L1730" s="18" t="n">
        <v>4</v>
      </c>
      <c r="M1730" s="18" t="n">
        <v>2</v>
      </c>
      <c r="N1730" s="18" t="n">
        <v>5</v>
      </c>
      <c r="O1730" s="18" t="n">
        <v>2</v>
      </c>
      <c r="P1730" s="18" t="n">
        <v>32</v>
      </c>
      <c r="Q1730" s="14" t="n">
        <v>0.96875</v>
      </c>
    </row>
    <row r="1731" customFormat="false" ht="15" hidden="false" customHeight="false" outlineLevel="0" collapsed="false">
      <c r="A1731" s="38" t="s">
        <v>170</v>
      </c>
      <c r="B1731" s="16" t="s">
        <v>59</v>
      </c>
      <c r="C1731" s="17" t="n">
        <v>8</v>
      </c>
      <c r="D1731" s="17" t="n">
        <v>35.032020877144</v>
      </c>
      <c r="E1731" s="17" t="n">
        <v>2</v>
      </c>
      <c r="F1731" s="17" t="n">
        <v>4</v>
      </c>
      <c r="G1731" s="20" t="n">
        <v>3</v>
      </c>
      <c r="H1731" s="39" t="n">
        <v>21</v>
      </c>
      <c r="I1731" s="18" t="n">
        <v>7</v>
      </c>
      <c r="J1731" s="14" t="n">
        <v>33.3333333333333</v>
      </c>
      <c r="K1731" s="19" t="n">
        <v>14</v>
      </c>
      <c r="L1731" s="18" t="n">
        <v>1</v>
      </c>
      <c r="M1731" s="18" t="n">
        <v>1</v>
      </c>
      <c r="N1731" s="18" t="n">
        <v>2</v>
      </c>
      <c r="O1731" s="18" t="n">
        <v>3</v>
      </c>
      <c r="P1731" s="18" t="n">
        <v>21</v>
      </c>
      <c r="Q1731" s="14" t="n">
        <v>1</v>
      </c>
    </row>
    <row r="1732" customFormat="false" ht="15" hidden="false" customHeight="false" outlineLevel="0" collapsed="false">
      <c r="A1732" s="38" t="s">
        <v>170</v>
      </c>
      <c r="B1732" s="16" t="s">
        <v>59</v>
      </c>
      <c r="C1732" s="17" t="n">
        <v>8</v>
      </c>
      <c r="D1732" s="17" t="n">
        <v>6.60853001089453</v>
      </c>
      <c r="E1732" s="17" t="n">
        <v>2</v>
      </c>
      <c r="F1732" s="17" t="n">
        <v>4</v>
      </c>
      <c r="G1732" s="20" t="n">
        <v>5</v>
      </c>
      <c r="H1732" s="39" t="n">
        <v>32</v>
      </c>
      <c r="I1732" s="18" t="n">
        <v>15</v>
      </c>
      <c r="J1732" s="14" t="n">
        <v>46.875</v>
      </c>
      <c r="K1732" s="19" t="n">
        <v>17</v>
      </c>
      <c r="L1732" s="18" t="n">
        <v>0</v>
      </c>
      <c r="M1732" s="18" t="n">
        <v>3</v>
      </c>
      <c r="N1732" s="18" t="n">
        <v>8</v>
      </c>
      <c r="O1732" s="18" t="n">
        <v>4</v>
      </c>
      <c r="P1732" s="18" t="n">
        <v>32</v>
      </c>
      <c r="Q1732" s="14" t="n">
        <v>1.4375</v>
      </c>
    </row>
    <row r="1733" customFormat="false" ht="15" hidden="false" customHeight="false" outlineLevel="0" collapsed="false">
      <c r="A1733" s="38" t="s">
        <v>170</v>
      </c>
      <c r="B1733" s="16" t="s">
        <v>59</v>
      </c>
      <c r="C1733" s="17" t="n">
        <v>8</v>
      </c>
      <c r="D1733" s="17" t="n">
        <v>78.344006959048</v>
      </c>
      <c r="E1733" s="17" t="n">
        <v>2</v>
      </c>
      <c r="F1733" s="17" t="n">
        <v>4</v>
      </c>
      <c r="G1733" s="20" t="n">
        <v>6</v>
      </c>
      <c r="H1733" s="39" t="n">
        <v>24</v>
      </c>
      <c r="I1733" s="18" t="n">
        <v>3</v>
      </c>
      <c r="J1733" s="14" t="n">
        <v>12.5</v>
      </c>
      <c r="K1733" s="19" t="n">
        <v>21</v>
      </c>
      <c r="L1733" s="18" t="n">
        <v>0</v>
      </c>
      <c r="M1733" s="18" t="n">
        <v>1</v>
      </c>
      <c r="N1733" s="18" t="n">
        <v>2</v>
      </c>
      <c r="O1733" s="18" t="n">
        <v>0</v>
      </c>
      <c r="P1733" s="18" t="n">
        <v>24</v>
      </c>
      <c r="Q1733" s="14" t="n">
        <v>0.333333333333333</v>
      </c>
    </row>
    <row r="1734" customFormat="false" ht="15" hidden="false" customHeight="false" outlineLevel="0" collapsed="false">
      <c r="A1734" s="38" t="s">
        <v>170</v>
      </c>
      <c r="B1734" s="16" t="s">
        <v>59</v>
      </c>
      <c r="C1734" s="17" t="n">
        <v>8</v>
      </c>
      <c r="D1734" s="17" t="n">
        <v>44.3131607518377</v>
      </c>
      <c r="E1734" s="17" t="n">
        <v>2</v>
      </c>
      <c r="F1734" s="17" t="n">
        <v>4</v>
      </c>
      <c r="G1734" s="20" t="n">
        <v>7</v>
      </c>
      <c r="H1734" s="39" t="n">
        <v>28</v>
      </c>
      <c r="I1734" s="18" t="n">
        <v>8</v>
      </c>
      <c r="J1734" s="14" t="n">
        <v>28.5714285714286</v>
      </c>
      <c r="K1734" s="19" t="n">
        <v>20</v>
      </c>
      <c r="L1734" s="18" t="n">
        <v>0</v>
      </c>
      <c r="M1734" s="18" t="n">
        <v>2</v>
      </c>
      <c r="N1734" s="18" t="n">
        <v>4</v>
      </c>
      <c r="O1734" s="18" t="n">
        <v>2</v>
      </c>
      <c r="P1734" s="18" t="n">
        <v>28</v>
      </c>
      <c r="Q1734" s="14" t="n">
        <v>0.857142857142857</v>
      </c>
    </row>
    <row r="1735" customFormat="false" ht="15" hidden="false" customHeight="false" outlineLevel="0" collapsed="false">
      <c r="A1735" s="38" t="s">
        <v>170</v>
      </c>
      <c r="B1735" s="16" t="s">
        <v>59</v>
      </c>
      <c r="C1735" s="17" t="n">
        <v>8</v>
      </c>
      <c r="D1735" s="17" t="n">
        <v>6.78507343242403</v>
      </c>
      <c r="E1735" s="17" t="n">
        <v>2</v>
      </c>
      <c r="F1735" s="17" t="n">
        <v>4</v>
      </c>
      <c r="G1735" s="20" t="n">
        <v>8</v>
      </c>
      <c r="H1735" s="39" t="n">
        <v>23</v>
      </c>
      <c r="I1735" s="18" t="n">
        <v>10</v>
      </c>
      <c r="J1735" s="14" t="n">
        <v>43.4782608695652</v>
      </c>
      <c r="K1735" s="19" t="n">
        <v>13</v>
      </c>
      <c r="L1735" s="18" t="n">
        <v>0</v>
      </c>
      <c r="M1735" s="18" t="n">
        <v>1</v>
      </c>
      <c r="N1735" s="18" t="n">
        <v>5</v>
      </c>
      <c r="O1735" s="18" t="n">
        <v>4</v>
      </c>
      <c r="P1735" s="18" t="n">
        <v>23</v>
      </c>
      <c r="Q1735" s="14" t="n">
        <v>1.43478260869565</v>
      </c>
    </row>
    <row r="1736" customFormat="false" ht="15" hidden="false" customHeight="false" outlineLevel="0" collapsed="false">
      <c r="A1736" s="38" t="s">
        <v>170</v>
      </c>
      <c r="B1736" s="16" t="s">
        <v>59</v>
      </c>
      <c r="C1736" s="17" t="n">
        <v>8</v>
      </c>
      <c r="D1736" s="17" t="n">
        <v>49.469349571112</v>
      </c>
      <c r="E1736" s="17" t="n">
        <v>2</v>
      </c>
      <c r="F1736" s="17" t="n">
        <v>4</v>
      </c>
      <c r="G1736" s="20" t="n">
        <v>9</v>
      </c>
      <c r="H1736" s="39" t="n">
        <v>27</v>
      </c>
      <c r="I1736" s="18" t="n">
        <v>7</v>
      </c>
      <c r="J1736" s="14" t="n">
        <v>25.9259259259259</v>
      </c>
      <c r="K1736" s="19" t="n">
        <v>20</v>
      </c>
      <c r="L1736" s="18" t="n">
        <v>0</v>
      </c>
      <c r="M1736" s="18" t="n">
        <v>2</v>
      </c>
      <c r="N1736" s="18" t="n">
        <v>3</v>
      </c>
      <c r="O1736" s="18" t="n">
        <v>2</v>
      </c>
      <c r="P1736" s="18" t="n">
        <v>27</v>
      </c>
      <c r="Q1736" s="14" t="n">
        <v>0.777777777777778</v>
      </c>
    </row>
    <row r="1737" customFormat="false" ht="15" hidden="false" customHeight="false" outlineLevel="0" collapsed="false">
      <c r="A1737" s="38" t="s">
        <v>170</v>
      </c>
      <c r="B1737" s="16" t="s">
        <v>59</v>
      </c>
      <c r="C1737" s="17" t="n">
        <v>8</v>
      </c>
      <c r="D1737" s="17" t="n">
        <v>4.71363061981123</v>
      </c>
      <c r="E1737" s="17" t="n">
        <v>2</v>
      </c>
      <c r="F1737" s="17" t="n">
        <v>4</v>
      </c>
      <c r="G1737" s="20" t="n">
        <v>10</v>
      </c>
      <c r="H1737" s="39" t="n">
        <v>30</v>
      </c>
      <c r="I1737" s="18" t="n">
        <v>13</v>
      </c>
      <c r="J1737" s="14" t="n">
        <v>43.3333333333333</v>
      </c>
      <c r="K1737" s="19" t="n">
        <v>17</v>
      </c>
      <c r="L1737" s="18" t="n">
        <v>1</v>
      </c>
      <c r="M1737" s="18" t="n">
        <v>0</v>
      </c>
      <c r="N1737" s="18" t="n">
        <v>5</v>
      </c>
      <c r="O1737" s="18" t="n">
        <v>7</v>
      </c>
      <c r="P1737" s="18" t="n">
        <v>30</v>
      </c>
      <c r="Q1737" s="14" t="n">
        <v>1.46666666666667</v>
      </c>
    </row>
    <row r="1738" customFormat="false" ht="15" hidden="false" customHeight="false" outlineLevel="0" collapsed="false">
      <c r="A1738" s="38" t="s">
        <v>170</v>
      </c>
      <c r="B1738" s="16" t="s">
        <v>59</v>
      </c>
      <c r="C1738" s="17" t="n">
        <v>8</v>
      </c>
      <c r="D1738" s="17" t="n">
        <v>10.9698063871974</v>
      </c>
      <c r="E1738" s="17" t="n">
        <v>2</v>
      </c>
      <c r="F1738" s="17" t="n">
        <v>4</v>
      </c>
      <c r="G1738" s="20" t="n">
        <v>12</v>
      </c>
      <c r="H1738" s="39" t="n">
        <v>27</v>
      </c>
      <c r="I1738" s="18" t="n">
        <v>12</v>
      </c>
      <c r="J1738" s="14" t="n">
        <v>44.4444444444444</v>
      </c>
      <c r="K1738" s="19" t="n">
        <v>15</v>
      </c>
      <c r="L1738" s="18" t="n">
        <v>0</v>
      </c>
      <c r="M1738" s="18" t="n">
        <v>2</v>
      </c>
      <c r="N1738" s="18" t="n">
        <v>7</v>
      </c>
      <c r="O1738" s="18" t="n">
        <v>3</v>
      </c>
      <c r="P1738" s="18" t="n">
        <v>27</v>
      </c>
      <c r="Q1738" s="14" t="n">
        <v>1.37037037037037</v>
      </c>
    </row>
    <row r="1739" customFormat="false" ht="15" hidden="false" customHeight="false" outlineLevel="0" collapsed="false">
      <c r="A1739" s="38" t="s">
        <v>170</v>
      </c>
      <c r="B1739" s="16" t="s">
        <v>59</v>
      </c>
      <c r="C1739" s="17" t="n">
        <v>8</v>
      </c>
      <c r="D1739" s="17" t="n">
        <v>12.434462921368</v>
      </c>
      <c r="E1739" s="17" t="n">
        <v>2</v>
      </c>
      <c r="F1739" s="17" t="n">
        <v>4</v>
      </c>
      <c r="G1739" s="20" t="n">
        <v>13</v>
      </c>
      <c r="H1739" s="39" t="n">
        <v>23</v>
      </c>
      <c r="I1739" s="18" t="n">
        <v>11</v>
      </c>
      <c r="J1739" s="14" t="n">
        <v>47.8260869565217</v>
      </c>
      <c r="K1739" s="19" t="n">
        <v>12</v>
      </c>
      <c r="L1739" s="18" t="n">
        <v>1</v>
      </c>
      <c r="M1739" s="18" t="n">
        <v>3</v>
      </c>
      <c r="N1739" s="18" t="n">
        <v>4</v>
      </c>
      <c r="O1739" s="18" t="n">
        <v>3</v>
      </c>
      <c r="P1739" s="18" t="n">
        <v>23</v>
      </c>
      <c r="Q1739" s="14" t="n">
        <v>1.34782608695652</v>
      </c>
    </row>
    <row r="1740" customFormat="false" ht="15" hidden="false" customHeight="false" outlineLevel="0" collapsed="false">
      <c r="A1740" s="38" t="s">
        <v>170</v>
      </c>
      <c r="B1740" s="16" t="s">
        <v>59</v>
      </c>
      <c r="C1740" s="17" t="n">
        <v>8</v>
      </c>
      <c r="D1740" s="17" t="n">
        <v>74.0128083508576</v>
      </c>
      <c r="E1740" s="17" t="n">
        <v>2</v>
      </c>
      <c r="F1740" s="17" t="n">
        <v>4</v>
      </c>
      <c r="G1740" s="20" t="n">
        <v>14</v>
      </c>
      <c r="H1740" s="39" t="n">
        <v>20</v>
      </c>
      <c r="I1740" s="18" t="n">
        <v>4</v>
      </c>
      <c r="J1740" s="14" t="n">
        <v>20</v>
      </c>
      <c r="K1740" s="19" t="n">
        <v>16</v>
      </c>
      <c r="L1740" s="18" t="n">
        <v>1</v>
      </c>
      <c r="M1740" s="18" t="n">
        <v>2</v>
      </c>
      <c r="N1740" s="18" t="n">
        <v>1</v>
      </c>
      <c r="O1740" s="18" t="n">
        <v>0</v>
      </c>
      <c r="P1740" s="18" t="n">
        <v>20</v>
      </c>
      <c r="Q1740" s="14" t="n">
        <v>0.4</v>
      </c>
    </row>
    <row r="1741" customFormat="false" ht="15" hidden="false" customHeight="false" outlineLevel="0" collapsed="false">
      <c r="A1741" s="38" t="s">
        <v>170</v>
      </c>
      <c r="B1741" s="16" t="s">
        <v>59</v>
      </c>
      <c r="C1741" s="17" t="n">
        <v>8</v>
      </c>
      <c r="D1741" s="17" t="n">
        <v>-21.814960855355</v>
      </c>
      <c r="E1741" s="17" t="n">
        <v>2</v>
      </c>
      <c r="F1741" s="17" t="n">
        <v>4</v>
      </c>
      <c r="G1741" s="20" t="n">
        <v>15</v>
      </c>
      <c r="H1741" s="39" t="n">
        <v>16</v>
      </c>
      <c r="I1741" s="18" t="n">
        <v>8</v>
      </c>
      <c r="J1741" s="14" t="n">
        <v>50</v>
      </c>
      <c r="K1741" s="19" t="n">
        <v>8</v>
      </c>
      <c r="L1741" s="18" t="n">
        <v>0</v>
      </c>
      <c r="M1741" s="18" t="n">
        <v>0</v>
      </c>
      <c r="N1741" s="18" t="n">
        <v>2</v>
      </c>
      <c r="O1741" s="18" t="n">
        <v>6</v>
      </c>
      <c r="P1741" s="18" t="n">
        <v>16</v>
      </c>
      <c r="Q1741" s="14" t="n">
        <v>1.875</v>
      </c>
    </row>
    <row r="1742" customFormat="false" ht="15" hidden="false" customHeight="false" outlineLevel="0" collapsed="false">
      <c r="A1742" s="38" t="s">
        <v>170</v>
      </c>
      <c r="B1742" s="16" t="s">
        <v>59</v>
      </c>
      <c r="C1742" s="17" t="n">
        <v>8</v>
      </c>
      <c r="D1742" s="17" t="n">
        <v>-14.3436432562265</v>
      </c>
      <c r="E1742" s="17" t="n">
        <v>2</v>
      </c>
      <c r="F1742" s="17" t="n">
        <v>4</v>
      </c>
      <c r="G1742" s="20" t="n">
        <v>16</v>
      </c>
      <c r="H1742" s="39" t="n">
        <v>25</v>
      </c>
      <c r="I1742" s="18" t="n">
        <v>16</v>
      </c>
      <c r="J1742" s="14" t="n">
        <v>64</v>
      </c>
      <c r="K1742" s="19" t="n">
        <v>9</v>
      </c>
      <c r="L1742" s="18" t="n">
        <v>4</v>
      </c>
      <c r="M1742" s="18" t="n">
        <v>1</v>
      </c>
      <c r="N1742" s="18" t="n">
        <v>6</v>
      </c>
      <c r="O1742" s="18" t="n">
        <v>5</v>
      </c>
      <c r="P1742" s="18" t="n">
        <v>25</v>
      </c>
      <c r="Q1742" s="14" t="n">
        <v>1.76</v>
      </c>
    </row>
    <row r="1743" customFormat="false" ht="15" hidden="false" customHeight="false" outlineLevel="0" collapsed="false">
      <c r="A1743" s="38" t="s">
        <v>170</v>
      </c>
      <c r="B1743" s="16" t="s">
        <v>59</v>
      </c>
      <c r="C1743" s="17" t="n">
        <v>8</v>
      </c>
      <c r="D1743" s="17" t="n">
        <v>16.4697411277566</v>
      </c>
      <c r="E1743" s="17" t="n">
        <v>2</v>
      </c>
      <c r="F1743" s="17" t="n">
        <v>4</v>
      </c>
      <c r="G1743" s="20" t="n">
        <v>19</v>
      </c>
      <c r="H1743" s="39" t="n">
        <v>28</v>
      </c>
      <c r="I1743" s="18" t="n">
        <v>11</v>
      </c>
      <c r="J1743" s="14" t="n">
        <v>39.2857142857143</v>
      </c>
      <c r="K1743" s="19" t="n">
        <v>17</v>
      </c>
      <c r="L1743" s="18" t="n">
        <v>0</v>
      </c>
      <c r="M1743" s="18" t="n">
        <v>0</v>
      </c>
      <c r="N1743" s="18" t="n">
        <v>8</v>
      </c>
      <c r="O1743" s="18" t="n">
        <v>3</v>
      </c>
      <c r="P1743" s="18" t="n">
        <v>28</v>
      </c>
      <c r="Q1743" s="14" t="n">
        <v>1.28571428571429</v>
      </c>
    </row>
    <row r="1744" customFormat="false" ht="15" hidden="true" customHeight="false" outlineLevel="0" collapsed="false">
      <c r="A1744" s="38" t="s">
        <v>170</v>
      </c>
      <c r="B1744" s="16" t="s">
        <v>59</v>
      </c>
      <c r="C1744" s="17" t="n">
        <v>8</v>
      </c>
      <c r="D1744" s="17" t="n">
        <v>31.9383075855794</v>
      </c>
      <c r="E1744" s="17" t="n">
        <v>2</v>
      </c>
      <c r="F1744" s="17" t="n">
        <v>4</v>
      </c>
      <c r="G1744" s="20" t="n">
        <v>20</v>
      </c>
      <c r="H1744" s="39" t="n">
        <v>21</v>
      </c>
      <c r="I1744" s="18" t="n">
        <v>6</v>
      </c>
      <c r="J1744" s="14" t="n">
        <v>28.5714285714286</v>
      </c>
      <c r="K1744" s="19" t="n">
        <v>15</v>
      </c>
      <c r="L1744" s="18" t="n">
        <v>0</v>
      </c>
      <c r="M1744" s="18" t="n">
        <v>0</v>
      </c>
      <c r="N1744" s="18" t="n">
        <v>2</v>
      </c>
      <c r="O1744" s="18" t="n">
        <v>4</v>
      </c>
      <c r="P1744" s="18" t="n">
        <v>21</v>
      </c>
      <c r="Q1744" s="14" t="n">
        <v>1.04761904761905</v>
      </c>
    </row>
    <row r="1745" customFormat="false" ht="15" hidden="true" customHeight="false" outlineLevel="0" collapsed="false">
      <c r="A1745" s="38" t="s">
        <v>170</v>
      </c>
      <c r="B1745" s="16" t="s">
        <v>59</v>
      </c>
      <c r="C1745" s="17" t="n">
        <v>8</v>
      </c>
      <c r="D1745" s="17" t="n">
        <v>46.330799855032</v>
      </c>
      <c r="E1745" s="17" t="n">
        <v>2</v>
      </c>
      <c r="F1745" s="17" t="n">
        <v>4</v>
      </c>
      <c r="G1745" s="20" t="n">
        <v>21</v>
      </c>
      <c r="H1745" s="39" t="n">
        <v>23</v>
      </c>
      <c r="I1745" s="18" t="n">
        <v>5</v>
      </c>
      <c r="J1745" s="14" t="n">
        <v>21.7391304347826</v>
      </c>
      <c r="K1745" s="19" t="n">
        <v>18</v>
      </c>
      <c r="L1745" s="18" t="n">
        <v>0</v>
      </c>
      <c r="M1745" s="18" t="n">
        <v>0</v>
      </c>
      <c r="N1745" s="18" t="n">
        <v>1</v>
      </c>
      <c r="O1745" s="18" t="n">
        <v>4</v>
      </c>
      <c r="P1745" s="18" t="n">
        <v>23</v>
      </c>
      <c r="Q1745" s="14" t="n">
        <v>0.826086956521739</v>
      </c>
    </row>
    <row r="1746" customFormat="false" ht="15" hidden="true" customHeight="false" outlineLevel="0" collapsed="false">
      <c r="A1746" s="38" t="s">
        <v>170</v>
      </c>
      <c r="B1746" s="16" t="s">
        <v>59</v>
      </c>
      <c r="C1746" s="17" t="n">
        <v>8</v>
      </c>
      <c r="D1746" s="17" t="n">
        <v>2.54803131571603</v>
      </c>
      <c r="E1746" s="17" t="n">
        <v>2</v>
      </c>
      <c r="F1746" s="17" t="n">
        <v>4</v>
      </c>
      <c r="G1746" s="20" t="n">
        <v>22</v>
      </c>
      <c r="H1746" s="39" t="n">
        <v>18</v>
      </c>
      <c r="I1746" s="18" t="n">
        <v>8</v>
      </c>
      <c r="J1746" s="14" t="n">
        <v>44.4444444444444</v>
      </c>
      <c r="K1746" s="19" t="n">
        <v>10</v>
      </c>
      <c r="L1746" s="18" t="n">
        <v>1</v>
      </c>
      <c r="M1746" s="18" t="n">
        <v>0</v>
      </c>
      <c r="N1746" s="18" t="n">
        <v>2</v>
      </c>
      <c r="O1746" s="18" t="n">
        <v>5</v>
      </c>
      <c r="P1746" s="18" t="n">
        <v>18</v>
      </c>
      <c r="Q1746" s="14" t="n">
        <v>1.5</v>
      </c>
    </row>
    <row r="1747" customFormat="false" ht="15" hidden="true" customHeight="false" outlineLevel="0" collapsed="false">
      <c r="A1747" s="38" t="s">
        <v>170</v>
      </c>
      <c r="B1747" s="16" t="s">
        <v>59</v>
      </c>
      <c r="C1747" s="17" t="n">
        <v>8</v>
      </c>
      <c r="D1747" s="17" t="n">
        <v>74.734674785556</v>
      </c>
      <c r="E1747" s="17" t="n">
        <v>2</v>
      </c>
      <c r="F1747" s="17" t="n">
        <v>4</v>
      </c>
      <c r="G1747" s="20" t="n">
        <v>23</v>
      </c>
      <c r="H1747" s="39" t="n">
        <v>18</v>
      </c>
      <c r="I1747" s="18" t="n">
        <v>2</v>
      </c>
      <c r="J1747" s="14" t="n">
        <v>11.1111111111111</v>
      </c>
      <c r="K1747" s="19" t="n">
        <v>16</v>
      </c>
      <c r="L1747" s="18" t="n">
        <v>0</v>
      </c>
      <c r="M1747" s="18" t="n">
        <v>0</v>
      </c>
      <c r="N1747" s="18" t="n">
        <v>1</v>
      </c>
      <c r="O1747" s="18" t="n">
        <v>1</v>
      </c>
      <c r="P1747" s="18" t="n">
        <v>18</v>
      </c>
      <c r="Q1747" s="14" t="n">
        <v>0.388888888888889</v>
      </c>
    </row>
    <row r="1748" customFormat="false" ht="15" hidden="false" customHeight="false" outlineLevel="0" collapsed="false">
      <c r="A1748" s="38" t="s">
        <v>170</v>
      </c>
      <c r="B1748" s="16" t="s">
        <v>35</v>
      </c>
      <c r="C1748" s="17" t="n">
        <v>10</v>
      </c>
      <c r="D1748" s="17" t="n">
        <v>51.274015657858</v>
      </c>
      <c r="E1748" s="17" t="n">
        <v>2</v>
      </c>
      <c r="F1748" s="17" t="n">
        <v>1</v>
      </c>
      <c r="G1748" s="18" t="n">
        <v>1</v>
      </c>
      <c r="H1748" s="39" t="n">
        <v>28</v>
      </c>
      <c r="I1748" s="18" t="n">
        <v>7</v>
      </c>
      <c r="J1748" s="14" t="n">
        <v>25</v>
      </c>
      <c r="K1748" s="19" t="n">
        <v>21</v>
      </c>
      <c r="L1748" s="18" t="n">
        <v>0</v>
      </c>
      <c r="M1748" s="18" t="n">
        <v>2</v>
      </c>
      <c r="N1748" s="18" t="n">
        <v>3</v>
      </c>
      <c r="O1748" s="18" t="n">
        <v>2</v>
      </c>
      <c r="P1748" s="18" t="n">
        <v>28</v>
      </c>
      <c r="Q1748" s="14" t="n">
        <v>0.75</v>
      </c>
    </row>
    <row r="1749" customFormat="false" ht="15" hidden="false" customHeight="false" outlineLevel="0" collapsed="false">
      <c r="A1749" s="38" t="s">
        <v>170</v>
      </c>
      <c r="B1749" s="16" t="s">
        <v>35</v>
      </c>
      <c r="C1749" s="17" t="n">
        <v>10</v>
      </c>
      <c r="D1749" s="17" t="n">
        <v>-0.236310646692104</v>
      </c>
      <c r="E1749" s="17" t="n">
        <v>2</v>
      </c>
      <c r="F1749" s="17" t="n">
        <v>1</v>
      </c>
      <c r="G1749" s="20" t="n">
        <v>2</v>
      </c>
      <c r="H1749" s="39" t="n">
        <v>35</v>
      </c>
      <c r="I1749" s="18" t="n">
        <v>17</v>
      </c>
      <c r="J1749" s="14" t="n">
        <v>48.5714285714286</v>
      </c>
      <c r="K1749" s="19" t="n">
        <v>18</v>
      </c>
      <c r="L1749" s="18" t="n">
        <v>0</v>
      </c>
      <c r="M1749" s="18" t="n">
        <v>2</v>
      </c>
      <c r="N1749" s="18" t="n">
        <v>10</v>
      </c>
      <c r="O1749" s="18" t="n">
        <v>5</v>
      </c>
      <c r="P1749" s="18" t="n">
        <v>35</v>
      </c>
      <c r="Q1749" s="14" t="n">
        <v>1.54285714285714</v>
      </c>
    </row>
    <row r="1750" customFormat="false" ht="15" hidden="false" customHeight="false" outlineLevel="0" collapsed="false">
      <c r="A1750" s="38" t="s">
        <v>170</v>
      </c>
      <c r="B1750" s="16" t="s">
        <v>35</v>
      </c>
      <c r="C1750" s="17" t="n">
        <v>10</v>
      </c>
      <c r="D1750" s="17" t="n">
        <v>24.204024356668</v>
      </c>
      <c r="E1750" s="17" t="n">
        <v>2</v>
      </c>
      <c r="F1750" s="17" t="n">
        <v>1</v>
      </c>
      <c r="G1750" s="20" t="n">
        <v>3</v>
      </c>
      <c r="H1750" s="39" t="n">
        <v>30</v>
      </c>
      <c r="I1750" s="18" t="n">
        <v>10</v>
      </c>
      <c r="J1750" s="14" t="n">
        <v>33.3333333333333</v>
      </c>
      <c r="K1750" s="19" t="n">
        <v>20</v>
      </c>
      <c r="L1750" s="18" t="n">
        <v>0</v>
      </c>
      <c r="M1750" s="18" t="n">
        <v>2</v>
      </c>
      <c r="N1750" s="18" t="n">
        <v>1</v>
      </c>
      <c r="O1750" s="18" t="n">
        <v>7</v>
      </c>
      <c r="P1750" s="18" t="n">
        <v>30</v>
      </c>
      <c r="Q1750" s="14" t="n">
        <v>1.16666666666667</v>
      </c>
    </row>
    <row r="1751" customFormat="false" ht="15" hidden="false" customHeight="false" outlineLevel="0" collapsed="false">
      <c r="A1751" s="38" t="s">
        <v>170</v>
      </c>
      <c r="B1751" s="16" t="s">
        <v>35</v>
      </c>
      <c r="C1751" s="17" t="n">
        <v>10</v>
      </c>
      <c r="D1751" s="17" t="n">
        <v>-10.8277290919308</v>
      </c>
      <c r="E1751" s="17" t="n">
        <v>2</v>
      </c>
      <c r="F1751" s="17" t="n">
        <v>1</v>
      </c>
      <c r="G1751" s="20" t="n">
        <v>4</v>
      </c>
      <c r="H1751" s="39" t="n">
        <v>34</v>
      </c>
      <c r="I1751" s="18" t="n">
        <v>17</v>
      </c>
      <c r="J1751" s="14" t="n">
        <v>50</v>
      </c>
      <c r="K1751" s="19" t="n">
        <v>17</v>
      </c>
      <c r="L1751" s="18" t="n">
        <v>1</v>
      </c>
      <c r="M1751" s="18" t="n">
        <v>1</v>
      </c>
      <c r="N1751" s="18" t="n">
        <v>5</v>
      </c>
      <c r="O1751" s="18" t="n">
        <v>10</v>
      </c>
      <c r="P1751" s="18" t="n">
        <v>34</v>
      </c>
      <c r="Q1751" s="14" t="n">
        <v>1.70588235294118</v>
      </c>
    </row>
    <row r="1752" customFormat="false" ht="15" hidden="false" customHeight="false" outlineLevel="0" collapsed="false">
      <c r="A1752" s="38" t="s">
        <v>170</v>
      </c>
      <c r="B1752" s="16" t="s">
        <v>35</v>
      </c>
      <c r="C1752" s="17" t="n">
        <v>10</v>
      </c>
      <c r="D1752" s="17" t="n">
        <v>48.9537306891846</v>
      </c>
      <c r="E1752" s="17" t="n">
        <v>2</v>
      </c>
      <c r="F1752" s="17" t="n">
        <v>1</v>
      </c>
      <c r="G1752" s="20" t="n">
        <v>5</v>
      </c>
      <c r="H1752" s="39" t="n">
        <v>28</v>
      </c>
      <c r="I1752" s="18" t="n">
        <v>6</v>
      </c>
      <c r="J1752" s="14" t="n">
        <v>21.4285714285714</v>
      </c>
      <c r="K1752" s="19" t="n">
        <v>22</v>
      </c>
      <c r="L1752" s="18" t="n">
        <v>0</v>
      </c>
      <c r="M1752" s="18" t="n">
        <v>0</v>
      </c>
      <c r="N1752" s="18" t="n">
        <v>2</v>
      </c>
      <c r="O1752" s="18" t="n">
        <v>4</v>
      </c>
      <c r="P1752" s="18" t="n">
        <v>28</v>
      </c>
      <c r="Q1752" s="14" t="n">
        <v>0.785714285714286</v>
      </c>
    </row>
    <row r="1753" customFormat="false" ht="15" hidden="false" customHeight="false" outlineLevel="0" collapsed="false">
      <c r="A1753" s="38" t="s">
        <v>170</v>
      </c>
      <c r="B1753" s="16" t="s">
        <v>35</v>
      </c>
      <c r="C1753" s="17" t="n">
        <v>10</v>
      </c>
      <c r="D1753" s="17" t="n">
        <v>18.79002609643</v>
      </c>
      <c r="E1753" s="17" t="n">
        <v>2</v>
      </c>
      <c r="F1753" s="17" t="n">
        <v>1</v>
      </c>
      <c r="G1753" s="20" t="n">
        <v>6</v>
      </c>
      <c r="H1753" s="39" t="n">
        <v>28</v>
      </c>
      <c r="I1753" s="18" t="n">
        <v>11</v>
      </c>
      <c r="J1753" s="14" t="n">
        <v>39.2857142857143</v>
      </c>
      <c r="K1753" s="19" t="n">
        <v>17</v>
      </c>
      <c r="L1753" s="18" t="n">
        <v>1</v>
      </c>
      <c r="M1753" s="18" t="n">
        <v>1</v>
      </c>
      <c r="N1753" s="18" t="n">
        <v>4</v>
      </c>
      <c r="O1753" s="18" t="n">
        <v>5</v>
      </c>
      <c r="P1753" s="18" t="n">
        <v>28</v>
      </c>
      <c r="Q1753" s="14" t="n">
        <v>1.25</v>
      </c>
    </row>
    <row r="1754" customFormat="false" ht="15" hidden="false" customHeight="false" outlineLevel="0" collapsed="false">
      <c r="A1754" s="38" t="s">
        <v>170</v>
      </c>
      <c r="B1754" s="16" t="s">
        <v>35</v>
      </c>
      <c r="C1754" s="17" t="n">
        <v>10</v>
      </c>
      <c r="D1754" s="17" t="n">
        <v>15.5416271402872</v>
      </c>
      <c r="E1754" s="17" t="n">
        <v>2</v>
      </c>
      <c r="F1754" s="17" t="n">
        <v>1</v>
      </c>
      <c r="G1754" s="20" t="n">
        <v>7</v>
      </c>
      <c r="H1754" s="39" t="n">
        <v>30</v>
      </c>
      <c r="I1754" s="18" t="n">
        <v>11</v>
      </c>
      <c r="J1754" s="14" t="n">
        <v>36.6666666666667</v>
      </c>
      <c r="K1754" s="19" t="n">
        <v>19</v>
      </c>
      <c r="L1754" s="18" t="n">
        <v>0</v>
      </c>
      <c r="M1754" s="18" t="n">
        <v>0</v>
      </c>
      <c r="N1754" s="18" t="n">
        <v>5</v>
      </c>
      <c r="O1754" s="18" t="n">
        <v>6</v>
      </c>
      <c r="P1754" s="18" t="n">
        <v>30</v>
      </c>
      <c r="Q1754" s="14" t="n">
        <v>1.3</v>
      </c>
    </row>
    <row r="1755" customFormat="false" ht="15" hidden="false" customHeight="false" outlineLevel="0" collapsed="false">
      <c r="A1755" s="38" t="s">
        <v>170</v>
      </c>
      <c r="B1755" s="16" t="s">
        <v>35</v>
      </c>
      <c r="C1755" s="17" t="n">
        <v>10</v>
      </c>
      <c r="D1755" s="17" t="n">
        <v>38.1257341687086</v>
      </c>
      <c r="E1755" s="17" t="n">
        <v>2</v>
      </c>
      <c r="F1755" s="17" t="n">
        <v>1</v>
      </c>
      <c r="G1755" s="20" t="n">
        <v>8</v>
      </c>
      <c r="H1755" s="39" t="n">
        <v>42</v>
      </c>
      <c r="I1755" s="18" t="n">
        <v>13</v>
      </c>
      <c r="J1755" s="14" t="n">
        <v>30.952380952381</v>
      </c>
      <c r="K1755" s="19" t="n">
        <v>29</v>
      </c>
      <c r="L1755" s="18" t="n">
        <v>0</v>
      </c>
      <c r="M1755" s="18" t="n">
        <v>3</v>
      </c>
      <c r="N1755" s="18" t="n">
        <v>6</v>
      </c>
      <c r="O1755" s="18" t="n">
        <v>4</v>
      </c>
      <c r="P1755" s="18" t="n">
        <v>42</v>
      </c>
      <c r="Q1755" s="14" t="n">
        <v>0.952380952380952</v>
      </c>
    </row>
    <row r="1756" customFormat="false" ht="15" hidden="false" customHeight="false" outlineLevel="0" collapsed="false">
      <c r="A1756" s="38" t="s">
        <v>170</v>
      </c>
      <c r="B1756" s="16" t="s">
        <v>35</v>
      </c>
      <c r="C1756" s="17" t="n">
        <v>10</v>
      </c>
      <c r="D1756" s="17" t="n">
        <v>21.7431160565598</v>
      </c>
      <c r="E1756" s="17" t="n">
        <v>2</v>
      </c>
      <c r="F1756" s="17" t="n">
        <v>1</v>
      </c>
      <c r="G1756" s="20" t="n">
        <v>9</v>
      </c>
      <c r="H1756" s="39" t="n">
        <v>44</v>
      </c>
      <c r="I1756" s="18" t="n">
        <v>17</v>
      </c>
      <c r="J1756" s="14" t="n">
        <v>38.6363636363636</v>
      </c>
      <c r="K1756" s="19" t="n">
        <v>27</v>
      </c>
      <c r="L1756" s="18" t="n">
        <v>0</v>
      </c>
      <c r="M1756" s="18" t="n">
        <v>4</v>
      </c>
      <c r="N1756" s="18" t="n">
        <v>7</v>
      </c>
      <c r="O1756" s="18" t="n">
        <v>6</v>
      </c>
      <c r="P1756" s="18" t="n">
        <v>44</v>
      </c>
      <c r="Q1756" s="14" t="n">
        <v>1.20454545454545</v>
      </c>
    </row>
    <row r="1757" customFormat="false" ht="15" hidden="false" customHeight="false" outlineLevel="0" collapsed="false">
      <c r="A1757" s="38" t="s">
        <v>170</v>
      </c>
      <c r="B1757" s="16" t="s">
        <v>35</v>
      </c>
      <c r="C1757" s="17" t="n">
        <v>10</v>
      </c>
      <c r="D1757" s="17" t="n">
        <v>39.3632194853344</v>
      </c>
      <c r="E1757" s="17" t="n">
        <v>2</v>
      </c>
      <c r="F1757" s="17" t="n">
        <v>1</v>
      </c>
      <c r="G1757" s="20" t="n">
        <v>10</v>
      </c>
      <c r="H1757" s="39" t="n">
        <v>30</v>
      </c>
      <c r="I1757" s="18" t="n">
        <v>9</v>
      </c>
      <c r="J1757" s="14" t="n">
        <v>30</v>
      </c>
      <c r="K1757" s="19" t="n">
        <v>21</v>
      </c>
      <c r="L1757" s="18" t="n">
        <v>1</v>
      </c>
      <c r="M1757" s="18" t="n">
        <v>0</v>
      </c>
      <c r="N1757" s="18" t="n">
        <v>5</v>
      </c>
      <c r="O1757" s="18" t="n">
        <v>3</v>
      </c>
      <c r="P1757" s="18" t="n">
        <v>30</v>
      </c>
      <c r="Q1757" s="14" t="n">
        <v>0.933333333333333</v>
      </c>
    </row>
    <row r="1758" customFormat="false" ht="15" hidden="false" customHeight="false" outlineLevel="0" collapsed="false">
      <c r="A1758" s="38" t="s">
        <v>170</v>
      </c>
      <c r="B1758" s="16" t="s">
        <v>35</v>
      </c>
      <c r="C1758" s="17" t="n">
        <v>10</v>
      </c>
      <c r="D1758" s="17" t="n">
        <v>-12.4445792510969</v>
      </c>
      <c r="E1758" s="17" t="n">
        <v>2</v>
      </c>
      <c r="F1758" s="17" t="n">
        <v>1</v>
      </c>
      <c r="G1758" s="20" t="n">
        <v>11</v>
      </c>
      <c r="H1758" s="39" t="n">
        <v>26</v>
      </c>
      <c r="I1758" s="18" t="n">
        <v>12</v>
      </c>
      <c r="J1758" s="14" t="n">
        <v>46.1538461538462</v>
      </c>
      <c r="K1758" s="19" t="n">
        <v>14</v>
      </c>
      <c r="L1758" s="18" t="n">
        <v>0</v>
      </c>
      <c r="M1758" s="18" t="n">
        <v>0</v>
      </c>
      <c r="N1758" s="18" t="n">
        <v>3</v>
      </c>
      <c r="O1758" s="18" t="n">
        <v>9</v>
      </c>
      <c r="P1758" s="18" t="n">
        <v>26</v>
      </c>
      <c r="Q1758" s="14" t="n">
        <v>1.73076923076923</v>
      </c>
    </row>
    <row r="1759" customFormat="false" ht="15" hidden="false" customHeight="false" outlineLevel="0" collapsed="false">
      <c r="A1759" s="38" t="s">
        <v>170</v>
      </c>
      <c r="B1759" s="16" t="s">
        <v>35</v>
      </c>
      <c r="C1759" s="17" t="n">
        <v>10</v>
      </c>
      <c r="D1759" s="17" t="n">
        <v>51.8755710201067</v>
      </c>
      <c r="E1759" s="17" t="n">
        <v>2</v>
      </c>
      <c r="F1759" s="17" t="n">
        <v>1</v>
      </c>
      <c r="G1759" s="20" t="n">
        <v>13</v>
      </c>
      <c r="H1759" s="39" t="n">
        <v>27</v>
      </c>
      <c r="I1759" s="18" t="n">
        <v>8</v>
      </c>
      <c r="J1759" s="14" t="n">
        <v>29.6296296296296</v>
      </c>
      <c r="K1759" s="19" t="n">
        <v>19</v>
      </c>
      <c r="L1759" s="18" t="n">
        <v>2</v>
      </c>
      <c r="M1759" s="18" t="n">
        <v>2</v>
      </c>
      <c r="N1759" s="18" t="n">
        <v>2</v>
      </c>
      <c r="O1759" s="18" t="n">
        <v>2</v>
      </c>
      <c r="P1759" s="18" t="n">
        <v>27</v>
      </c>
      <c r="Q1759" s="14" t="n">
        <v>0.740740740740741</v>
      </c>
    </row>
    <row r="1760" customFormat="false" ht="15" hidden="false" customHeight="false" outlineLevel="0" collapsed="false">
      <c r="A1760" s="38" t="s">
        <v>170</v>
      </c>
      <c r="B1760" s="16" t="s">
        <v>35</v>
      </c>
      <c r="C1760" s="17" t="n">
        <v>10</v>
      </c>
      <c r="D1760" s="17" t="n">
        <v>5.04679974351819</v>
      </c>
      <c r="E1760" s="17" t="n">
        <v>2</v>
      </c>
      <c r="F1760" s="17" t="n">
        <v>1</v>
      </c>
      <c r="G1760" s="20" t="n">
        <v>16</v>
      </c>
      <c r="H1760" s="39" t="n">
        <v>26</v>
      </c>
      <c r="I1760" s="18" t="n">
        <v>11</v>
      </c>
      <c r="J1760" s="14" t="n">
        <v>42.3076923076923</v>
      </c>
      <c r="K1760" s="19" t="n">
        <v>15</v>
      </c>
      <c r="L1760" s="18" t="n">
        <v>0</v>
      </c>
      <c r="M1760" s="18" t="n">
        <v>1</v>
      </c>
      <c r="N1760" s="18" t="n">
        <v>4</v>
      </c>
      <c r="O1760" s="18" t="n">
        <v>6</v>
      </c>
      <c r="P1760" s="18" t="n">
        <v>26</v>
      </c>
      <c r="Q1760" s="14" t="n">
        <v>1.46153846153846</v>
      </c>
    </row>
    <row r="1761" customFormat="false" ht="15" hidden="false" customHeight="false" outlineLevel="0" collapsed="false">
      <c r="A1761" s="38" t="s">
        <v>170</v>
      </c>
      <c r="B1761" s="16" t="s">
        <v>35</v>
      </c>
      <c r="C1761" s="17" t="n">
        <v>10</v>
      </c>
      <c r="D1761" s="17" t="n">
        <v>45.426897536801</v>
      </c>
      <c r="E1761" s="17" t="n">
        <v>2</v>
      </c>
      <c r="F1761" s="17" t="n">
        <v>1</v>
      </c>
      <c r="G1761" s="20" t="n">
        <v>17</v>
      </c>
      <c r="H1761" s="39" t="n">
        <v>25</v>
      </c>
      <c r="I1761" s="18" t="n">
        <v>7</v>
      </c>
      <c r="J1761" s="14" t="n">
        <v>28</v>
      </c>
      <c r="K1761" s="19" t="n">
        <v>18</v>
      </c>
      <c r="L1761" s="18" t="n">
        <v>0</v>
      </c>
      <c r="M1761" s="18" t="n">
        <v>3</v>
      </c>
      <c r="N1761" s="18" t="n">
        <v>1</v>
      </c>
      <c r="O1761" s="18" t="n">
        <v>3</v>
      </c>
      <c r="P1761" s="18" t="n">
        <v>25</v>
      </c>
      <c r="Q1761" s="14" t="n">
        <v>0.84</v>
      </c>
    </row>
    <row r="1762" customFormat="false" ht="15" hidden="false" customHeight="false" outlineLevel="0" collapsed="false">
      <c r="A1762" s="38" t="s">
        <v>170</v>
      </c>
      <c r="B1762" s="16" t="s">
        <v>35</v>
      </c>
      <c r="C1762" s="17" t="n">
        <v>10</v>
      </c>
      <c r="D1762" s="17" t="n">
        <v>-19.107961725236</v>
      </c>
      <c r="E1762" s="17" t="n">
        <v>2</v>
      </c>
      <c r="F1762" s="17" t="n">
        <v>1</v>
      </c>
      <c r="G1762" s="20" t="n">
        <v>18</v>
      </c>
      <c r="H1762" s="39" t="n">
        <v>24</v>
      </c>
      <c r="I1762" s="18" t="n">
        <v>12</v>
      </c>
      <c r="J1762" s="14" t="n">
        <v>50</v>
      </c>
      <c r="K1762" s="19" t="n">
        <v>12</v>
      </c>
      <c r="L1762" s="18" t="n">
        <v>0</v>
      </c>
      <c r="M1762" s="18" t="n">
        <v>0</v>
      </c>
      <c r="N1762" s="18" t="n">
        <v>4</v>
      </c>
      <c r="O1762" s="18" t="n">
        <v>8</v>
      </c>
      <c r="P1762" s="18" t="n">
        <v>24</v>
      </c>
      <c r="Q1762" s="14" t="n">
        <v>1.83333333333333</v>
      </c>
    </row>
    <row r="1763" customFormat="false" ht="15" hidden="false" customHeight="false" outlineLevel="0" collapsed="false">
      <c r="A1763" s="38" t="s">
        <v>170</v>
      </c>
      <c r="B1763" s="16" t="s">
        <v>35</v>
      </c>
      <c r="C1763" s="17" t="n">
        <v>10</v>
      </c>
      <c r="D1763" s="17" t="n">
        <v>25.1883876767113</v>
      </c>
      <c r="E1763" s="17" t="n">
        <v>2</v>
      </c>
      <c r="F1763" s="17" t="n">
        <v>1</v>
      </c>
      <c r="G1763" s="20" t="n">
        <v>19</v>
      </c>
      <c r="H1763" s="39" t="n">
        <v>33</v>
      </c>
      <c r="I1763" s="18" t="n">
        <v>12</v>
      </c>
      <c r="J1763" s="14" t="n">
        <v>36.3636363636364</v>
      </c>
      <c r="K1763" s="19" t="n">
        <v>21</v>
      </c>
      <c r="L1763" s="18" t="n">
        <v>1</v>
      </c>
      <c r="M1763" s="18" t="n">
        <v>0</v>
      </c>
      <c r="N1763" s="18" t="n">
        <v>7</v>
      </c>
      <c r="O1763" s="18" t="n">
        <v>4</v>
      </c>
      <c r="P1763" s="18" t="n">
        <v>33</v>
      </c>
      <c r="Q1763" s="14" t="n">
        <v>1.15151515151515</v>
      </c>
    </row>
    <row r="1764" customFormat="false" ht="15" hidden="true" customHeight="false" outlineLevel="0" collapsed="false">
      <c r="A1764" s="38" t="s">
        <v>170</v>
      </c>
      <c r="B1764" s="16" t="s">
        <v>35</v>
      </c>
      <c r="C1764" s="17" t="n">
        <v>10</v>
      </c>
      <c r="D1764" s="17" t="n">
        <v>29.8345825473155</v>
      </c>
      <c r="E1764" s="17" t="n">
        <v>2</v>
      </c>
      <c r="F1764" s="17" t="n">
        <v>1</v>
      </c>
      <c r="G1764" s="20" t="n">
        <v>20</v>
      </c>
      <c r="H1764" s="39" t="n">
        <v>25</v>
      </c>
      <c r="I1764" s="18" t="n">
        <v>8</v>
      </c>
      <c r="J1764" s="14" t="n">
        <v>32</v>
      </c>
      <c r="K1764" s="19" t="n">
        <v>17</v>
      </c>
      <c r="L1764" s="18" t="n">
        <v>0</v>
      </c>
      <c r="M1764" s="18" t="n">
        <v>1</v>
      </c>
      <c r="N1764" s="18" t="n">
        <v>3</v>
      </c>
      <c r="O1764" s="18" t="n">
        <v>4</v>
      </c>
      <c r="P1764" s="18" t="n">
        <v>25</v>
      </c>
      <c r="Q1764" s="14" t="n">
        <v>1.08</v>
      </c>
    </row>
    <row r="1765" customFormat="false" ht="15" hidden="true" customHeight="false" outlineLevel="0" collapsed="false">
      <c r="A1765" s="38" t="s">
        <v>170</v>
      </c>
      <c r="B1765" s="16" t="s">
        <v>35</v>
      </c>
      <c r="C1765" s="17" t="n">
        <v>10</v>
      </c>
      <c r="D1765" s="17" t="n">
        <v>43.153018267501</v>
      </c>
      <c r="E1765" s="17" t="n">
        <v>2</v>
      </c>
      <c r="F1765" s="17" t="n">
        <v>1</v>
      </c>
      <c r="G1765" s="20" t="n">
        <v>21</v>
      </c>
      <c r="H1765" s="39" t="n">
        <v>32</v>
      </c>
      <c r="I1765" s="18" t="n">
        <v>8</v>
      </c>
      <c r="J1765" s="14" t="n">
        <v>25</v>
      </c>
      <c r="K1765" s="19" t="n">
        <v>24</v>
      </c>
      <c r="L1765" s="18" t="n">
        <v>0</v>
      </c>
      <c r="M1765" s="18" t="n">
        <v>1</v>
      </c>
      <c r="N1765" s="18" t="n">
        <v>2</v>
      </c>
      <c r="O1765" s="18" t="n">
        <v>5</v>
      </c>
      <c r="P1765" s="18" t="n">
        <v>32</v>
      </c>
      <c r="Q1765" s="14" t="n">
        <v>0.875</v>
      </c>
    </row>
    <row r="1766" customFormat="false" ht="15" hidden="true" customHeight="false" outlineLevel="0" collapsed="false">
      <c r="A1766" s="38" t="s">
        <v>170</v>
      </c>
      <c r="B1766" s="16" t="s">
        <v>35</v>
      </c>
      <c r="C1766" s="17" t="n">
        <v>10</v>
      </c>
      <c r="D1766" s="17" t="n">
        <v>31.862851163834</v>
      </c>
      <c r="E1766" s="17" t="n">
        <v>2</v>
      </c>
      <c r="F1766" s="17" t="n">
        <v>1</v>
      </c>
      <c r="G1766" s="20" t="n">
        <v>22</v>
      </c>
      <c r="H1766" s="39" t="n">
        <v>41</v>
      </c>
      <c r="I1766" s="18" t="n">
        <v>12</v>
      </c>
      <c r="J1766" s="14" t="n">
        <v>29.2682926829268</v>
      </c>
      <c r="K1766" s="19" t="n">
        <v>29</v>
      </c>
      <c r="L1766" s="18" t="n">
        <v>1</v>
      </c>
      <c r="M1766" s="18" t="n">
        <v>0</v>
      </c>
      <c r="N1766" s="18" t="n">
        <v>2</v>
      </c>
      <c r="O1766" s="18" t="n">
        <v>9</v>
      </c>
      <c r="P1766" s="18" t="n">
        <v>41</v>
      </c>
      <c r="Q1766" s="14" t="n">
        <v>1.04878048780488</v>
      </c>
    </row>
    <row r="1767" customFormat="false" ht="15" hidden="false" customHeight="false" outlineLevel="0" collapsed="false">
      <c r="A1767" s="38" t="s">
        <v>170</v>
      </c>
      <c r="B1767" s="16" t="s">
        <v>49</v>
      </c>
      <c r="C1767" s="17" t="n">
        <v>13</v>
      </c>
      <c r="D1767" s="17" t="n">
        <v>22.0384250525728</v>
      </c>
      <c r="E1767" s="17" t="n">
        <v>1</v>
      </c>
      <c r="F1767" s="17" t="n">
        <v>1</v>
      </c>
      <c r="G1767" s="18" t="n">
        <v>1</v>
      </c>
      <c r="H1767" s="39" t="n">
        <v>20</v>
      </c>
      <c r="I1767" s="18" t="n">
        <v>9</v>
      </c>
      <c r="J1767" s="14" t="n">
        <v>45</v>
      </c>
      <c r="K1767" s="19" t="n">
        <v>11</v>
      </c>
      <c r="L1767" s="18" t="n">
        <v>2</v>
      </c>
      <c r="M1767" s="18" t="n">
        <v>1</v>
      </c>
      <c r="N1767" s="18" t="n">
        <v>4</v>
      </c>
      <c r="O1767" s="18" t="n">
        <v>2</v>
      </c>
      <c r="P1767" s="18" t="n">
        <v>20</v>
      </c>
      <c r="Q1767" s="14" t="n">
        <v>1.2</v>
      </c>
    </row>
    <row r="1768" customFormat="false" ht="15" hidden="false" customHeight="false" outlineLevel="0" collapsed="false">
      <c r="A1768" s="38" t="s">
        <v>170</v>
      </c>
      <c r="B1768" s="16" t="s">
        <v>49</v>
      </c>
      <c r="C1768" s="17" t="n">
        <v>13</v>
      </c>
      <c r="D1768" s="17" t="n">
        <v>-4.94827396769044</v>
      </c>
      <c r="E1768" s="17" t="n">
        <v>1</v>
      </c>
      <c r="F1768" s="17" t="n">
        <v>1</v>
      </c>
      <c r="G1768" s="20" t="n">
        <v>2</v>
      </c>
      <c r="H1768" s="39" t="n">
        <v>26</v>
      </c>
      <c r="I1768" s="18" t="n">
        <v>12</v>
      </c>
      <c r="J1768" s="14" t="n">
        <v>46.1538461538462</v>
      </c>
      <c r="K1768" s="19" t="n">
        <v>14</v>
      </c>
      <c r="L1768" s="18" t="n">
        <v>0</v>
      </c>
      <c r="M1768" s="18" t="n">
        <v>0</v>
      </c>
      <c r="N1768" s="18" t="n">
        <v>6</v>
      </c>
      <c r="O1768" s="18" t="n">
        <v>6</v>
      </c>
      <c r="P1768" s="18" t="n">
        <v>26</v>
      </c>
      <c r="Q1768" s="14" t="n">
        <v>1.61538461538462</v>
      </c>
    </row>
    <row r="1769" customFormat="false" ht="15" hidden="false" customHeight="false" outlineLevel="0" collapsed="false">
      <c r="A1769" s="38" t="s">
        <v>170</v>
      </c>
      <c r="B1769" s="16" t="s">
        <v>49</v>
      </c>
      <c r="C1769" s="17" t="n">
        <v>13</v>
      </c>
      <c r="D1769" s="17" t="n">
        <v>42.8281783718867</v>
      </c>
      <c r="E1769" s="17" t="n">
        <v>1</v>
      </c>
      <c r="F1769" s="17" t="n">
        <v>1</v>
      </c>
      <c r="G1769" s="20" t="n">
        <v>3</v>
      </c>
      <c r="H1769" s="39" t="n">
        <v>25</v>
      </c>
      <c r="I1769" s="18" t="n">
        <v>6</v>
      </c>
      <c r="J1769" s="14" t="n">
        <v>24</v>
      </c>
      <c r="K1769" s="19" t="n">
        <v>19</v>
      </c>
      <c r="L1769" s="18" t="n">
        <v>0</v>
      </c>
      <c r="M1769" s="18" t="n">
        <v>0</v>
      </c>
      <c r="N1769" s="18" t="n">
        <v>2</v>
      </c>
      <c r="O1769" s="18" t="n">
        <v>4</v>
      </c>
      <c r="P1769" s="18" t="n">
        <v>25</v>
      </c>
      <c r="Q1769" s="14" t="n">
        <v>0.88</v>
      </c>
    </row>
    <row r="1770" customFormat="false" ht="15" hidden="false" customHeight="false" outlineLevel="0" collapsed="false">
      <c r="A1770" s="38" t="s">
        <v>170</v>
      </c>
      <c r="B1770" s="16" t="s">
        <v>49</v>
      </c>
      <c r="C1770" s="17" t="n">
        <v>13</v>
      </c>
      <c r="D1770" s="17" t="n">
        <v>57.7708135701436</v>
      </c>
      <c r="E1770" s="17" t="n">
        <v>1</v>
      </c>
      <c r="F1770" s="17" t="n">
        <v>1</v>
      </c>
      <c r="G1770" s="20" t="n">
        <v>4</v>
      </c>
      <c r="H1770" s="39" t="n">
        <v>20</v>
      </c>
      <c r="I1770" s="18" t="n">
        <v>4</v>
      </c>
      <c r="J1770" s="14" t="n">
        <v>20</v>
      </c>
      <c r="K1770" s="19" t="n">
        <v>16</v>
      </c>
      <c r="L1770" s="18" t="n">
        <v>0</v>
      </c>
      <c r="M1770" s="18" t="n">
        <v>0</v>
      </c>
      <c r="N1770" s="18" t="n">
        <v>3</v>
      </c>
      <c r="O1770" s="18" t="n">
        <v>1</v>
      </c>
      <c r="P1770" s="18" t="n">
        <v>20</v>
      </c>
      <c r="Q1770" s="14" t="n">
        <v>0.65</v>
      </c>
    </row>
    <row r="1771" customFormat="false" ht="15" hidden="false" customHeight="false" outlineLevel="0" collapsed="false">
      <c r="A1771" s="38" t="s">
        <v>170</v>
      </c>
      <c r="B1771" s="16" t="s">
        <v>49</v>
      </c>
      <c r="C1771" s="17" t="n">
        <v>13</v>
      </c>
      <c r="D1771" s="17" t="n">
        <v>29.4633369523278</v>
      </c>
      <c r="E1771" s="17" t="n">
        <v>1</v>
      </c>
      <c r="F1771" s="17" t="n">
        <v>1</v>
      </c>
      <c r="G1771" s="20" t="n">
        <v>5</v>
      </c>
      <c r="H1771" s="39" t="n">
        <v>35</v>
      </c>
      <c r="I1771" s="18" t="n">
        <v>12</v>
      </c>
      <c r="J1771" s="14" t="n">
        <v>34.2857142857143</v>
      </c>
      <c r="K1771" s="19" t="n">
        <v>23</v>
      </c>
      <c r="L1771" s="18" t="n">
        <v>0</v>
      </c>
      <c r="M1771" s="18" t="n">
        <v>2</v>
      </c>
      <c r="N1771" s="18" t="n">
        <v>6</v>
      </c>
      <c r="O1771" s="18" t="n">
        <v>4</v>
      </c>
      <c r="P1771" s="18" t="n">
        <v>35</v>
      </c>
      <c r="Q1771" s="14" t="n">
        <v>1.08571428571429</v>
      </c>
    </row>
    <row r="1772" customFormat="false" ht="15" hidden="false" customHeight="false" outlineLevel="0" collapsed="false">
      <c r="A1772" s="38" t="s">
        <v>170</v>
      </c>
      <c r="B1772" s="16" t="s">
        <v>49</v>
      </c>
      <c r="C1772" s="17" t="n">
        <v>13</v>
      </c>
      <c r="D1772" s="17" t="n">
        <v>45.426897536801</v>
      </c>
      <c r="E1772" s="17" t="n">
        <v>1</v>
      </c>
      <c r="F1772" s="17" t="n">
        <v>1</v>
      </c>
      <c r="G1772" s="20" t="n">
        <v>6</v>
      </c>
      <c r="H1772" s="39" t="n">
        <v>25</v>
      </c>
      <c r="I1772" s="18" t="n">
        <v>8</v>
      </c>
      <c r="J1772" s="14" t="n">
        <v>32</v>
      </c>
      <c r="K1772" s="19" t="n">
        <v>17</v>
      </c>
      <c r="L1772" s="18" t="n">
        <v>2</v>
      </c>
      <c r="M1772" s="18" t="n">
        <v>0</v>
      </c>
      <c r="N1772" s="18" t="n">
        <v>5</v>
      </c>
      <c r="O1772" s="18" t="n">
        <v>1</v>
      </c>
      <c r="P1772" s="18" t="n">
        <v>25</v>
      </c>
      <c r="Q1772" s="14" t="n">
        <v>0.84</v>
      </c>
    </row>
    <row r="1773" customFormat="false" ht="15" hidden="false" customHeight="false" outlineLevel="0" collapsed="false">
      <c r="A1773" s="38" t="s">
        <v>170</v>
      </c>
      <c r="B1773" s="16" t="s">
        <v>49</v>
      </c>
      <c r="C1773" s="17" t="n">
        <v>13</v>
      </c>
      <c r="D1773" s="17" t="n">
        <v>10.669028706073</v>
      </c>
      <c r="E1773" s="17" t="n">
        <v>1</v>
      </c>
      <c r="F1773" s="17" t="n">
        <v>1</v>
      </c>
      <c r="G1773" s="20" t="n">
        <v>7</v>
      </c>
      <c r="H1773" s="39" t="n">
        <v>24</v>
      </c>
      <c r="I1773" s="18" t="n">
        <v>11</v>
      </c>
      <c r="J1773" s="14" t="n">
        <v>45.8333333333333</v>
      </c>
      <c r="K1773" s="19" t="n">
        <v>13</v>
      </c>
      <c r="L1773" s="18" t="n">
        <v>1</v>
      </c>
      <c r="M1773" s="18" t="n">
        <v>3</v>
      </c>
      <c r="N1773" s="18" t="n">
        <v>2</v>
      </c>
      <c r="O1773" s="18" t="n">
        <v>5</v>
      </c>
      <c r="P1773" s="18" t="n">
        <v>24</v>
      </c>
      <c r="Q1773" s="14" t="n">
        <v>1.375</v>
      </c>
    </row>
    <row r="1774" customFormat="false" ht="15" hidden="false" customHeight="false" outlineLevel="0" collapsed="false">
      <c r="A1774" s="38" t="s">
        <v>170</v>
      </c>
      <c r="B1774" s="16" t="s">
        <v>49</v>
      </c>
      <c r="C1774" s="17" t="n">
        <v>13</v>
      </c>
      <c r="D1774" s="17" t="n">
        <v>31.7836219210012</v>
      </c>
      <c r="E1774" s="17" t="n">
        <v>1</v>
      </c>
      <c r="F1774" s="17" t="n">
        <v>1</v>
      </c>
      <c r="G1774" s="20" t="n">
        <v>8</v>
      </c>
      <c r="H1774" s="39" t="n">
        <v>40</v>
      </c>
      <c r="I1774" s="18" t="n">
        <v>13</v>
      </c>
      <c r="J1774" s="14" t="n">
        <v>32.5</v>
      </c>
      <c r="K1774" s="19" t="n">
        <v>27</v>
      </c>
      <c r="L1774" s="18" t="n">
        <v>0</v>
      </c>
      <c r="M1774" s="18" t="n">
        <v>3</v>
      </c>
      <c r="N1774" s="18" t="n">
        <v>4</v>
      </c>
      <c r="O1774" s="18" t="n">
        <v>6</v>
      </c>
      <c r="P1774" s="18" t="n">
        <v>40</v>
      </c>
      <c r="Q1774" s="14" t="n">
        <v>1.05</v>
      </c>
    </row>
    <row r="1775" customFormat="false" ht="15" hidden="false" customHeight="false" outlineLevel="0" collapsed="false">
      <c r="A1775" s="38" t="s">
        <v>170</v>
      </c>
      <c r="B1775" s="16" t="s">
        <v>49</v>
      </c>
      <c r="C1775" s="17" t="n">
        <v>13</v>
      </c>
      <c r="D1775" s="17" t="n">
        <v>31.9383075855794</v>
      </c>
      <c r="E1775" s="17" t="n">
        <v>1</v>
      </c>
      <c r="F1775" s="17" t="n">
        <v>1</v>
      </c>
      <c r="G1775" s="20" t="n">
        <v>9</v>
      </c>
      <c r="H1775" s="39" t="n">
        <v>42</v>
      </c>
      <c r="I1775" s="18" t="n">
        <v>13</v>
      </c>
      <c r="J1775" s="14" t="n">
        <v>30.952380952381</v>
      </c>
      <c r="K1775" s="19" t="n">
        <v>29</v>
      </c>
      <c r="L1775" s="18" t="n">
        <v>0</v>
      </c>
      <c r="M1775" s="18" t="n">
        <v>1</v>
      </c>
      <c r="N1775" s="18" t="n">
        <v>6</v>
      </c>
      <c r="O1775" s="18" t="n">
        <v>6</v>
      </c>
      <c r="P1775" s="18" t="n">
        <v>42</v>
      </c>
      <c r="Q1775" s="14" t="n">
        <v>1.04761904761905</v>
      </c>
    </row>
    <row r="1776" customFormat="false" ht="15" hidden="false" customHeight="false" outlineLevel="0" collapsed="false">
      <c r="A1776" s="38" t="s">
        <v>170</v>
      </c>
      <c r="B1776" s="16" t="s">
        <v>49</v>
      </c>
      <c r="C1776" s="17" t="n">
        <v>13</v>
      </c>
      <c r="D1776" s="17" t="n">
        <v>43.153018267501</v>
      </c>
      <c r="E1776" s="17" t="n">
        <v>1</v>
      </c>
      <c r="F1776" s="17" t="n">
        <v>1</v>
      </c>
      <c r="G1776" s="20" t="n">
        <v>10</v>
      </c>
      <c r="H1776" s="39" t="n">
        <v>32</v>
      </c>
      <c r="I1776" s="18" t="n">
        <v>9</v>
      </c>
      <c r="J1776" s="14" t="n">
        <v>28.125</v>
      </c>
      <c r="K1776" s="19" t="n">
        <v>23</v>
      </c>
      <c r="L1776" s="18" t="n">
        <v>0</v>
      </c>
      <c r="M1776" s="18" t="n">
        <v>1</v>
      </c>
      <c r="N1776" s="18" t="n">
        <v>6</v>
      </c>
      <c r="O1776" s="18" t="n">
        <v>2</v>
      </c>
      <c r="P1776" s="18" t="n">
        <v>32</v>
      </c>
      <c r="Q1776" s="14" t="n">
        <v>0.875</v>
      </c>
    </row>
    <row r="1777" customFormat="false" ht="15" hidden="false" customHeight="false" outlineLevel="0" collapsed="false">
      <c r="A1777" s="38" t="s">
        <v>170</v>
      </c>
      <c r="B1777" s="16" t="s">
        <v>49</v>
      </c>
      <c r="C1777" s="17" t="n">
        <v>13</v>
      </c>
      <c r="D1777" s="17" t="n">
        <v>7.18860125306288</v>
      </c>
      <c r="E1777" s="17" t="n">
        <v>1</v>
      </c>
      <c r="F1777" s="17" t="n">
        <v>1</v>
      </c>
      <c r="G1777" s="20" t="n">
        <v>12</v>
      </c>
      <c r="H1777" s="39" t="n">
        <v>21</v>
      </c>
      <c r="I1777" s="18" t="n">
        <v>8</v>
      </c>
      <c r="J1777" s="14" t="n">
        <v>38.0952380952381</v>
      </c>
      <c r="K1777" s="19" t="n">
        <v>13</v>
      </c>
      <c r="L1777" s="18" t="n">
        <v>0</v>
      </c>
      <c r="M1777" s="18" t="n">
        <v>1</v>
      </c>
      <c r="N1777" s="18" t="n">
        <v>0</v>
      </c>
      <c r="O1777" s="18" t="n">
        <v>7</v>
      </c>
      <c r="P1777" s="18" t="n">
        <v>21</v>
      </c>
      <c r="Q1777" s="14" t="n">
        <v>1.42857142857143</v>
      </c>
    </row>
    <row r="1778" customFormat="false" ht="15" hidden="false" customHeight="false" outlineLevel="0" collapsed="false">
      <c r="A1778" s="38" t="s">
        <v>170</v>
      </c>
      <c r="B1778" s="16" t="s">
        <v>49</v>
      </c>
      <c r="C1778" s="17" t="n">
        <v>13</v>
      </c>
      <c r="D1778" s="17" t="n">
        <v>12.2932281841444</v>
      </c>
      <c r="E1778" s="17" t="n">
        <v>1</v>
      </c>
      <c r="F1778" s="17" t="n">
        <v>1</v>
      </c>
      <c r="G1778" s="20" t="n">
        <v>13</v>
      </c>
      <c r="H1778" s="39" t="n">
        <v>20</v>
      </c>
      <c r="I1778" s="18" t="n">
        <v>8</v>
      </c>
      <c r="J1778" s="14" t="n">
        <v>40</v>
      </c>
      <c r="K1778" s="19" t="n">
        <v>12</v>
      </c>
      <c r="L1778" s="18" t="n">
        <v>0</v>
      </c>
      <c r="M1778" s="18" t="n">
        <v>0</v>
      </c>
      <c r="N1778" s="18" t="n">
        <v>5</v>
      </c>
      <c r="O1778" s="18" t="n">
        <v>3</v>
      </c>
      <c r="P1778" s="18" t="n">
        <v>20</v>
      </c>
      <c r="Q1778" s="14" t="n">
        <v>1.35</v>
      </c>
    </row>
    <row r="1779" customFormat="false" ht="15" hidden="false" customHeight="false" outlineLevel="0" collapsed="false">
      <c r="A1779" s="38" t="s">
        <v>170</v>
      </c>
      <c r="B1779" s="16" t="s">
        <v>49</v>
      </c>
      <c r="C1779" s="17" t="n">
        <v>13</v>
      </c>
      <c r="D1779" s="17" t="n">
        <v>35.032020877144</v>
      </c>
      <c r="E1779" s="17" t="n">
        <v>1</v>
      </c>
      <c r="F1779" s="17" t="n">
        <v>1</v>
      </c>
      <c r="G1779" s="20" t="n">
        <v>14</v>
      </c>
      <c r="H1779" s="39" t="n">
        <v>22</v>
      </c>
      <c r="I1779" s="18" t="n">
        <v>7</v>
      </c>
      <c r="J1779" s="14" t="n">
        <v>31.8181818181818</v>
      </c>
      <c r="K1779" s="19" t="n">
        <v>15</v>
      </c>
      <c r="L1779" s="18" t="n">
        <v>0</v>
      </c>
      <c r="M1779" s="18" t="n">
        <v>2</v>
      </c>
      <c r="N1779" s="18" t="n">
        <v>2</v>
      </c>
      <c r="O1779" s="18" t="n">
        <v>3</v>
      </c>
      <c r="P1779" s="18" t="n">
        <v>22</v>
      </c>
      <c r="Q1779" s="14" t="n">
        <v>1</v>
      </c>
    </row>
    <row r="1780" customFormat="false" ht="15" hidden="false" customHeight="false" outlineLevel="0" collapsed="false">
      <c r="A1780" s="38" t="s">
        <v>170</v>
      </c>
      <c r="B1780" s="16" t="s">
        <v>49</v>
      </c>
      <c r="C1780" s="17" t="n">
        <v>13</v>
      </c>
      <c r="D1780" s="17" t="n">
        <v>25.2868240087156</v>
      </c>
      <c r="E1780" s="17" t="n">
        <v>1</v>
      </c>
      <c r="F1780" s="17" t="n">
        <v>1</v>
      </c>
      <c r="G1780" s="20" t="n">
        <v>16</v>
      </c>
      <c r="H1780" s="39" t="n">
        <v>20</v>
      </c>
      <c r="I1780" s="18" t="n">
        <v>7</v>
      </c>
      <c r="J1780" s="14" t="n">
        <v>35</v>
      </c>
      <c r="K1780" s="19" t="n">
        <v>13</v>
      </c>
      <c r="L1780" s="18" t="n">
        <v>0</v>
      </c>
      <c r="M1780" s="18" t="n">
        <v>0</v>
      </c>
      <c r="N1780" s="18" t="n">
        <v>5</v>
      </c>
      <c r="O1780" s="18" t="n">
        <v>2</v>
      </c>
      <c r="P1780" s="18" t="n">
        <v>20</v>
      </c>
      <c r="Q1780" s="14" t="n">
        <v>1.15</v>
      </c>
    </row>
    <row r="1781" customFormat="false" ht="15" hidden="false" customHeight="false" outlineLevel="0" collapsed="false">
      <c r="A1781" s="38" t="s">
        <v>170</v>
      </c>
      <c r="B1781" s="16" t="s">
        <v>49</v>
      </c>
      <c r="C1781" s="17" t="n">
        <v>13</v>
      </c>
      <c r="D1781" s="17" t="n">
        <v>26.911023486787</v>
      </c>
      <c r="E1781" s="17" t="n">
        <v>1</v>
      </c>
      <c r="F1781" s="17" t="n">
        <v>1</v>
      </c>
      <c r="G1781" s="20" t="n">
        <v>17</v>
      </c>
      <c r="H1781" s="39" t="n">
        <v>24</v>
      </c>
      <c r="I1781" s="18" t="n">
        <v>8</v>
      </c>
      <c r="J1781" s="14" t="n">
        <v>33.3333333333333</v>
      </c>
      <c r="K1781" s="19" t="n">
        <v>16</v>
      </c>
      <c r="L1781" s="18" t="n">
        <v>0</v>
      </c>
      <c r="M1781" s="18" t="n">
        <v>0</v>
      </c>
      <c r="N1781" s="18" t="n">
        <v>5</v>
      </c>
      <c r="O1781" s="18" t="n">
        <v>3</v>
      </c>
      <c r="P1781" s="18" t="n">
        <v>24</v>
      </c>
      <c r="Q1781" s="14" t="n">
        <v>1.125</v>
      </c>
    </row>
    <row r="1782" customFormat="false" ht="15" hidden="false" customHeight="false" outlineLevel="0" collapsed="false">
      <c r="A1782" s="38" t="s">
        <v>170</v>
      </c>
      <c r="B1782" s="16" t="s">
        <v>49</v>
      </c>
      <c r="C1782" s="17" t="n">
        <v>13</v>
      </c>
      <c r="D1782" s="17" t="n">
        <v>24.6371442174871</v>
      </c>
      <c r="E1782" s="17" t="n">
        <v>1</v>
      </c>
      <c r="F1782" s="17" t="n">
        <v>1</v>
      </c>
      <c r="G1782" s="20" t="n">
        <v>18</v>
      </c>
      <c r="H1782" s="39" t="n">
        <v>25</v>
      </c>
      <c r="I1782" s="18" t="n">
        <v>10</v>
      </c>
      <c r="J1782" s="14" t="n">
        <v>40</v>
      </c>
      <c r="K1782" s="19" t="n">
        <v>15</v>
      </c>
      <c r="L1782" s="18" t="n">
        <v>0</v>
      </c>
      <c r="M1782" s="18" t="n">
        <v>2</v>
      </c>
      <c r="N1782" s="18" t="n">
        <v>7</v>
      </c>
      <c r="O1782" s="18" t="n">
        <v>1</v>
      </c>
      <c r="P1782" s="18" t="n">
        <v>25</v>
      </c>
      <c r="Q1782" s="14" t="n">
        <v>1.16</v>
      </c>
    </row>
    <row r="1783" customFormat="false" ht="15" hidden="false" customHeight="false" outlineLevel="0" collapsed="false">
      <c r="A1783" s="38" t="s">
        <v>170</v>
      </c>
      <c r="B1783" s="16" t="s">
        <v>45</v>
      </c>
      <c r="C1783" s="17" t="n">
        <v>6</v>
      </c>
      <c r="D1783" s="17" t="n">
        <v>28.9029662429123</v>
      </c>
      <c r="E1783" s="17" t="n">
        <v>2</v>
      </c>
      <c r="F1783" s="17" t="n">
        <v>1</v>
      </c>
      <c r="G1783" s="18" t="n">
        <v>1</v>
      </c>
      <c r="H1783" s="39" t="n">
        <v>53</v>
      </c>
      <c r="I1783" s="18" t="n">
        <v>20</v>
      </c>
      <c r="J1783" s="14" t="n">
        <v>37.7358490566038</v>
      </c>
      <c r="K1783" s="19" t="n">
        <v>33</v>
      </c>
      <c r="L1783" s="18" t="n">
        <v>0</v>
      </c>
      <c r="M1783" s="18" t="n">
        <v>5</v>
      </c>
      <c r="N1783" s="18" t="n">
        <v>12</v>
      </c>
      <c r="O1783" s="18" t="n">
        <v>3</v>
      </c>
      <c r="P1783" s="18" t="n">
        <v>53</v>
      </c>
      <c r="Q1783" s="14" t="n">
        <v>1.09433962264151</v>
      </c>
    </row>
    <row r="1784" customFormat="false" ht="15" hidden="false" customHeight="false" outlineLevel="0" collapsed="false">
      <c r="A1784" s="38" t="s">
        <v>170</v>
      </c>
      <c r="B1784" s="16" t="s">
        <v>45</v>
      </c>
      <c r="C1784" s="17" t="n">
        <v>6</v>
      </c>
      <c r="D1784" s="17" t="n">
        <v>37.3523058458174</v>
      </c>
      <c r="E1784" s="17" t="n">
        <v>2</v>
      </c>
      <c r="F1784" s="17" t="n">
        <v>1</v>
      </c>
      <c r="G1784" s="20" t="n">
        <v>2</v>
      </c>
      <c r="H1784" s="39" t="n">
        <v>28</v>
      </c>
      <c r="I1784" s="18" t="n">
        <v>8</v>
      </c>
      <c r="J1784" s="14" t="n">
        <v>28.5714285714286</v>
      </c>
      <c r="K1784" s="19" t="n">
        <v>20</v>
      </c>
      <c r="L1784" s="18" t="n">
        <v>0</v>
      </c>
      <c r="M1784" s="18" t="n">
        <v>1</v>
      </c>
      <c r="N1784" s="18" t="n">
        <v>3</v>
      </c>
      <c r="O1784" s="18" t="n">
        <v>4</v>
      </c>
      <c r="P1784" s="18" t="n">
        <v>28</v>
      </c>
      <c r="Q1784" s="14" t="n">
        <v>0.964285714285714</v>
      </c>
    </row>
    <row r="1785" customFormat="false" ht="15" hidden="false" customHeight="false" outlineLevel="0" collapsed="false">
      <c r="A1785" s="38" t="s">
        <v>170</v>
      </c>
      <c r="B1785" s="16" t="s">
        <v>45</v>
      </c>
      <c r="C1785" s="17" t="n">
        <v>6</v>
      </c>
      <c r="D1785" s="17" t="n">
        <v>2.54803131571603</v>
      </c>
      <c r="E1785" s="17" t="n">
        <v>2</v>
      </c>
      <c r="F1785" s="17" t="n">
        <v>1</v>
      </c>
      <c r="G1785" s="20" t="n">
        <v>4</v>
      </c>
      <c r="H1785" s="39" t="n">
        <v>26</v>
      </c>
      <c r="I1785" s="18" t="n">
        <v>11</v>
      </c>
      <c r="J1785" s="14" t="n">
        <v>42.3076923076923</v>
      </c>
      <c r="K1785" s="19" t="n">
        <v>15</v>
      </c>
      <c r="L1785" s="18" t="n">
        <v>0</v>
      </c>
      <c r="M1785" s="18" t="n">
        <v>1</v>
      </c>
      <c r="N1785" s="18" t="n">
        <v>3</v>
      </c>
      <c r="O1785" s="18" t="n">
        <v>7</v>
      </c>
      <c r="P1785" s="18" t="n">
        <v>26</v>
      </c>
      <c r="Q1785" s="14" t="n">
        <v>1.5</v>
      </c>
    </row>
    <row r="1786" customFormat="false" ht="15" hidden="false" customHeight="false" outlineLevel="0" collapsed="false">
      <c r="A1786" s="38" t="s">
        <v>170</v>
      </c>
      <c r="B1786" s="16" t="s">
        <v>45</v>
      </c>
      <c r="C1786" s="17" t="n">
        <v>6</v>
      </c>
      <c r="D1786" s="17" t="n">
        <v>44.6569066731227</v>
      </c>
      <c r="E1786" s="17" t="n">
        <v>2</v>
      </c>
      <c r="F1786" s="17" t="n">
        <v>1</v>
      </c>
      <c r="G1786" s="20" t="n">
        <v>5</v>
      </c>
      <c r="H1786" s="39" t="n">
        <v>27</v>
      </c>
      <c r="I1786" s="18" t="n">
        <v>6</v>
      </c>
      <c r="J1786" s="14" t="n">
        <v>22.2222222222222</v>
      </c>
      <c r="K1786" s="19" t="n">
        <v>21</v>
      </c>
      <c r="L1786" s="18" t="n">
        <v>0</v>
      </c>
      <c r="M1786" s="18" t="n">
        <v>0</v>
      </c>
      <c r="N1786" s="18" t="n">
        <v>1</v>
      </c>
      <c r="O1786" s="18" t="n">
        <v>5</v>
      </c>
      <c r="P1786" s="18" t="n">
        <v>27</v>
      </c>
      <c r="Q1786" s="14" t="n">
        <v>0.851851851851852</v>
      </c>
    </row>
    <row r="1787" customFormat="false" ht="15" hidden="false" customHeight="false" outlineLevel="0" collapsed="false">
      <c r="A1787" s="38" t="s">
        <v>170</v>
      </c>
      <c r="B1787" s="16" t="s">
        <v>45</v>
      </c>
      <c r="C1787" s="17" t="n">
        <v>6</v>
      </c>
      <c r="D1787" s="17" t="n">
        <v>17.3134811163651</v>
      </c>
      <c r="E1787" s="17" t="n">
        <v>2</v>
      </c>
      <c r="F1787" s="17" t="n">
        <v>1</v>
      </c>
      <c r="G1787" s="20" t="n">
        <v>8</v>
      </c>
      <c r="H1787" s="39" t="n">
        <v>22</v>
      </c>
      <c r="I1787" s="18" t="n">
        <v>9</v>
      </c>
      <c r="J1787" s="14" t="n">
        <v>40.9090909090909</v>
      </c>
      <c r="K1787" s="19" t="n">
        <v>13</v>
      </c>
      <c r="L1787" s="18" t="n">
        <v>0</v>
      </c>
      <c r="M1787" s="18" t="n">
        <v>2</v>
      </c>
      <c r="N1787" s="18" t="n">
        <v>4</v>
      </c>
      <c r="O1787" s="18" t="n">
        <v>3</v>
      </c>
      <c r="P1787" s="18" t="n">
        <v>22</v>
      </c>
      <c r="Q1787" s="14" t="n">
        <v>1.27272727272727</v>
      </c>
    </row>
    <row r="1788" customFormat="false" ht="15" hidden="false" customHeight="false" outlineLevel="0" collapsed="false">
      <c r="A1788" s="38" t="s">
        <v>170</v>
      </c>
      <c r="B1788" s="16" t="s">
        <v>45</v>
      </c>
      <c r="C1788" s="17" t="n">
        <v>6</v>
      </c>
      <c r="D1788" s="17" t="n">
        <v>13.376027836192</v>
      </c>
      <c r="E1788" s="17" t="n">
        <v>2</v>
      </c>
      <c r="F1788" s="17" t="n">
        <v>1</v>
      </c>
      <c r="G1788" s="20" t="n">
        <v>9</v>
      </c>
      <c r="H1788" s="39" t="n">
        <v>27</v>
      </c>
      <c r="I1788" s="18" t="n">
        <v>10</v>
      </c>
      <c r="J1788" s="14" t="n">
        <v>37.037037037037</v>
      </c>
      <c r="K1788" s="19" t="n">
        <v>17</v>
      </c>
      <c r="L1788" s="18" t="n">
        <v>0</v>
      </c>
      <c r="M1788" s="18" t="n">
        <v>1</v>
      </c>
      <c r="N1788" s="18" t="n">
        <v>2</v>
      </c>
      <c r="O1788" s="18" t="n">
        <v>7</v>
      </c>
      <c r="P1788" s="18" t="n">
        <v>27</v>
      </c>
      <c r="Q1788" s="14" t="n">
        <v>1.33333333333333</v>
      </c>
    </row>
    <row r="1789" customFormat="false" ht="15" hidden="false" customHeight="false" outlineLevel="0" collapsed="false">
      <c r="A1789" s="38" t="s">
        <v>170</v>
      </c>
      <c r="B1789" s="16" t="s">
        <v>45</v>
      </c>
      <c r="C1789" s="17" t="n">
        <v>6</v>
      </c>
      <c r="D1789" s="17" t="n">
        <v>77.5110841497806</v>
      </c>
      <c r="E1789" s="17" t="n">
        <v>2</v>
      </c>
      <c r="F1789" s="17" t="n">
        <v>1</v>
      </c>
      <c r="G1789" s="20" t="n">
        <v>11</v>
      </c>
      <c r="H1789" s="39" t="n">
        <v>26</v>
      </c>
      <c r="I1789" s="18" t="n">
        <v>3</v>
      </c>
      <c r="J1789" s="14" t="n">
        <v>11.5384615384615</v>
      </c>
      <c r="K1789" s="19" t="n">
        <v>23</v>
      </c>
      <c r="L1789" s="18" t="n">
        <v>0</v>
      </c>
      <c r="M1789" s="18" t="n">
        <v>0</v>
      </c>
      <c r="N1789" s="18" t="n">
        <v>3</v>
      </c>
      <c r="O1789" s="18" t="n">
        <v>0</v>
      </c>
      <c r="P1789" s="18" t="n">
        <v>26</v>
      </c>
      <c r="Q1789" s="14" t="n">
        <v>0.346153846153846</v>
      </c>
    </row>
    <row r="1790" customFormat="false" ht="15" hidden="false" customHeight="false" outlineLevel="0" collapsed="false">
      <c r="A1790" s="38" t="s">
        <v>170</v>
      </c>
      <c r="B1790" s="16" t="s">
        <v>45</v>
      </c>
      <c r="C1790" s="17" t="n">
        <v>6</v>
      </c>
      <c r="D1790" s="17" t="n">
        <v>-3.35814860454361</v>
      </c>
      <c r="E1790" s="17" t="n">
        <v>2</v>
      </c>
      <c r="F1790" s="17" t="n">
        <v>1</v>
      </c>
      <c r="G1790" s="20" t="n">
        <v>13</v>
      </c>
      <c r="H1790" s="39" t="n">
        <v>22</v>
      </c>
      <c r="I1790" s="18" t="n">
        <v>11</v>
      </c>
      <c r="J1790" s="14" t="n">
        <v>50</v>
      </c>
      <c r="K1790" s="19" t="n">
        <v>11</v>
      </c>
      <c r="L1790" s="18" t="n">
        <v>0</v>
      </c>
      <c r="M1790" s="18" t="n">
        <v>0</v>
      </c>
      <c r="N1790" s="18" t="n">
        <v>9</v>
      </c>
      <c r="O1790" s="18" t="n">
        <v>2</v>
      </c>
      <c r="P1790" s="18" t="n">
        <v>22</v>
      </c>
      <c r="Q1790" s="14" t="n">
        <v>1.59090909090909</v>
      </c>
    </row>
    <row r="1791" customFormat="false" ht="15" hidden="false" customHeight="false" outlineLevel="0" collapsed="false">
      <c r="A1791" s="38" t="s">
        <v>170</v>
      </c>
      <c r="B1791" s="16" t="s">
        <v>45</v>
      </c>
      <c r="C1791" s="17" t="n">
        <v>6</v>
      </c>
      <c r="D1791" s="17" t="n">
        <v>28.0711659711237</v>
      </c>
      <c r="E1791" s="17" t="n">
        <v>2</v>
      </c>
      <c r="F1791" s="17" t="n">
        <v>1</v>
      </c>
      <c r="G1791" s="20" t="n">
        <v>14</v>
      </c>
      <c r="H1791" s="39" t="n">
        <v>28</v>
      </c>
      <c r="I1791" s="18" t="n">
        <v>10</v>
      </c>
      <c r="J1791" s="14" t="n">
        <v>35.7142857142857</v>
      </c>
      <c r="K1791" s="19" t="n">
        <v>18</v>
      </c>
      <c r="L1791" s="18" t="n">
        <v>0</v>
      </c>
      <c r="M1791" s="18" t="n">
        <v>1</v>
      </c>
      <c r="N1791" s="18" t="n">
        <v>7</v>
      </c>
      <c r="O1791" s="18" t="n">
        <v>2</v>
      </c>
      <c r="P1791" s="18" t="n">
        <v>28</v>
      </c>
      <c r="Q1791" s="14" t="n">
        <v>1.10714285714286</v>
      </c>
    </row>
    <row r="1792" customFormat="false" ht="15" hidden="false" customHeight="false" outlineLevel="0" collapsed="false">
      <c r="A1792" s="38" t="s">
        <v>170</v>
      </c>
      <c r="B1792" s="16" t="s">
        <v>45</v>
      </c>
      <c r="C1792" s="17" t="n">
        <v>6</v>
      </c>
      <c r="D1792" s="17" t="n">
        <v>38.1257341687086</v>
      </c>
      <c r="E1792" s="17" t="n">
        <v>2</v>
      </c>
      <c r="F1792" s="17" t="n">
        <v>1</v>
      </c>
      <c r="G1792" s="20" t="n">
        <v>16</v>
      </c>
      <c r="H1792" s="39" t="n">
        <v>21</v>
      </c>
      <c r="I1792" s="18" t="n">
        <v>6</v>
      </c>
      <c r="J1792" s="14" t="n">
        <v>28.5714285714286</v>
      </c>
      <c r="K1792" s="19" t="n">
        <v>15</v>
      </c>
      <c r="L1792" s="18" t="n">
        <v>0</v>
      </c>
      <c r="M1792" s="18" t="n">
        <v>0</v>
      </c>
      <c r="N1792" s="18" t="n">
        <v>4</v>
      </c>
      <c r="O1792" s="18" t="n">
        <v>2</v>
      </c>
      <c r="P1792" s="18" t="n">
        <v>21</v>
      </c>
      <c r="Q1792" s="14" t="n">
        <v>0.952380952380952</v>
      </c>
    </row>
    <row r="1793" customFormat="false" ht="15" hidden="false" customHeight="false" outlineLevel="0" collapsed="false">
      <c r="A1793" s="38" t="s">
        <v>170</v>
      </c>
      <c r="B1793" s="16" t="s">
        <v>37</v>
      </c>
      <c r="C1793" s="17" t="n">
        <v>11</v>
      </c>
      <c r="D1793" s="17" t="n">
        <v>-8.27996520475999</v>
      </c>
      <c r="E1793" s="17" t="n">
        <v>1</v>
      </c>
      <c r="F1793" s="17" t="n">
        <v>2</v>
      </c>
      <c r="G1793" s="18" t="n">
        <v>1</v>
      </c>
      <c r="H1793" s="39" t="n">
        <v>27</v>
      </c>
      <c r="I1793" s="18" t="n">
        <v>13</v>
      </c>
      <c r="J1793" s="14" t="n">
        <v>48.1481481481482</v>
      </c>
      <c r="K1793" s="19" t="n">
        <v>14</v>
      </c>
      <c r="L1793" s="18" t="n">
        <v>1</v>
      </c>
      <c r="M1793" s="18" t="n">
        <v>0</v>
      </c>
      <c r="N1793" s="18" t="n">
        <v>4</v>
      </c>
      <c r="O1793" s="18" t="n">
        <v>8</v>
      </c>
      <c r="P1793" s="18" t="n">
        <v>27</v>
      </c>
      <c r="Q1793" s="14" t="n">
        <v>1.66666666666667</v>
      </c>
    </row>
    <row r="1794" customFormat="false" ht="15" hidden="false" customHeight="false" outlineLevel="0" collapsed="false">
      <c r="A1794" s="38" t="s">
        <v>170</v>
      </c>
      <c r="B1794" s="16" t="s">
        <v>37</v>
      </c>
      <c r="C1794" s="17" t="n">
        <v>11</v>
      </c>
      <c r="D1794" s="17" t="n">
        <v>15.7822492851867</v>
      </c>
      <c r="E1794" s="17" t="n">
        <v>1</v>
      </c>
      <c r="F1794" s="17" t="n">
        <v>2</v>
      </c>
      <c r="G1794" s="20" t="n">
        <v>3</v>
      </c>
      <c r="H1794" s="39" t="n">
        <v>27</v>
      </c>
      <c r="I1794" s="18" t="n">
        <v>10</v>
      </c>
      <c r="J1794" s="14" t="n">
        <v>37.037037037037</v>
      </c>
      <c r="K1794" s="19" t="n">
        <v>17</v>
      </c>
      <c r="L1794" s="18" t="n">
        <v>0</v>
      </c>
      <c r="M1794" s="18" t="n">
        <v>1</v>
      </c>
      <c r="N1794" s="18" t="n">
        <v>3</v>
      </c>
      <c r="O1794" s="18" t="n">
        <v>6</v>
      </c>
      <c r="P1794" s="18" t="n">
        <v>27</v>
      </c>
      <c r="Q1794" s="14" t="n">
        <v>1.2962962962963</v>
      </c>
    </row>
    <row r="1795" customFormat="false" ht="15" hidden="false" customHeight="false" outlineLevel="0" collapsed="false">
      <c r="A1795" s="38" t="s">
        <v>170</v>
      </c>
      <c r="B1795" s="16" t="s">
        <v>37</v>
      </c>
      <c r="C1795" s="17" t="n">
        <v>11</v>
      </c>
      <c r="D1795" s="17" t="n">
        <v>35.032020877144</v>
      </c>
      <c r="E1795" s="17" t="n">
        <v>1</v>
      </c>
      <c r="F1795" s="17" t="n">
        <v>2</v>
      </c>
      <c r="G1795" s="20" t="n">
        <v>5</v>
      </c>
      <c r="H1795" s="39" t="n">
        <v>23</v>
      </c>
      <c r="I1795" s="18" t="n">
        <v>6</v>
      </c>
      <c r="J1795" s="14" t="n">
        <v>26.0869565217391</v>
      </c>
      <c r="K1795" s="19" t="n">
        <v>17</v>
      </c>
      <c r="L1795" s="18" t="n">
        <v>0</v>
      </c>
      <c r="M1795" s="18" t="n">
        <v>0</v>
      </c>
      <c r="N1795" s="18" t="n">
        <v>1</v>
      </c>
      <c r="O1795" s="18" t="n">
        <v>5</v>
      </c>
      <c r="P1795" s="18" t="n">
        <v>23</v>
      </c>
      <c r="Q1795" s="14" t="n">
        <v>1</v>
      </c>
    </row>
    <row r="1796" customFormat="false" ht="15" hidden="false" customHeight="false" outlineLevel="0" collapsed="false">
      <c r="A1796" s="38" t="s">
        <v>170</v>
      </c>
      <c r="B1796" s="16" t="s">
        <v>37</v>
      </c>
      <c r="C1796" s="17" t="n">
        <v>11</v>
      </c>
      <c r="D1796" s="17" t="n">
        <v>51.274015657858</v>
      </c>
      <c r="E1796" s="17" t="n">
        <v>1</v>
      </c>
      <c r="F1796" s="17" t="n">
        <v>2</v>
      </c>
      <c r="G1796" s="20" t="n">
        <v>7</v>
      </c>
      <c r="H1796" s="39" t="n">
        <v>16</v>
      </c>
      <c r="I1796" s="18" t="n">
        <v>3</v>
      </c>
      <c r="J1796" s="14" t="n">
        <v>18.75</v>
      </c>
      <c r="K1796" s="19" t="n">
        <v>13</v>
      </c>
      <c r="L1796" s="18" t="n">
        <v>0</v>
      </c>
      <c r="M1796" s="18" t="n">
        <v>0</v>
      </c>
      <c r="N1796" s="18" t="n">
        <v>0</v>
      </c>
      <c r="O1796" s="18" t="n">
        <v>3</v>
      </c>
      <c r="P1796" s="18" t="n">
        <v>16</v>
      </c>
      <c r="Q1796" s="14" t="n">
        <v>0.75</v>
      </c>
    </row>
    <row r="1797" customFormat="false" ht="15" hidden="false" customHeight="false" outlineLevel="0" collapsed="false">
      <c r="A1797" s="38" t="s">
        <v>170</v>
      </c>
      <c r="B1797" s="16" t="s">
        <v>37</v>
      </c>
      <c r="C1797" s="17" t="n">
        <v>11</v>
      </c>
      <c r="D1797" s="17" t="n">
        <v>51.980189343976</v>
      </c>
      <c r="E1797" s="17" t="n">
        <v>1</v>
      </c>
      <c r="F1797" s="17" t="n">
        <v>2</v>
      </c>
      <c r="G1797" s="20" t="n">
        <v>8</v>
      </c>
      <c r="H1797" s="39" t="n">
        <v>23</v>
      </c>
      <c r="I1797" s="18" t="n">
        <v>5</v>
      </c>
      <c r="J1797" s="14" t="n">
        <v>21.7391304347826</v>
      </c>
      <c r="K1797" s="19" t="n">
        <v>18</v>
      </c>
      <c r="L1797" s="18" t="n">
        <v>0</v>
      </c>
      <c r="M1797" s="18" t="n">
        <v>1</v>
      </c>
      <c r="N1797" s="18" t="n">
        <v>1</v>
      </c>
      <c r="O1797" s="18" t="n">
        <v>3</v>
      </c>
      <c r="P1797" s="18" t="n">
        <v>23</v>
      </c>
      <c r="Q1797" s="14" t="n">
        <v>0.739130434782609</v>
      </c>
    </row>
    <row r="1798" customFormat="false" ht="15" hidden="false" customHeight="false" outlineLevel="0" collapsed="false">
      <c r="A1798" s="38" t="s">
        <v>170</v>
      </c>
      <c r="B1798" s="16" t="s">
        <v>37</v>
      </c>
      <c r="C1798" s="17" t="n">
        <v>11</v>
      </c>
      <c r="D1798" s="17" t="n">
        <v>54.5224146140008</v>
      </c>
      <c r="E1798" s="17" t="n">
        <v>1</v>
      </c>
      <c r="F1798" s="17" t="n">
        <v>2</v>
      </c>
      <c r="G1798" s="20" t="n">
        <v>9</v>
      </c>
      <c r="H1798" s="39" t="n">
        <v>20</v>
      </c>
      <c r="I1798" s="18" t="n">
        <v>5</v>
      </c>
      <c r="J1798" s="14" t="n">
        <v>25</v>
      </c>
      <c r="K1798" s="19" t="n">
        <v>15</v>
      </c>
      <c r="L1798" s="18" t="n">
        <v>0</v>
      </c>
      <c r="M1798" s="18" t="n">
        <v>1</v>
      </c>
      <c r="N1798" s="18" t="n">
        <v>4</v>
      </c>
      <c r="O1798" s="18" t="n">
        <v>0</v>
      </c>
      <c r="P1798" s="18" t="n">
        <v>20</v>
      </c>
      <c r="Q1798" s="14" t="n">
        <v>0.7</v>
      </c>
    </row>
    <row r="1799" customFormat="false" ht="15" hidden="false" customHeight="false" outlineLevel="0" collapsed="false">
      <c r="A1799" s="38" t="s">
        <v>170</v>
      </c>
      <c r="B1799" s="16" t="s">
        <v>37</v>
      </c>
      <c r="C1799" s="17" t="n">
        <v>11</v>
      </c>
      <c r="D1799" s="17" t="n">
        <v>35.032020877144</v>
      </c>
      <c r="E1799" s="17" t="n">
        <v>1</v>
      </c>
      <c r="F1799" s="17" t="n">
        <v>2</v>
      </c>
      <c r="G1799" s="20" t="n">
        <v>10</v>
      </c>
      <c r="H1799" s="39" t="n">
        <v>27</v>
      </c>
      <c r="I1799" s="18" t="n">
        <v>8</v>
      </c>
      <c r="J1799" s="14" t="n">
        <v>29.6296296296296</v>
      </c>
      <c r="K1799" s="19" t="n">
        <v>19</v>
      </c>
      <c r="L1799" s="18" t="n">
        <v>0</v>
      </c>
      <c r="M1799" s="18" t="n">
        <v>0</v>
      </c>
      <c r="N1799" s="18" t="n">
        <v>5</v>
      </c>
      <c r="O1799" s="18" t="n">
        <v>3</v>
      </c>
      <c r="P1799" s="18" t="n">
        <v>27</v>
      </c>
      <c r="Q1799" s="14" t="n">
        <v>1</v>
      </c>
    </row>
    <row r="1800" customFormat="false" ht="15" hidden="false" customHeight="false" outlineLevel="0" collapsed="false">
      <c r="A1800" s="38" t="s">
        <v>170</v>
      </c>
      <c r="B1800" s="16" t="s">
        <v>37</v>
      </c>
      <c r="C1800" s="17" t="n">
        <v>11</v>
      </c>
      <c r="D1800" s="17" t="n">
        <v>51.274015657858</v>
      </c>
      <c r="E1800" s="17" t="n">
        <v>1</v>
      </c>
      <c r="F1800" s="17" t="n">
        <v>2</v>
      </c>
      <c r="G1800" s="20" t="n">
        <v>11</v>
      </c>
      <c r="H1800" s="39" t="n">
        <v>20</v>
      </c>
      <c r="I1800" s="18" t="n">
        <v>4</v>
      </c>
      <c r="J1800" s="14" t="n">
        <v>20</v>
      </c>
      <c r="K1800" s="19" t="n">
        <v>16</v>
      </c>
      <c r="L1800" s="18" t="n">
        <v>0</v>
      </c>
      <c r="M1800" s="18" t="n">
        <v>0</v>
      </c>
      <c r="N1800" s="18" t="n">
        <v>1</v>
      </c>
      <c r="O1800" s="18" t="n">
        <v>3</v>
      </c>
      <c r="P1800" s="18" t="n">
        <v>20</v>
      </c>
      <c r="Q1800" s="14" t="n">
        <v>0.75</v>
      </c>
    </row>
    <row r="1801" customFormat="false" ht="15" hidden="false" customHeight="false" outlineLevel="0" collapsed="false">
      <c r="A1801" s="38" t="s">
        <v>170</v>
      </c>
      <c r="B1801" s="16" t="s">
        <v>37</v>
      </c>
      <c r="C1801" s="17" t="n">
        <v>11</v>
      </c>
      <c r="D1801" s="17" t="n">
        <v>10.0443365991225</v>
      </c>
      <c r="E1801" s="17" t="n">
        <v>1</v>
      </c>
      <c r="F1801" s="17" t="n">
        <v>2</v>
      </c>
      <c r="G1801" s="20" t="n">
        <v>12</v>
      </c>
      <c r="H1801" s="39" t="n">
        <v>26</v>
      </c>
      <c r="I1801" s="18" t="n">
        <v>10</v>
      </c>
      <c r="J1801" s="14" t="n">
        <v>38.4615384615385</v>
      </c>
      <c r="K1801" s="19" t="n">
        <v>16</v>
      </c>
      <c r="L1801" s="18" t="n">
        <v>0</v>
      </c>
      <c r="M1801" s="18" t="n">
        <v>0</v>
      </c>
      <c r="N1801" s="18" t="n">
        <v>4</v>
      </c>
      <c r="O1801" s="18" t="n">
        <v>6</v>
      </c>
      <c r="P1801" s="18" t="n">
        <v>26</v>
      </c>
      <c r="Q1801" s="14" t="n">
        <v>1.38461538461538</v>
      </c>
    </row>
    <row r="1802" customFormat="false" ht="15" hidden="false" customHeight="false" outlineLevel="0" collapsed="false">
      <c r="A1802" s="38" t="s">
        <v>170</v>
      </c>
      <c r="B1802" s="16" t="s">
        <v>37</v>
      </c>
      <c r="C1802" s="17" t="n">
        <v>11</v>
      </c>
      <c r="D1802" s="17" t="n">
        <v>-7.19716555271238</v>
      </c>
      <c r="E1802" s="17" t="n">
        <v>1</v>
      </c>
      <c r="F1802" s="17" t="n">
        <v>2</v>
      </c>
      <c r="G1802" s="20" t="n">
        <v>13</v>
      </c>
      <c r="H1802" s="39" t="n">
        <v>20</v>
      </c>
      <c r="I1802" s="18" t="n">
        <v>10</v>
      </c>
      <c r="J1802" s="14" t="n">
        <v>50</v>
      </c>
      <c r="K1802" s="19" t="n">
        <v>10</v>
      </c>
      <c r="L1802" s="18" t="n">
        <v>0</v>
      </c>
      <c r="M1802" s="18" t="n">
        <v>1</v>
      </c>
      <c r="N1802" s="18" t="n">
        <v>5</v>
      </c>
      <c r="O1802" s="18" t="n">
        <v>4</v>
      </c>
      <c r="P1802" s="18" t="n">
        <v>20</v>
      </c>
      <c r="Q1802" s="14" t="n">
        <v>1.65</v>
      </c>
    </row>
    <row r="1803" customFormat="false" ht="15" hidden="false" customHeight="false" outlineLevel="0" collapsed="false">
      <c r="A1803" s="38" t="s">
        <v>170</v>
      </c>
      <c r="B1803" s="16" t="s">
        <v>37</v>
      </c>
      <c r="C1803" s="17" t="n">
        <v>11</v>
      </c>
      <c r="D1803" s="17" t="n">
        <v>1.4278937446323</v>
      </c>
      <c r="E1803" s="17" t="n">
        <v>1</v>
      </c>
      <c r="F1803" s="17" t="n">
        <v>2</v>
      </c>
      <c r="G1803" s="20" t="n">
        <v>14</v>
      </c>
      <c r="H1803" s="39" t="n">
        <v>29</v>
      </c>
      <c r="I1803" s="18" t="n">
        <v>12</v>
      </c>
      <c r="J1803" s="14" t="n">
        <v>41.3793103448276</v>
      </c>
      <c r="K1803" s="19" t="n">
        <v>17</v>
      </c>
      <c r="L1803" s="18" t="n">
        <v>0</v>
      </c>
      <c r="M1803" s="18" t="n">
        <v>0</v>
      </c>
      <c r="N1803" s="18" t="n">
        <v>4</v>
      </c>
      <c r="O1803" s="18" t="n">
        <v>8</v>
      </c>
      <c r="P1803" s="18" t="n">
        <v>29</v>
      </c>
      <c r="Q1803" s="14" t="n">
        <v>1.51724137931034</v>
      </c>
    </row>
    <row r="1804" customFormat="false" ht="15" hidden="false" customHeight="false" outlineLevel="0" collapsed="false">
      <c r="A1804" s="38" t="s">
        <v>170</v>
      </c>
      <c r="B1804" s="16" t="s">
        <v>37</v>
      </c>
      <c r="C1804" s="17" t="n">
        <v>11</v>
      </c>
      <c r="D1804" s="17" t="n">
        <v>44.3131607518377</v>
      </c>
      <c r="E1804" s="17" t="n">
        <v>1</v>
      </c>
      <c r="F1804" s="17" t="n">
        <v>2</v>
      </c>
      <c r="G1804" s="20" t="n">
        <v>16</v>
      </c>
      <c r="H1804" s="39" t="n">
        <v>28</v>
      </c>
      <c r="I1804" s="18" t="n">
        <v>8</v>
      </c>
      <c r="J1804" s="14" t="n">
        <v>28.5714285714286</v>
      </c>
      <c r="K1804" s="19" t="n">
        <v>20</v>
      </c>
      <c r="L1804" s="18" t="n">
        <v>0</v>
      </c>
      <c r="M1804" s="18" t="n">
        <v>2</v>
      </c>
      <c r="N1804" s="18" t="n">
        <v>4</v>
      </c>
      <c r="O1804" s="18" t="n">
        <v>2</v>
      </c>
      <c r="P1804" s="18" t="n">
        <v>28</v>
      </c>
      <c r="Q1804" s="14" t="n">
        <v>0.857142857142857</v>
      </c>
    </row>
    <row r="1805" customFormat="false" ht="15" hidden="false" customHeight="false" outlineLevel="0" collapsed="false">
      <c r="A1805" s="38" t="s">
        <v>170</v>
      </c>
      <c r="B1805" s="16" t="s">
        <v>37</v>
      </c>
      <c r="C1805" s="17" t="n">
        <v>11</v>
      </c>
      <c r="D1805" s="17" t="n">
        <v>9.04482922800163</v>
      </c>
      <c r="E1805" s="17" t="n">
        <v>1</v>
      </c>
      <c r="F1805" s="17" t="n">
        <v>2</v>
      </c>
      <c r="G1805" s="20" t="n">
        <v>18</v>
      </c>
      <c r="H1805" s="39" t="n">
        <v>25</v>
      </c>
      <c r="I1805" s="18" t="n">
        <v>10</v>
      </c>
      <c r="J1805" s="14" t="n">
        <v>40</v>
      </c>
      <c r="K1805" s="19" t="n">
        <v>15</v>
      </c>
      <c r="L1805" s="18" t="n">
        <v>0</v>
      </c>
      <c r="M1805" s="18" t="n">
        <v>0</v>
      </c>
      <c r="N1805" s="18" t="n">
        <v>5</v>
      </c>
      <c r="O1805" s="18" t="n">
        <v>5</v>
      </c>
      <c r="P1805" s="18" t="n">
        <v>25</v>
      </c>
      <c r="Q1805" s="14" t="n">
        <v>1.4</v>
      </c>
    </row>
    <row r="1806" customFormat="false" ht="15" hidden="false" customHeight="false" outlineLevel="0" collapsed="false">
      <c r="A1806" s="38" t="s">
        <v>170</v>
      </c>
      <c r="B1806" s="16" t="s">
        <v>72</v>
      </c>
      <c r="C1806" s="17" t="n">
        <v>12</v>
      </c>
      <c r="D1806" s="17" t="n">
        <v>50.7139468723162</v>
      </c>
      <c r="E1806" s="17" t="n">
        <v>1</v>
      </c>
      <c r="F1806" s="17" t="n">
        <v>1</v>
      </c>
      <c r="G1806" s="18" t="n">
        <v>1</v>
      </c>
      <c r="H1806" s="39" t="n">
        <v>29</v>
      </c>
      <c r="I1806" s="18" t="n">
        <v>6</v>
      </c>
      <c r="J1806" s="14" t="n">
        <v>20.6896551724138</v>
      </c>
      <c r="K1806" s="19" t="n">
        <v>23</v>
      </c>
      <c r="L1806" s="18" t="n">
        <v>0</v>
      </c>
      <c r="M1806" s="18" t="n">
        <v>0</v>
      </c>
      <c r="N1806" s="18" t="n">
        <v>2</v>
      </c>
      <c r="O1806" s="18" t="n">
        <v>4</v>
      </c>
      <c r="P1806" s="18" t="n">
        <v>29</v>
      </c>
      <c r="Q1806" s="14" t="n">
        <v>0.758620689655172</v>
      </c>
    </row>
    <row r="1807" customFormat="false" ht="15" hidden="false" customHeight="false" outlineLevel="0" collapsed="false">
      <c r="A1807" s="38" t="s">
        <v>170</v>
      </c>
      <c r="B1807" s="16" t="s">
        <v>72</v>
      </c>
      <c r="C1807" s="17" t="n">
        <v>12</v>
      </c>
      <c r="D1807" s="17" t="n">
        <v>49.0791514983021</v>
      </c>
      <c r="E1807" s="17" t="n">
        <v>1</v>
      </c>
      <c r="F1807" s="17" t="n">
        <v>1</v>
      </c>
      <c r="G1807" s="20" t="n">
        <v>2</v>
      </c>
      <c r="H1807" s="39" t="n">
        <v>37</v>
      </c>
      <c r="I1807" s="18" t="n">
        <v>9</v>
      </c>
      <c r="J1807" s="14" t="n">
        <v>24.3243243243243</v>
      </c>
      <c r="K1807" s="19" t="n">
        <v>28</v>
      </c>
      <c r="L1807" s="18" t="n">
        <v>1</v>
      </c>
      <c r="M1807" s="18" t="n">
        <v>1</v>
      </c>
      <c r="N1807" s="18" t="n">
        <v>2</v>
      </c>
      <c r="O1807" s="18" t="n">
        <v>5</v>
      </c>
      <c r="P1807" s="18" t="n">
        <v>37</v>
      </c>
      <c r="Q1807" s="14" t="n">
        <v>0.783783783783784</v>
      </c>
    </row>
    <row r="1808" customFormat="false" ht="15" hidden="false" customHeight="false" outlineLevel="0" collapsed="false">
      <c r="A1808" s="38" t="s">
        <v>170</v>
      </c>
      <c r="B1808" s="16" t="s">
        <v>72</v>
      </c>
      <c r="C1808" s="17" t="n">
        <v>12</v>
      </c>
      <c r="D1808" s="17" t="n">
        <v>35.032020877144</v>
      </c>
      <c r="E1808" s="17" t="n">
        <v>1</v>
      </c>
      <c r="F1808" s="17" t="n">
        <v>1</v>
      </c>
      <c r="G1808" s="20" t="n">
        <v>3</v>
      </c>
      <c r="H1808" s="39" t="n">
        <v>28</v>
      </c>
      <c r="I1808" s="18" t="n">
        <v>8</v>
      </c>
      <c r="J1808" s="14" t="n">
        <v>28.5714285714286</v>
      </c>
      <c r="K1808" s="19" t="n">
        <v>20</v>
      </c>
      <c r="L1808" s="18" t="n">
        <v>0</v>
      </c>
      <c r="M1808" s="18" t="n">
        <v>1</v>
      </c>
      <c r="N1808" s="18" t="n">
        <v>2</v>
      </c>
      <c r="O1808" s="18" t="n">
        <v>5</v>
      </c>
      <c r="P1808" s="18" t="n">
        <v>28</v>
      </c>
      <c r="Q1808" s="14" t="n">
        <v>1</v>
      </c>
    </row>
    <row r="1809" customFormat="false" ht="15" hidden="false" customHeight="false" outlineLevel="0" collapsed="false">
      <c r="A1809" s="38" t="s">
        <v>170</v>
      </c>
      <c r="B1809" s="16" t="s">
        <v>72</v>
      </c>
      <c r="C1809" s="17" t="n">
        <v>12</v>
      </c>
      <c r="D1809" s="17" t="n">
        <v>35.032020877144</v>
      </c>
      <c r="E1809" s="17" t="n">
        <v>1</v>
      </c>
      <c r="F1809" s="17" t="n">
        <v>1</v>
      </c>
      <c r="G1809" s="20" t="n">
        <v>4</v>
      </c>
      <c r="H1809" s="39" t="n">
        <v>28</v>
      </c>
      <c r="I1809" s="18" t="n">
        <v>7</v>
      </c>
      <c r="J1809" s="14" t="n">
        <v>25</v>
      </c>
      <c r="K1809" s="19" t="n">
        <v>21</v>
      </c>
      <c r="L1809" s="18" t="n">
        <v>0</v>
      </c>
      <c r="M1809" s="18" t="n">
        <v>0</v>
      </c>
      <c r="N1809" s="18" t="n">
        <v>0</v>
      </c>
      <c r="O1809" s="18" t="n">
        <v>7</v>
      </c>
      <c r="P1809" s="18" t="n">
        <v>28</v>
      </c>
      <c r="Q1809" s="14" t="n">
        <v>1</v>
      </c>
    </row>
    <row r="1810" customFormat="false" ht="15" hidden="false" customHeight="false" outlineLevel="0" collapsed="false">
      <c r="A1810" s="38" t="s">
        <v>170</v>
      </c>
      <c r="B1810" s="16" t="s">
        <v>72</v>
      </c>
      <c r="C1810" s="17" t="n">
        <v>12</v>
      </c>
      <c r="D1810" s="17" t="n">
        <v>29.1258409568844</v>
      </c>
      <c r="E1810" s="17" t="n">
        <v>1</v>
      </c>
      <c r="F1810" s="17" t="n">
        <v>1</v>
      </c>
      <c r="G1810" s="20" t="n">
        <v>5</v>
      </c>
      <c r="H1810" s="39" t="n">
        <v>22</v>
      </c>
      <c r="I1810" s="18" t="n">
        <v>7</v>
      </c>
      <c r="J1810" s="14" t="n">
        <v>31.8181818181818</v>
      </c>
      <c r="K1810" s="19" t="n">
        <v>15</v>
      </c>
      <c r="L1810" s="18" t="n">
        <v>0</v>
      </c>
      <c r="M1810" s="18" t="n">
        <v>0</v>
      </c>
      <c r="N1810" s="18" t="n">
        <v>4</v>
      </c>
      <c r="O1810" s="18" t="n">
        <v>3</v>
      </c>
      <c r="P1810" s="18" t="n">
        <v>22</v>
      </c>
      <c r="Q1810" s="14" t="n">
        <v>1.09090909090909</v>
      </c>
    </row>
    <row r="1811" customFormat="false" ht="15" hidden="false" customHeight="false" outlineLevel="0" collapsed="false">
      <c r="A1811" s="38" t="s">
        <v>170</v>
      </c>
      <c r="B1811" s="16" t="s">
        <v>72</v>
      </c>
      <c r="C1811" s="17" t="n">
        <v>12</v>
      </c>
      <c r="D1811" s="17" t="n">
        <v>45.0270945883526</v>
      </c>
      <c r="E1811" s="17" t="n">
        <v>1</v>
      </c>
      <c r="F1811" s="17" t="n">
        <v>1</v>
      </c>
      <c r="G1811" s="20" t="n">
        <v>6</v>
      </c>
      <c r="H1811" s="39" t="n">
        <v>39</v>
      </c>
      <c r="I1811" s="18" t="n">
        <v>9</v>
      </c>
      <c r="J1811" s="14" t="n">
        <v>23.0769230769231</v>
      </c>
      <c r="K1811" s="19" t="n">
        <v>30</v>
      </c>
      <c r="L1811" s="18" t="n">
        <v>0</v>
      </c>
      <c r="M1811" s="18" t="n">
        <v>0</v>
      </c>
      <c r="N1811" s="18" t="n">
        <v>3</v>
      </c>
      <c r="O1811" s="18" t="n">
        <v>6</v>
      </c>
      <c r="P1811" s="18" t="n">
        <v>39</v>
      </c>
      <c r="Q1811" s="14" t="n">
        <v>0.846153846153846</v>
      </c>
    </row>
    <row r="1812" customFormat="false" ht="15" hidden="false" customHeight="false" outlineLevel="0" collapsed="false">
      <c r="A1812" s="38" t="s">
        <v>170</v>
      </c>
      <c r="B1812" s="16" t="s">
        <v>72</v>
      </c>
      <c r="C1812" s="17" t="n">
        <v>12</v>
      </c>
      <c r="D1812" s="17" t="n">
        <v>-8.27996520475999</v>
      </c>
      <c r="E1812" s="17" t="n">
        <v>1</v>
      </c>
      <c r="F1812" s="17" t="n">
        <v>1</v>
      </c>
      <c r="G1812" s="20" t="n">
        <v>7</v>
      </c>
      <c r="H1812" s="39" t="n">
        <v>27</v>
      </c>
      <c r="I1812" s="18" t="n">
        <v>13</v>
      </c>
      <c r="J1812" s="14" t="n">
        <v>48.1481481481482</v>
      </c>
      <c r="K1812" s="19" t="n">
        <v>14</v>
      </c>
      <c r="L1812" s="18" t="n">
        <v>1</v>
      </c>
      <c r="M1812" s="18" t="n">
        <v>1</v>
      </c>
      <c r="N1812" s="18" t="n">
        <v>2</v>
      </c>
      <c r="O1812" s="18" t="n">
        <v>9</v>
      </c>
      <c r="P1812" s="18" t="n">
        <v>27</v>
      </c>
      <c r="Q1812" s="14" t="n">
        <v>1.66666666666667</v>
      </c>
    </row>
    <row r="1813" customFormat="false" ht="15" hidden="false" customHeight="false" outlineLevel="0" collapsed="false">
      <c r="A1813" s="38" t="s">
        <v>170</v>
      </c>
      <c r="B1813" s="16" t="s">
        <v>72</v>
      </c>
      <c r="C1813" s="17" t="n">
        <v>12</v>
      </c>
      <c r="D1813" s="17" t="n">
        <v>-20.912627811982</v>
      </c>
      <c r="E1813" s="17" t="n">
        <v>1</v>
      </c>
      <c r="F1813" s="17" t="n">
        <v>1</v>
      </c>
      <c r="G1813" s="20" t="n">
        <v>8</v>
      </c>
      <c r="H1813" s="39" t="n">
        <v>36</v>
      </c>
      <c r="I1813" s="18" t="n">
        <v>20</v>
      </c>
      <c r="J1813" s="14" t="n">
        <v>55.5555555555556</v>
      </c>
      <c r="K1813" s="19" t="n">
        <v>16</v>
      </c>
      <c r="L1813" s="18" t="n">
        <v>1</v>
      </c>
      <c r="M1813" s="18" t="n">
        <v>1</v>
      </c>
      <c r="N1813" s="18" t="n">
        <v>8</v>
      </c>
      <c r="O1813" s="18" t="n">
        <v>10</v>
      </c>
      <c r="P1813" s="18" t="n">
        <v>36</v>
      </c>
      <c r="Q1813" s="14" t="n">
        <v>1.86111111111111</v>
      </c>
    </row>
    <row r="1814" customFormat="false" ht="15" hidden="false" customHeight="false" outlineLevel="0" collapsed="false">
      <c r="A1814" s="38" t="s">
        <v>170</v>
      </c>
      <c r="B1814" s="16" t="s">
        <v>72</v>
      </c>
      <c r="C1814" s="17" t="n">
        <v>12</v>
      </c>
      <c r="D1814" s="17" t="n">
        <v>17.5406418825289</v>
      </c>
      <c r="E1814" s="17" t="n">
        <v>1</v>
      </c>
      <c r="F1814" s="17" t="n">
        <v>1</v>
      </c>
      <c r="G1814" s="20" t="n">
        <v>9</v>
      </c>
      <c r="H1814" s="39" t="n">
        <v>26</v>
      </c>
      <c r="I1814" s="18" t="n">
        <v>9</v>
      </c>
      <c r="J1814" s="14" t="n">
        <v>34.6153846153846</v>
      </c>
      <c r="K1814" s="19" t="n">
        <v>17</v>
      </c>
      <c r="L1814" s="18" t="n">
        <v>0</v>
      </c>
      <c r="M1814" s="18" t="n">
        <v>1</v>
      </c>
      <c r="N1814" s="18" t="n">
        <v>1</v>
      </c>
      <c r="O1814" s="18" t="n">
        <v>7</v>
      </c>
      <c r="P1814" s="18" t="n">
        <v>26</v>
      </c>
      <c r="Q1814" s="14" t="n">
        <v>1.26923076923077</v>
      </c>
    </row>
    <row r="1815" customFormat="false" ht="15" hidden="false" customHeight="false" outlineLevel="0" collapsed="false">
      <c r="A1815" s="38" t="s">
        <v>170</v>
      </c>
      <c r="B1815" s="16" t="s">
        <v>72</v>
      </c>
      <c r="C1815" s="17" t="n">
        <v>12</v>
      </c>
      <c r="D1815" s="17" t="n">
        <v>22.32089452702</v>
      </c>
      <c r="E1815" s="17" t="n">
        <v>1</v>
      </c>
      <c r="F1815" s="17" t="n">
        <v>1</v>
      </c>
      <c r="G1815" s="20" t="n">
        <v>10</v>
      </c>
      <c r="H1815" s="39" t="n">
        <v>46</v>
      </c>
      <c r="I1815" s="18" t="n">
        <v>16</v>
      </c>
      <c r="J1815" s="14" t="n">
        <v>34.7826086956522</v>
      </c>
      <c r="K1815" s="19" t="n">
        <v>30</v>
      </c>
      <c r="L1815" s="18" t="n">
        <v>0</v>
      </c>
      <c r="M1815" s="18" t="n">
        <v>0</v>
      </c>
      <c r="N1815" s="18" t="n">
        <v>9</v>
      </c>
      <c r="O1815" s="18" t="n">
        <v>7</v>
      </c>
      <c r="P1815" s="18" t="n">
        <v>46</v>
      </c>
      <c r="Q1815" s="14" t="n">
        <v>1.19565217391304</v>
      </c>
    </row>
    <row r="1816" customFormat="false" ht="15" hidden="false" customHeight="false" outlineLevel="0" collapsed="false">
      <c r="A1816" s="38" t="s">
        <v>170</v>
      </c>
      <c r="B1816" s="16" t="s">
        <v>72</v>
      </c>
      <c r="C1816" s="17" t="n">
        <v>12</v>
      </c>
      <c r="D1816" s="17" t="n">
        <v>8.14871917113464</v>
      </c>
      <c r="E1816" s="17" t="n">
        <v>1</v>
      </c>
      <c r="F1816" s="17" t="n">
        <v>1</v>
      </c>
      <c r="G1816" s="20" t="n">
        <v>12</v>
      </c>
      <c r="H1816" s="39" t="n">
        <v>29</v>
      </c>
      <c r="I1816" s="18" t="n">
        <v>12</v>
      </c>
      <c r="J1816" s="14" t="n">
        <v>41.3793103448276</v>
      </c>
      <c r="K1816" s="19" t="n">
        <v>17</v>
      </c>
      <c r="L1816" s="18" t="n">
        <v>0</v>
      </c>
      <c r="M1816" s="18" t="n">
        <v>0</v>
      </c>
      <c r="N1816" s="18" t="n">
        <v>7</v>
      </c>
      <c r="O1816" s="18" t="n">
        <v>5</v>
      </c>
      <c r="P1816" s="18" t="n">
        <v>29</v>
      </c>
      <c r="Q1816" s="14" t="n">
        <v>1.41379310344828</v>
      </c>
    </row>
    <row r="1817" customFormat="false" ht="15" hidden="false" customHeight="false" outlineLevel="0" collapsed="false">
      <c r="A1817" s="38" t="s">
        <v>170</v>
      </c>
      <c r="B1817" s="16" t="s">
        <v>72</v>
      </c>
      <c r="C1817" s="17" t="n">
        <v>12</v>
      </c>
      <c r="D1817" s="17" t="n">
        <v>27.2358633824013</v>
      </c>
      <c r="E1817" s="17" t="n">
        <v>1</v>
      </c>
      <c r="F1817" s="17" t="n">
        <v>1</v>
      </c>
      <c r="G1817" s="20" t="n">
        <v>14</v>
      </c>
      <c r="H1817" s="39" t="n">
        <v>25</v>
      </c>
      <c r="I1817" s="18" t="n">
        <v>9</v>
      </c>
      <c r="J1817" s="14" t="n">
        <v>36</v>
      </c>
      <c r="K1817" s="19" t="n">
        <v>16</v>
      </c>
      <c r="L1817" s="18" t="n">
        <v>0</v>
      </c>
      <c r="M1817" s="18" t="n">
        <v>2</v>
      </c>
      <c r="N1817" s="18" t="n">
        <v>4</v>
      </c>
      <c r="O1817" s="18" t="n">
        <v>3</v>
      </c>
      <c r="P1817" s="18" t="n">
        <v>25</v>
      </c>
      <c r="Q1817" s="14" t="n">
        <v>1.12</v>
      </c>
    </row>
    <row r="1818" customFormat="false" ht="15" hidden="false" customHeight="false" outlineLevel="0" collapsed="false">
      <c r="A1818" s="38" t="s">
        <v>170</v>
      </c>
      <c r="B1818" s="16" t="s">
        <v>72</v>
      </c>
      <c r="C1818" s="17" t="n">
        <v>12</v>
      </c>
      <c r="D1818" s="17" t="n">
        <v>29.618022616906</v>
      </c>
      <c r="E1818" s="17" t="n">
        <v>1</v>
      </c>
      <c r="F1818" s="17" t="n">
        <v>1</v>
      </c>
      <c r="G1818" s="20" t="n">
        <v>15</v>
      </c>
      <c r="H1818" s="39" t="n">
        <v>24</v>
      </c>
      <c r="I1818" s="18" t="n">
        <v>7</v>
      </c>
      <c r="J1818" s="14" t="n">
        <v>29.1666666666667</v>
      </c>
      <c r="K1818" s="19" t="n">
        <v>17</v>
      </c>
      <c r="L1818" s="18" t="n">
        <v>0</v>
      </c>
      <c r="M1818" s="18" t="n">
        <v>0</v>
      </c>
      <c r="N1818" s="18" t="n">
        <v>2</v>
      </c>
      <c r="O1818" s="18" t="n">
        <v>5</v>
      </c>
      <c r="P1818" s="18" t="n">
        <v>24</v>
      </c>
      <c r="Q1818" s="14" t="n">
        <v>1.08333333333333</v>
      </c>
    </row>
    <row r="1819" customFormat="false" ht="15" hidden="false" customHeight="false" outlineLevel="0" collapsed="false">
      <c r="A1819" s="38" t="s">
        <v>170</v>
      </c>
      <c r="B1819" s="16" t="s">
        <v>72</v>
      </c>
      <c r="C1819" s="17" t="n">
        <v>12</v>
      </c>
      <c r="D1819" s="17" t="n">
        <v>35.032020877144</v>
      </c>
      <c r="E1819" s="17" t="n">
        <v>1</v>
      </c>
      <c r="F1819" s="17" t="n">
        <v>1</v>
      </c>
      <c r="G1819" s="20" t="n">
        <v>16</v>
      </c>
      <c r="H1819" s="39" t="n">
        <v>22</v>
      </c>
      <c r="I1819" s="18" t="n">
        <v>7</v>
      </c>
      <c r="J1819" s="14" t="n">
        <v>31.8181818181818</v>
      </c>
      <c r="K1819" s="19" t="n">
        <v>15</v>
      </c>
      <c r="L1819" s="18" t="n">
        <v>0</v>
      </c>
      <c r="M1819" s="18" t="n">
        <v>1</v>
      </c>
      <c r="N1819" s="18" t="n">
        <v>4</v>
      </c>
      <c r="O1819" s="18" t="n">
        <v>2</v>
      </c>
      <c r="P1819" s="18" t="n">
        <v>22</v>
      </c>
      <c r="Q1819" s="14" t="n">
        <v>1</v>
      </c>
    </row>
    <row r="1820" customFormat="false" ht="15" hidden="false" customHeight="false" outlineLevel="0" collapsed="false">
      <c r="A1820" s="38" t="s">
        <v>170</v>
      </c>
      <c r="B1820" s="16" t="s">
        <v>72</v>
      </c>
      <c r="C1820" s="17" t="n">
        <v>12</v>
      </c>
      <c r="D1820" s="17" t="n">
        <v>13.376027836192</v>
      </c>
      <c r="E1820" s="17" t="n">
        <v>1</v>
      </c>
      <c r="F1820" s="17" t="n">
        <v>1</v>
      </c>
      <c r="G1820" s="20" t="n">
        <v>17</v>
      </c>
      <c r="H1820" s="39" t="n">
        <v>27</v>
      </c>
      <c r="I1820" s="18" t="n">
        <v>12</v>
      </c>
      <c r="J1820" s="14" t="n">
        <v>44.4444444444444</v>
      </c>
      <c r="K1820" s="19" t="n">
        <v>15</v>
      </c>
      <c r="L1820" s="18" t="n">
        <v>0</v>
      </c>
      <c r="M1820" s="18" t="n">
        <v>3</v>
      </c>
      <c r="N1820" s="18" t="n">
        <v>6</v>
      </c>
      <c r="O1820" s="18" t="n">
        <v>3</v>
      </c>
      <c r="P1820" s="18" t="n">
        <v>27</v>
      </c>
      <c r="Q1820" s="14" t="n">
        <v>1.33333333333333</v>
      </c>
    </row>
    <row r="1821" customFormat="false" ht="15" hidden="false" customHeight="false" outlineLevel="0" collapsed="false">
      <c r="A1821" s="38" t="s">
        <v>170</v>
      </c>
      <c r="B1821" s="16" t="s">
        <v>72</v>
      </c>
      <c r="C1821" s="17" t="n">
        <v>12</v>
      </c>
      <c r="D1821" s="17" t="n">
        <v>-1.06130085777598</v>
      </c>
      <c r="E1821" s="17" t="n">
        <v>1</v>
      </c>
      <c r="F1821" s="17" t="n">
        <v>1</v>
      </c>
      <c r="G1821" s="20" t="n">
        <v>18</v>
      </c>
      <c r="H1821" s="39" t="n">
        <v>27</v>
      </c>
      <c r="I1821" s="18" t="n">
        <v>12</v>
      </c>
      <c r="J1821" s="14" t="n">
        <v>44.4444444444444</v>
      </c>
      <c r="K1821" s="19" t="n">
        <v>15</v>
      </c>
      <c r="L1821" s="18" t="n">
        <v>0</v>
      </c>
      <c r="M1821" s="18" t="n">
        <v>1</v>
      </c>
      <c r="N1821" s="18" t="n">
        <v>4</v>
      </c>
      <c r="O1821" s="18" t="n">
        <v>7</v>
      </c>
      <c r="P1821" s="18" t="n">
        <v>27</v>
      </c>
      <c r="Q1821" s="14" t="n">
        <v>1.55555555555556</v>
      </c>
    </row>
    <row r="1822" customFormat="false" ht="15" hidden="false" customHeight="false" outlineLevel="0" collapsed="false">
      <c r="A1822" s="38" t="s">
        <v>170</v>
      </c>
      <c r="B1822" s="16" t="s">
        <v>59</v>
      </c>
      <c r="C1822" s="17" t="n">
        <v>8</v>
      </c>
      <c r="D1822" s="17" t="n">
        <v>28.0711659711237</v>
      </c>
      <c r="E1822" s="17" t="n">
        <v>2</v>
      </c>
      <c r="F1822" s="17" t="n">
        <v>1</v>
      </c>
      <c r="G1822" s="20" t="n">
        <v>2</v>
      </c>
      <c r="H1822" s="39" t="n">
        <v>28</v>
      </c>
      <c r="I1822" s="18" t="n">
        <v>8</v>
      </c>
      <c r="J1822" s="14" t="n">
        <v>28.5714285714286</v>
      </c>
      <c r="K1822" s="19" t="n">
        <v>20</v>
      </c>
      <c r="L1822" s="18" t="n">
        <v>0</v>
      </c>
      <c r="M1822" s="18" t="n">
        <v>0</v>
      </c>
      <c r="N1822" s="18" t="n">
        <v>1</v>
      </c>
      <c r="O1822" s="18" t="n">
        <v>7</v>
      </c>
      <c r="P1822" s="18" t="n">
        <v>28</v>
      </c>
      <c r="Q1822" s="14" t="n">
        <v>1.10714285714286</v>
      </c>
    </row>
    <row r="1823" customFormat="false" ht="15" hidden="false" customHeight="false" outlineLevel="0" collapsed="false">
      <c r="A1823" s="38" t="s">
        <v>170</v>
      </c>
      <c r="B1823" s="16" t="s">
        <v>59</v>
      </c>
      <c r="C1823" s="17" t="n">
        <v>8</v>
      </c>
      <c r="D1823" s="17" t="n">
        <v>35.032020877144</v>
      </c>
      <c r="E1823" s="17" t="n">
        <v>2</v>
      </c>
      <c r="F1823" s="17" t="n">
        <v>1</v>
      </c>
      <c r="G1823" s="20" t="n">
        <v>3</v>
      </c>
      <c r="H1823" s="39" t="n">
        <v>26</v>
      </c>
      <c r="I1823" s="18" t="n">
        <v>9</v>
      </c>
      <c r="J1823" s="14" t="n">
        <v>34.6153846153846</v>
      </c>
      <c r="K1823" s="19" t="n">
        <v>17</v>
      </c>
      <c r="L1823" s="18" t="n">
        <v>1</v>
      </c>
      <c r="M1823" s="18" t="n">
        <v>0</v>
      </c>
      <c r="N1823" s="18" t="n">
        <v>7</v>
      </c>
      <c r="O1823" s="18" t="n">
        <v>1</v>
      </c>
      <c r="P1823" s="18" t="n">
        <v>26</v>
      </c>
      <c r="Q1823" s="14" t="n">
        <v>1</v>
      </c>
    </row>
    <row r="1824" customFormat="false" ht="15" hidden="false" customHeight="false" outlineLevel="0" collapsed="false">
      <c r="A1824" s="38" t="s">
        <v>170</v>
      </c>
      <c r="B1824" s="16" t="s">
        <v>59</v>
      </c>
      <c r="C1824" s="17" t="n">
        <v>8</v>
      </c>
      <c r="D1824" s="17" t="n">
        <v>1.4278937446323</v>
      </c>
      <c r="E1824" s="17" t="n">
        <v>2</v>
      </c>
      <c r="F1824" s="17" t="n">
        <v>1</v>
      </c>
      <c r="G1824" s="20" t="n">
        <v>4</v>
      </c>
      <c r="H1824" s="39" t="n">
        <v>29</v>
      </c>
      <c r="I1824" s="18" t="n">
        <v>13</v>
      </c>
      <c r="J1824" s="14" t="n">
        <v>44.8275862068966</v>
      </c>
      <c r="K1824" s="19" t="n">
        <v>16</v>
      </c>
      <c r="L1824" s="18" t="n">
        <v>0</v>
      </c>
      <c r="M1824" s="18" t="n">
        <v>1</v>
      </c>
      <c r="N1824" s="18" t="n">
        <v>6</v>
      </c>
      <c r="O1824" s="18" t="n">
        <v>6</v>
      </c>
      <c r="P1824" s="18" t="n">
        <v>29</v>
      </c>
      <c r="Q1824" s="14" t="n">
        <v>1.51724137931034</v>
      </c>
    </row>
    <row r="1825" customFormat="false" ht="15" hidden="false" customHeight="false" outlineLevel="0" collapsed="false">
      <c r="A1825" s="38" t="s">
        <v>170</v>
      </c>
      <c r="B1825" s="16" t="s">
        <v>59</v>
      </c>
      <c r="C1825" s="17" t="n">
        <v>8</v>
      </c>
      <c r="D1825" s="17" t="n">
        <v>19.2822077564517</v>
      </c>
      <c r="E1825" s="17" t="n">
        <v>2</v>
      </c>
      <c r="F1825" s="17" t="n">
        <v>1</v>
      </c>
      <c r="G1825" s="20" t="n">
        <v>5</v>
      </c>
      <c r="H1825" s="39" t="n">
        <v>33</v>
      </c>
      <c r="I1825" s="18" t="n">
        <v>13</v>
      </c>
      <c r="J1825" s="14" t="n">
        <v>39.3939393939394</v>
      </c>
      <c r="K1825" s="19" t="n">
        <v>20</v>
      </c>
      <c r="L1825" s="18" t="n">
        <v>1</v>
      </c>
      <c r="M1825" s="18" t="n">
        <v>0</v>
      </c>
      <c r="N1825" s="18" t="n">
        <v>8</v>
      </c>
      <c r="O1825" s="18" t="n">
        <v>4</v>
      </c>
      <c r="P1825" s="18" t="n">
        <v>33</v>
      </c>
      <c r="Q1825" s="14" t="n">
        <v>1.24242424242424</v>
      </c>
    </row>
    <row r="1826" customFormat="false" ht="15" hidden="false" customHeight="false" outlineLevel="0" collapsed="false">
      <c r="A1826" s="38" t="s">
        <v>170</v>
      </c>
      <c r="B1826" s="16" t="s">
        <v>59</v>
      </c>
      <c r="C1826" s="17" t="n">
        <v>8</v>
      </c>
      <c r="D1826" s="17" t="n">
        <v>23.8306451663068</v>
      </c>
      <c r="E1826" s="17" t="n">
        <v>2</v>
      </c>
      <c r="F1826" s="17" t="n">
        <v>1</v>
      </c>
      <c r="G1826" s="20" t="n">
        <v>6</v>
      </c>
      <c r="H1826" s="39" t="n">
        <v>29</v>
      </c>
      <c r="I1826" s="18" t="n">
        <v>11</v>
      </c>
      <c r="J1826" s="14" t="n">
        <v>37.9310344827586</v>
      </c>
      <c r="K1826" s="19" t="n">
        <v>18</v>
      </c>
      <c r="L1826" s="18" t="n">
        <v>0</v>
      </c>
      <c r="M1826" s="18" t="n">
        <v>3</v>
      </c>
      <c r="N1826" s="18" t="n">
        <v>4</v>
      </c>
      <c r="O1826" s="18" t="n">
        <v>4</v>
      </c>
      <c r="P1826" s="18" t="n">
        <v>29</v>
      </c>
      <c r="Q1826" s="14" t="n">
        <v>1.17241379310345</v>
      </c>
    </row>
    <row r="1827" customFormat="false" ht="15" hidden="false" customHeight="false" outlineLevel="0" collapsed="false">
      <c r="A1827" s="38" t="s">
        <v>170</v>
      </c>
      <c r="B1827" s="16" t="s">
        <v>59</v>
      </c>
      <c r="C1827" s="17" t="n">
        <v>8</v>
      </c>
      <c r="D1827" s="17" t="n">
        <v>71.2932185271102</v>
      </c>
      <c r="E1827" s="17" t="n">
        <v>2</v>
      </c>
      <c r="F1827" s="17" t="n">
        <v>1</v>
      </c>
      <c r="G1827" s="20" t="n">
        <v>7</v>
      </c>
      <c r="H1827" s="39" t="n">
        <v>43</v>
      </c>
      <c r="I1827" s="18" t="n">
        <v>6</v>
      </c>
      <c r="J1827" s="14" t="n">
        <v>13.953488372093</v>
      </c>
      <c r="K1827" s="19" t="n">
        <v>37</v>
      </c>
      <c r="L1827" s="18" t="n">
        <v>0</v>
      </c>
      <c r="M1827" s="18" t="n">
        <v>1</v>
      </c>
      <c r="N1827" s="18" t="n">
        <v>3</v>
      </c>
      <c r="O1827" s="18" t="n">
        <v>2</v>
      </c>
      <c r="P1827" s="18" t="n">
        <v>43</v>
      </c>
      <c r="Q1827" s="14" t="n">
        <v>0.441860465116279</v>
      </c>
    </row>
    <row r="1828" customFormat="false" ht="15" hidden="false" customHeight="false" outlineLevel="0" collapsed="false">
      <c r="A1828" s="38" t="s">
        <v>170</v>
      </c>
      <c r="B1828" s="16" t="s">
        <v>59</v>
      </c>
      <c r="C1828" s="17" t="n">
        <v>8</v>
      </c>
      <c r="D1828" s="17" t="n">
        <v>70.7644093947148</v>
      </c>
      <c r="E1828" s="17" t="n">
        <v>2</v>
      </c>
      <c r="F1828" s="17" t="n">
        <v>1</v>
      </c>
      <c r="G1828" s="20" t="n">
        <v>8</v>
      </c>
      <c r="H1828" s="39" t="n">
        <v>40</v>
      </c>
      <c r="I1828" s="18" t="n">
        <v>6</v>
      </c>
      <c r="J1828" s="14" t="n">
        <v>15</v>
      </c>
      <c r="K1828" s="19" t="n">
        <v>34</v>
      </c>
      <c r="L1828" s="18"/>
      <c r="M1828" s="18" t="n">
        <v>1</v>
      </c>
      <c r="N1828" s="18" t="n">
        <v>4</v>
      </c>
      <c r="O1828" s="18" t="n">
        <v>1</v>
      </c>
      <c r="P1828" s="18" t="n">
        <v>40</v>
      </c>
      <c r="Q1828" s="14" t="n">
        <v>0.45</v>
      </c>
    </row>
    <row r="1829" customFormat="false" ht="15" hidden="false" customHeight="false" outlineLevel="0" collapsed="false">
      <c r="A1829" s="38" t="s">
        <v>170</v>
      </c>
      <c r="B1829" s="16" t="s">
        <v>59</v>
      </c>
      <c r="C1829" s="17" t="n">
        <v>8</v>
      </c>
      <c r="D1829" s="17" t="n">
        <v>-5.57296607464097</v>
      </c>
      <c r="E1829" s="17" t="n">
        <v>2</v>
      </c>
      <c r="F1829" s="17" t="n">
        <v>1</v>
      </c>
      <c r="G1829" s="20" t="n">
        <v>9</v>
      </c>
      <c r="H1829" s="39" t="n">
        <v>24</v>
      </c>
      <c r="I1829" s="18" t="n">
        <v>12</v>
      </c>
      <c r="J1829" s="14" t="n">
        <v>50</v>
      </c>
      <c r="K1829" s="19" t="n">
        <v>12</v>
      </c>
      <c r="L1829" s="18" t="n">
        <v>0</v>
      </c>
      <c r="M1829" s="18" t="n">
        <v>1</v>
      </c>
      <c r="N1829" s="18" t="n">
        <v>7</v>
      </c>
      <c r="O1829" s="18" t="n">
        <v>4</v>
      </c>
      <c r="P1829" s="18" t="n">
        <v>24</v>
      </c>
      <c r="Q1829" s="14" t="n">
        <v>1.625</v>
      </c>
    </row>
    <row r="1830" customFormat="false" ht="15" hidden="false" customHeight="false" outlineLevel="0" collapsed="false">
      <c r="A1830" s="38" t="s">
        <v>170</v>
      </c>
      <c r="B1830" s="16" t="s">
        <v>59</v>
      </c>
      <c r="C1830" s="17" t="n">
        <v>8</v>
      </c>
      <c r="D1830" s="17" t="n">
        <v>4.92490860069856</v>
      </c>
      <c r="E1830" s="17" t="n">
        <v>2</v>
      </c>
      <c r="F1830" s="17" t="n">
        <v>1</v>
      </c>
      <c r="G1830" s="20" t="n">
        <v>10</v>
      </c>
      <c r="H1830" s="39" t="n">
        <v>41</v>
      </c>
      <c r="I1830" s="18" t="n">
        <v>18</v>
      </c>
      <c r="J1830" s="14" t="n">
        <v>43.9024390243903</v>
      </c>
      <c r="K1830" s="19" t="n">
        <v>23</v>
      </c>
      <c r="L1830" s="18" t="n">
        <v>0</v>
      </c>
      <c r="M1830" s="18" t="n">
        <v>2</v>
      </c>
      <c r="N1830" s="18" t="n">
        <v>8</v>
      </c>
      <c r="O1830" s="18" t="n">
        <v>8</v>
      </c>
      <c r="P1830" s="18" t="n">
        <v>41</v>
      </c>
      <c r="Q1830" s="14" t="n">
        <v>1.46341463414634</v>
      </c>
    </row>
    <row r="1831" customFormat="false" ht="15" hidden="false" customHeight="false" outlineLevel="0" collapsed="false">
      <c r="A1831" s="38" t="s">
        <v>170</v>
      </c>
      <c r="B1831" s="16" t="s">
        <v>59</v>
      </c>
      <c r="C1831" s="17" t="n">
        <v>8</v>
      </c>
      <c r="D1831" s="17" t="n">
        <v>-22.717293898728</v>
      </c>
      <c r="E1831" s="17" t="n">
        <v>2</v>
      </c>
      <c r="F1831" s="17" t="n">
        <v>1</v>
      </c>
      <c r="G1831" s="20" t="n">
        <v>11</v>
      </c>
      <c r="H1831" s="39" t="n">
        <v>27</v>
      </c>
      <c r="I1831" s="18" t="n">
        <v>14</v>
      </c>
      <c r="J1831" s="14" t="n">
        <v>51.8518518518519</v>
      </c>
      <c r="K1831" s="19" t="n">
        <v>13</v>
      </c>
      <c r="L1831" s="18" t="n">
        <v>0</v>
      </c>
      <c r="M1831" s="18" t="n">
        <v>1</v>
      </c>
      <c r="N1831" s="18" t="n">
        <v>3</v>
      </c>
      <c r="O1831" s="18" t="n">
        <v>10</v>
      </c>
      <c r="P1831" s="18" t="n">
        <v>27</v>
      </c>
      <c r="Q1831" s="14" t="n">
        <v>1.88888888888889</v>
      </c>
    </row>
    <row r="1832" customFormat="false" ht="15" hidden="false" customHeight="false" outlineLevel="0" collapsed="false">
      <c r="A1832" s="38" t="s">
        <v>170</v>
      </c>
      <c r="B1832" s="16" t="s">
        <v>59</v>
      </c>
      <c r="C1832" s="17" t="n">
        <v>8</v>
      </c>
      <c r="D1832" s="17" t="n">
        <v>31.2103750463878</v>
      </c>
      <c r="E1832" s="17" t="n">
        <v>2</v>
      </c>
      <c r="F1832" s="17" t="n">
        <v>1</v>
      </c>
      <c r="G1832" s="20" t="n">
        <v>12</v>
      </c>
      <c r="H1832" s="39" t="n">
        <v>34</v>
      </c>
      <c r="I1832" s="18" t="n">
        <v>11</v>
      </c>
      <c r="J1832" s="14" t="n">
        <v>32.3529411764706</v>
      </c>
      <c r="K1832" s="19" t="n">
        <v>23</v>
      </c>
      <c r="L1832" s="18" t="n">
        <v>0</v>
      </c>
      <c r="M1832" s="18" t="n">
        <v>1</v>
      </c>
      <c r="N1832" s="18" t="n">
        <v>6</v>
      </c>
      <c r="O1832" s="18" t="n">
        <v>4</v>
      </c>
      <c r="P1832" s="18" t="n">
        <v>34</v>
      </c>
      <c r="Q1832" s="14" t="n">
        <v>1.05882352941176</v>
      </c>
    </row>
    <row r="1833" customFormat="false" ht="15" hidden="false" customHeight="false" outlineLevel="0" collapsed="false">
      <c r="A1833" s="38" t="s">
        <v>170</v>
      </c>
      <c r="B1833" s="16" t="s">
        <v>59</v>
      </c>
      <c r="C1833" s="17" t="n">
        <v>8</v>
      </c>
      <c r="D1833" s="17" t="n">
        <v>32.7917457349766</v>
      </c>
      <c r="E1833" s="17" t="n">
        <v>2</v>
      </c>
      <c r="F1833" s="17" t="n">
        <v>1</v>
      </c>
      <c r="G1833" s="20" t="n">
        <v>13</v>
      </c>
      <c r="H1833" s="39" t="n">
        <v>29</v>
      </c>
      <c r="I1833" s="18" t="n">
        <v>9</v>
      </c>
      <c r="J1833" s="14" t="n">
        <v>31.0344827586207</v>
      </c>
      <c r="K1833" s="19" t="n">
        <v>20</v>
      </c>
      <c r="L1833" s="18" t="n">
        <v>0</v>
      </c>
      <c r="M1833" s="18" t="n">
        <v>0</v>
      </c>
      <c r="N1833" s="18" t="n">
        <v>6</v>
      </c>
      <c r="O1833" s="18" t="n">
        <v>3</v>
      </c>
      <c r="P1833" s="18" t="n">
        <v>29</v>
      </c>
      <c r="Q1833" s="14" t="n">
        <v>1.03448275862069</v>
      </c>
    </row>
    <row r="1834" customFormat="false" ht="15" hidden="false" customHeight="false" outlineLevel="0" collapsed="false">
      <c r="A1834" s="38" t="s">
        <v>170</v>
      </c>
      <c r="B1834" s="16" t="s">
        <v>59</v>
      </c>
      <c r="C1834" s="17" t="n">
        <v>8</v>
      </c>
      <c r="D1834" s="17" t="n">
        <v>8.19742080466001</v>
      </c>
      <c r="E1834" s="17" t="n">
        <v>2</v>
      </c>
      <c r="F1834" s="17" t="n">
        <v>1</v>
      </c>
      <c r="G1834" s="20" t="n">
        <v>14</v>
      </c>
      <c r="H1834" s="39" t="n">
        <v>46</v>
      </c>
      <c r="I1834" s="18" t="n">
        <v>19</v>
      </c>
      <c r="J1834" s="14" t="n">
        <v>41.304347826087</v>
      </c>
      <c r="K1834" s="19" t="n">
        <v>27</v>
      </c>
      <c r="L1834" s="18" t="n">
        <v>0</v>
      </c>
      <c r="M1834" s="18" t="n">
        <v>1</v>
      </c>
      <c r="N1834" s="18" t="n">
        <v>9</v>
      </c>
      <c r="O1834" s="18" t="n">
        <v>9</v>
      </c>
      <c r="P1834" s="18" t="n">
        <v>46</v>
      </c>
      <c r="Q1834" s="14" t="n">
        <v>1.41304347826087</v>
      </c>
    </row>
    <row r="1835" customFormat="false" ht="15" hidden="false" customHeight="false" outlineLevel="0" collapsed="false">
      <c r="A1835" s="38" t="s">
        <v>170</v>
      </c>
      <c r="B1835" s="16" t="s">
        <v>41</v>
      </c>
      <c r="C1835" s="17" t="n">
        <v>9</v>
      </c>
      <c r="D1835" s="17" t="n">
        <v>15.180693922938</v>
      </c>
      <c r="E1835" s="17" t="n">
        <v>1</v>
      </c>
      <c r="F1835" s="17" t="n">
        <v>2</v>
      </c>
      <c r="G1835" s="18" t="n">
        <v>1</v>
      </c>
      <c r="H1835" s="39" t="n">
        <v>36</v>
      </c>
      <c r="I1835" s="18" t="n">
        <v>15</v>
      </c>
      <c r="J1835" s="14" t="n">
        <v>41.6666666666667</v>
      </c>
      <c r="K1835" s="19" t="n">
        <v>21</v>
      </c>
      <c r="L1835" s="18" t="n">
        <v>0</v>
      </c>
      <c r="M1835" s="18" t="n">
        <v>3</v>
      </c>
      <c r="N1835" s="18" t="n">
        <v>7</v>
      </c>
      <c r="O1835" s="18" t="n">
        <v>5</v>
      </c>
      <c r="P1835" s="18" t="n">
        <v>36</v>
      </c>
      <c r="Q1835" s="14" t="n">
        <v>1.30555555555556</v>
      </c>
    </row>
    <row r="1836" customFormat="false" ht="15" hidden="false" customHeight="false" outlineLevel="0" collapsed="false">
      <c r="A1836" s="38" t="s">
        <v>170</v>
      </c>
      <c r="B1836" s="16" t="s">
        <v>41</v>
      </c>
      <c r="C1836" s="17" t="n">
        <v>9</v>
      </c>
      <c r="D1836" s="17" t="n">
        <v>12.7572851778791</v>
      </c>
      <c r="E1836" s="17" t="n">
        <v>1</v>
      </c>
      <c r="F1836" s="17" t="n">
        <v>2</v>
      </c>
      <c r="G1836" s="20" t="n">
        <v>2</v>
      </c>
      <c r="H1836" s="39" t="n">
        <v>35</v>
      </c>
      <c r="I1836" s="18" t="n">
        <v>13</v>
      </c>
      <c r="J1836" s="14" t="n">
        <v>37.1428571428571</v>
      </c>
      <c r="K1836" s="19" t="n">
        <v>22</v>
      </c>
      <c r="L1836" s="18" t="n">
        <v>0</v>
      </c>
      <c r="M1836" s="18" t="n">
        <v>1</v>
      </c>
      <c r="N1836" s="18" t="n">
        <v>3</v>
      </c>
      <c r="O1836" s="18" t="n">
        <v>9</v>
      </c>
      <c r="P1836" s="18" t="n">
        <v>35</v>
      </c>
      <c r="Q1836" s="14" t="n">
        <v>1.34285714285714</v>
      </c>
    </row>
    <row r="1837" customFormat="false" ht="15" hidden="false" customHeight="false" outlineLevel="0" collapsed="false">
      <c r="A1837" s="38" t="s">
        <v>170</v>
      </c>
      <c r="B1837" s="16" t="s">
        <v>41</v>
      </c>
      <c r="C1837" s="17" t="n">
        <v>9</v>
      </c>
      <c r="D1837" s="17" t="n">
        <v>37.739020007263</v>
      </c>
      <c r="E1837" s="17" t="n">
        <v>1</v>
      </c>
      <c r="F1837" s="17" t="n">
        <v>2</v>
      </c>
      <c r="G1837" s="20" t="n">
        <v>3</v>
      </c>
      <c r="H1837" s="39" t="n">
        <v>24</v>
      </c>
      <c r="I1837" s="18" t="n">
        <v>7</v>
      </c>
      <c r="J1837" s="14" t="n">
        <v>29.1666666666667</v>
      </c>
      <c r="K1837" s="19" t="n">
        <v>17</v>
      </c>
      <c r="L1837" s="18" t="n">
        <v>0</v>
      </c>
      <c r="M1837" s="18" t="n">
        <v>1</v>
      </c>
      <c r="N1837" s="18" t="n">
        <v>3</v>
      </c>
      <c r="O1837" s="18" t="n">
        <v>3</v>
      </c>
      <c r="P1837" s="18" t="n">
        <v>24</v>
      </c>
      <c r="Q1837" s="14" t="n">
        <v>0.958333333333333</v>
      </c>
    </row>
    <row r="1838" customFormat="false" ht="15" hidden="false" customHeight="false" outlineLevel="0" collapsed="false">
      <c r="A1838" s="38" t="s">
        <v>170</v>
      </c>
      <c r="B1838" s="16" t="s">
        <v>41</v>
      </c>
      <c r="C1838" s="17" t="n">
        <v>9</v>
      </c>
      <c r="D1838" s="17" t="n">
        <v>43.8912907575335</v>
      </c>
      <c r="E1838" s="17" t="n">
        <v>1</v>
      </c>
      <c r="F1838" s="17" t="n">
        <v>2</v>
      </c>
      <c r="G1838" s="20" t="n">
        <v>4</v>
      </c>
      <c r="H1838" s="39" t="n">
        <v>22</v>
      </c>
      <c r="I1838" s="18" t="n">
        <v>5</v>
      </c>
      <c r="J1838" s="14" t="n">
        <v>22.7272727272727</v>
      </c>
      <c r="K1838" s="19" t="n">
        <v>17</v>
      </c>
      <c r="L1838" s="18" t="n">
        <v>0</v>
      </c>
      <c r="M1838" s="18" t="n">
        <v>0</v>
      </c>
      <c r="N1838" s="18" t="n">
        <v>1</v>
      </c>
      <c r="O1838" s="18" t="n">
        <v>4</v>
      </c>
      <c r="P1838" s="18" t="n">
        <v>22</v>
      </c>
      <c r="Q1838" s="14" t="n">
        <v>0.863636363636364</v>
      </c>
    </row>
    <row r="1839" customFormat="false" ht="15" hidden="false" customHeight="false" outlineLevel="0" collapsed="false">
      <c r="A1839" s="38" t="s">
        <v>170</v>
      </c>
      <c r="B1839" s="16" t="s">
        <v>41</v>
      </c>
      <c r="C1839" s="17" t="n">
        <v>9</v>
      </c>
      <c r="D1839" s="17" t="n">
        <v>-1.27361451504021</v>
      </c>
      <c r="E1839" s="17" t="n">
        <v>1</v>
      </c>
      <c r="F1839" s="17" t="n">
        <v>2</v>
      </c>
      <c r="G1839" s="20" t="n">
        <v>5</v>
      </c>
      <c r="H1839" s="39" t="n">
        <v>34</v>
      </c>
      <c r="I1839" s="18" t="n">
        <v>15</v>
      </c>
      <c r="J1839" s="14" t="n">
        <v>44.1176470588235</v>
      </c>
      <c r="K1839" s="19" t="n">
        <v>19</v>
      </c>
      <c r="L1839" s="18" t="n">
        <v>0</v>
      </c>
      <c r="M1839" s="18" t="n">
        <v>2</v>
      </c>
      <c r="N1839" s="18" t="n">
        <v>3</v>
      </c>
      <c r="O1839" s="18" t="n">
        <v>10</v>
      </c>
      <c r="P1839" s="18" t="n">
        <v>34</v>
      </c>
      <c r="Q1839" s="14" t="n">
        <v>1.55882352941176</v>
      </c>
    </row>
    <row r="1840" customFormat="false" ht="15" hidden="false" customHeight="false" outlineLevel="0" collapsed="false">
      <c r="A1840" s="38" t="s">
        <v>170</v>
      </c>
      <c r="B1840" s="16" t="s">
        <v>41</v>
      </c>
      <c r="C1840" s="17" t="n">
        <v>9</v>
      </c>
      <c r="D1840" s="17" t="n">
        <v>-15.6746945358168</v>
      </c>
      <c r="E1840" s="17" t="n">
        <v>1</v>
      </c>
      <c r="F1840" s="17" t="n">
        <v>2</v>
      </c>
      <c r="G1840" s="20" t="n">
        <v>6</v>
      </c>
      <c r="H1840" s="39" t="n">
        <v>41</v>
      </c>
      <c r="I1840" s="18" t="n">
        <v>21</v>
      </c>
      <c r="J1840" s="14" t="n">
        <v>51.219512195122</v>
      </c>
      <c r="K1840" s="19" t="n">
        <v>20</v>
      </c>
      <c r="L1840" s="18" t="n">
        <v>0</v>
      </c>
      <c r="M1840" s="18" t="n">
        <v>1</v>
      </c>
      <c r="N1840" s="18" t="n">
        <v>9</v>
      </c>
      <c r="O1840" s="18" t="n">
        <v>11</v>
      </c>
      <c r="P1840" s="18" t="n">
        <v>41</v>
      </c>
      <c r="Q1840" s="14" t="n">
        <v>1.78048780487805</v>
      </c>
    </row>
    <row r="1841" customFormat="false" ht="15" hidden="false" customHeight="false" outlineLevel="0" collapsed="false">
      <c r="A1841" s="38" t="s">
        <v>170</v>
      </c>
      <c r="B1841" s="16" t="s">
        <v>41</v>
      </c>
      <c r="C1841" s="17" t="n">
        <v>9</v>
      </c>
      <c r="D1841" s="17" t="n">
        <v>26.2525642389202</v>
      </c>
      <c r="E1841" s="17" t="n">
        <v>1</v>
      </c>
      <c r="F1841" s="17" t="n">
        <v>2</v>
      </c>
      <c r="G1841" s="20" t="n">
        <v>7</v>
      </c>
      <c r="H1841" s="39" t="n">
        <v>37</v>
      </c>
      <c r="I1841" s="18" t="n">
        <v>13</v>
      </c>
      <c r="J1841" s="14" t="n">
        <v>35.1351351351351</v>
      </c>
      <c r="K1841" s="19" t="n">
        <v>24</v>
      </c>
      <c r="L1841" s="18" t="n">
        <v>0</v>
      </c>
      <c r="M1841" s="18" t="n">
        <v>2</v>
      </c>
      <c r="N1841" s="18" t="n">
        <v>6</v>
      </c>
      <c r="O1841" s="18" t="n">
        <v>5</v>
      </c>
      <c r="P1841" s="18" t="n">
        <v>37</v>
      </c>
      <c r="Q1841" s="14" t="n">
        <v>1.13513513513514</v>
      </c>
    </row>
    <row r="1842" customFormat="false" ht="15" hidden="false" customHeight="false" outlineLevel="0" collapsed="false">
      <c r="A1842" s="38" t="s">
        <v>170</v>
      </c>
      <c r="B1842" s="16" t="s">
        <v>41</v>
      </c>
      <c r="C1842" s="17" t="n">
        <v>9</v>
      </c>
      <c r="D1842" s="17" t="n">
        <v>1.56366799567276</v>
      </c>
      <c r="E1842" s="17" t="n">
        <v>1</v>
      </c>
      <c r="F1842" s="17" t="n">
        <v>2</v>
      </c>
      <c r="G1842" s="20" t="n">
        <v>8</v>
      </c>
      <c r="H1842" s="39" t="n">
        <v>33</v>
      </c>
      <c r="I1842" s="18" t="n">
        <v>15</v>
      </c>
      <c r="J1842" s="14" t="n">
        <v>45.4545454545455</v>
      </c>
      <c r="K1842" s="19" t="n">
        <v>18</v>
      </c>
      <c r="L1842" s="18" t="n">
        <v>0</v>
      </c>
      <c r="M1842" s="18" t="n">
        <v>2</v>
      </c>
      <c r="N1842" s="18" t="n">
        <v>6</v>
      </c>
      <c r="O1842" s="18" t="n">
        <v>7</v>
      </c>
      <c r="P1842" s="18" t="n">
        <v>33</v>
      </c>
      <c r="Q1842" s="14" t="n">
        <v>1.51515151515152</v>
      </c>
    </row>
    <row r="1843" customFormat="false" ht="15" hidden="false" customHeight="false" outlineLevel="0" collapsed="false">
      <c r="A1843" s="38" t="s">
        <v>170</v>
      </c>
      <c r="B1843" s="16" t="s">
        <v>41</v>
      </c>
      <c r="C1843" s="17" t="n">
        <v>9</v>
      </c>
      <c r="D1843" s="17" t="n">
        <v>-8.8652623139749</v>
      </c>
      <c r="E1843" s="17" t="n">
        <v>1</v>
      </c>
      <c r="F1843" s="17" t="n">
        <v>2</v>
      </c>
      <c r="G1843" s="20" t="n">
        <v>9</v>
      </c>
      <c r="H1843" s="39" t="n">
        <v>37</v>
      </c>
      <c r="I1843" s="18" t="n">
        <v>18</v>
      </c>
      <c r="J1843" s="14" t="n">
        <v>48.6486486486487</v>
      </c>
      <c r="K1843" s="19" t="n">
        <v>19</v>
      </c>
      <c r="L1843" s="18" t="n">
        <v>0</v>
      </c>
      <c r="M1843" s="18" t="n">
        <v>2</v>
      </c>
      <c r="N1843" s="18" t="n">
        <v>6</v>
      </c>
      <c r="O1843" s="18" t="n">
        <v>10</v>
      </c>
      <c r="P1843" s="18" t="n">
        <v>37</v>
      </c>
      <c r="Q1843" s="14" t="n">
        <v>1.67567567567568</v>
      </c>
    </row>
    <row r="1844" customFormat="false" ht="15" hidden="false" customHeight="false" outlineLevel="0" collapsed="false">
      <c r="A1844" s="38" t="s">
        <v>170</v>
      </c>
      <c r="B1844" s="16" t="s">
        <v>41</v>
      </c>
      <c r="C1844" s="17" t="n">
        <v>9</v>
      </c>
      <c r="D1844" s="17" t="n">
        <v>20.594692183176</v>
      </c>
      <c r="E1844" s="17" t="n">
        <v>1</v>
      </c>
      <c r="F1844" s="17" t="n">
        <v>2</v>
      </c>
      <c r="G1844" s="20" t="n">
        <v>10</v>
      </c>
      <c r="H1844" s="39" t="n">
        <v>18</v>
      </c>
      <c r="I1844" s="18" t="n">
        <v>7</v>
      </c>
      <c r="J1844" s="14" t="n">
        <v>38.8888888888889</v>
      </c>
      <c r="K1844" s="19" t="n">
        <v>11</v>
      </c>
      <c r="L1844" s="18" t="n">
        <v>0</v>
      </c>
      <c r="M1844" s="18" t="n">
        <v>1</v>
      </c>
      <c r="N1844" s="18" t="n">
        <v>4</v>
      </c>
      <c r="O1844" s="18" t="n">
        <v>2</v>
      </c>
      <c r="P1844" s="18" t="n">
        <v>18</v>
      </c>
      <c r="Q1844" s="14" t="n">
        <v>1.22222222222222</v>
      </c>
    </row>
    <row r="1845" customFormat="false" ht="15" hidden="false" customHeight="false" outlineLevel="0" collapsed="false">
      <c r="A1845" s="38" t="s">
        <v>170</v>
      </c>
      <c r="B1845" s="16" t="s">
        <v>49</v>
      </c>
      <c r="C1845" s="17" t="n">
        <v>13</v>
      </c>
      <c r="D1845" s="17" t="n">
        <v>29.3826313882</v>
      </c>
      <c r="E1845" s="17" t="n">
        <v>2</v>
      </c>
      <c r="F1845" s="17" t="n">
        <v>1</v>
      </c>
      <c r="G1845" s="18" t="n">
        <v>1</v>
      </c>
      <c r="H1845" s="39" t="n">
        <v>23</v>
      </c>
      <c r="I1845" s="18" t="n">
        <v>7</v>
      </c>
      <c r="J1845" s="14" t="n">
        <v>30.4347826086957</v>
      </c>
      <c r="K1845" s="19" t="n">
        <v>16</v>
      </c>
      <c r="L1845" s="18" t="n">
        <v>0</v>
      </c>
      <c r="M1845" s="18" t="n">
        <v>0</v>
      </c>
      <c r="N1845" s="18" t="n">
        <v>3</v>
      </c>
      <c r="O1845" s="18" t="n">
        <v>4</v>
      </c>
      <c r="P1845" s="18" t="n">
        <v>23</v>
      </c>
      <c r="Q1845" s="14" t="n">
        <v>1.08695652173913</v>
      </c>
    </row>
    <row r="1846" customFormat="false" ht="15" hidden="false" customHeight="false" outlineLevel="0" collapsed="false">
      <c r="A1846" s="38" t="s">
        <v>170</v>
      </c>
      <c r="B1846" s="16" t="s">
        <v>49</v>
      </c>
      <c r="C1846" s="17" t="n">
        <v>13</v>
      </c>
      <c r="D1846" s="17" t="n">
        <v>22.4575733049783</v>
      </c>
      <c r="E1846" s="17" t="n">
        <v>2</v>
      </c>
      <c r="F1846" s="17" t="n">
        <v>1</v>
      </c>
      <c r="G1846" s="20" t="n">
        <v>2</v>
      </c>
      <c r="H1846" s="39" t="n">
        <v>31</v>
      </c>
      <c r="I1846" s="18" t="n">
        <v>13</v>
      </c>
      <c r="J1846" s="14" t="n">
        <v>41.9354838709677</v>
      </c>
      <c r="K1846" s="19" t="n">
        <v>18</v>
      </c>
      <c r="L1846" s="18" t="n">
        <v>0</v>
      </c>
      <c r="M1846" s="18" t="n">
        <v>5</v>
      </c>
      <c r="N1846" s="18" t="n">
        <v>5</v>
      </c>
      <c r="O1846" s="18" t="n">
        <v>3</v>
      </c>
      <c r="P1846" s="18" t="n">
        <v>31</v>
      </c>
      <c r="Q1846" s="14" t="n">
        <v>1.19354838709677</v>
      </c>
    </row>
    <row r="1847" customFormat="false" ht="15" hidden="false" customHeight="false" outlineLevel="0" collapsed="false">
      <c r="A1847" s="38" t="s">
        <v>170</v>
      </c>
      <c r="B1847" s="16" t="s">
        <v>49</v>
      </c>
      <c r="C1847" s="17" t="n">
        <v>13</v>
      </c>
      <c r="D1847" s="17" t="n">
        <v>5.79643027185882</v>
      </c>
      <c r="E1847" s="17" t="n">
        <v>2</v>
      </c>
      <c r="F1847" s="17" t="n">
        <v>1</v>
      </c>
      <c r="G1847" s="20" t="n">
        <v>3</v>
      </c>
      <c r="H1847" s="39" t="n">
        <v>20</v>
      </c>
      <c r="I1847" s="18" t="n">
        <v>9</v>
      </c>
      <c r="J1847" s="14" t="n">
        <v>45</v>
      </c>
      <c r="K1847" s="19" t="n">
        <v>11</v>
      </c>
      <c r="L1847" s="18" t="n">
        <v>0</v>
      </c>
      <c r="M1847" s="18" t="n">
        <v>0</v>
      </c>
      <c r="N1847" s="18" t="n">
        <v>7</v>
      </c>
      <c r="O1847" s="18" t="n">
        <v>2</v>
      </c>
      <c r="P1847" s="18" t="n">
        <v>20</v>
      </c>
      <c r="Q1847" s="14" t="n">
        <v>1.45</v>
      </c>
    </row>
    <row r="1848" customFormat="false" ht="15" hidden="false" customHeight="false" outlineLevel="0" collapsed="false">
      <c r="A1848" s="38" t="s">
        <v>170</v>
      </c>
      <c r="B1848" s="16" t="s">
        <v>49</v>
      </c>
      <c r="C1848" s="17" t="n">
        <v>13</v>
      </c>
      <c r="D1848" s="17" t="n">
        <v>36.8882488520828</v>
      </c>
      <c r="E1848" s="17" t="n">
        <v>2</v>
      </c>
      <c r="F1848" s="17" t="n">
        <v>1</v>
      </c>
      <c r="G1848" s="20" t="n">
        <v>4</v>
      </c>
      <c r="H1848" s="39" t="n">
        <v>35</v>
      </c>
      <c r="I1848" s="18" t="n">
        <v>11</v>
      </c>
      <c r="J1848" s="14" t="n">
        <v>31.4285714285714</v>
      </c>
      <c r="K1848" s="19" t="n">
        <v>24</v>
      </c>
      <c r="L1848" s="18" t="n">
        <v>0</v>
      </c>
      <c r="M1848" s="18" t="n">
        <v>1</v>
      </c>
      <c r="N1848" s="18" t="n">
        <v>8</v>
      </c>
      <c r="O1848" s="18" t="n">
        <v>2</v>
      </c>
      <c r="P1848" s="18" t="n">
        <v>35</v>
      </c>
      <c r="Q1848" s="14" t="n">
        <v>0.971428571428571</v>
      </c>
    </row>
    <row r="1849" customFormat="false" ht="15" hidden="false" customHeight="false" outlineLevel="0" collapsed="false">
      <c r="A1849" s="38" t="s">
        <v>170</v>
      </c>
      <c r="B1849" s="16" t="s">
        <v>49</v>
      </c>
      <c r="C1849" s="17" t="n">
        <v>13</v>
      </c>
      <c r="D1849" s="17" t="n">
        <v>-22.717293898728</v>
      </c>
      <c r="E1849" s="17" t="n">
        <v>2</v>
      </c>
      <c r="F1849" s="17" t="n">
        <v>1</v>
      </c>
      <c r="G1849" s="20" t="n">
        <v>5</v>
      </c>
      <c r="H1849" s="39" t="n">
        <v>27</v>
      </c>
      <c r="I1849" s="18" t="n">
        <v>14</v>
      </c>
      <c r="J1849" s="14" t="n">
        <v>51.8518518518519</v>
      </c>
      <c r="K1849" s="19" t="n">
        <v>13</v>
      </c>
      <c r="L1849" s="18" t="n">
        <v>0</v>
      </c>
      <c r="M1849" s="18" t="n">
        <v>1</v>
      </c>
      <c r="N1849" s="18" t="n">
        <v>3</v>
      </c>
      <c r="O1849" s="18" t="n">
        <v>10</v>
      </c>
      <c r="P1849" s="18" t="n">
        <v>27</v>
      </c>
      <c r="Q1849" s="14" t="n">
        <v>1.88888888888889</v>
      </c>
    </row>
    <row r="1850" customFormat="false" ht="15" hidden="false" customHeight="false" outlineLevel="0" collapsed="false">
      <c r="A1850" s="38" t="s">
        <v>170</v>
      </c>
      <c r="B1850" s="16" t="s">
        <v>49</v>
      </c>
      <c r="C1850" s="17" t="n">
        <v>13</v>
      </c>
      <c r="D1850" s="17" t="n">
        <v>2.54803131571603</v>
      </c>
      <c r="E1850" s="17" t="n">
        <v>2</v>
      </c>
      <c r="F1850" s="17" t="n">
        <v>1</v>
      </c>
      <c r="G1850" s="20" t="n">
        <v>6</v>
      </c>
      <c r="H1850" s="39" t="n">
        <v>20</v>
      </c>
      <c r="I1850" s="18" t="n">
        <v>8</v>
      </c>
      <c r="J1850" s="14" t="n">
        <v>40</v>
      </c>
      <c r="K1850" s="19" t="n">
        <v>12</v>
      </c>
      <c r="L1850" s="18" t="n">
        <v>0</v>
      </c>
      <c r="M1850" s="18" t="n">
        <v>0</v>
      </c>
      <c r="N1850" s="18" t="n">
        <v>2</v>
      </c>
      <c r="O1850" s="18" t="n">
        <v>6</v>
      </c>
      <c r="P1850" s="18" t="n">
        <v>20</v>
      </c>
      <c r="Q1850" s="14" t="n">
        <v>1.5</v>
      </c>
    </row>
    <row r="1851" customFormat="false" ht="15" hidden="false" customHeight="false" outlineLevel="0" collapsed="false">
      <c r="A1851" s="38" t="s">
        <v>170</v>
      </c>
      <c r="B1851" s="16" t="s">
        <v>49</v>
      </c>
      <c r="C1851" s="17" t="n">
        <v>13</v>
      </c>
      <c r="D1851" s="17" t="n">
        <v>-22.717293898728</v>
      </c>
      <c r="E1851" s="17" t="n">
        <v>2</v>
      </c>
      <c r="F1851" s="17" t="n">
        <v>1</v>
      </c>
      <c r="G1851" s="20" t="n">
        <v>7</v>
      </c>
      <c r="H1851" s="39" t="n">
        <v>36</v>
      </c>
      <c r="I1851" s="18" t="n">
        <v>19</v>
      </c>
      <c r="J1851" s="14" t="n">
        <v>52.7777777777778</v>
      </c>
      <c r="K1851" s="19" t="n">
        <v>17</v>
      </c>
      <c r="L1851" s="18" t="n">
        <v>0</v>
      </c>
      <c r="M1851" s="18" t="n">
        <v>0</v>
      </c>
      <c r="N1851" s="18" t="n">
        <v>8</v>
      </c>
      <c r="O1851" s="18" t="n">
        <v>11</v>
      </c>
      <c r="P1851" s="18" t="n">
        <v>36</v>
      </c>
      <c r="Q1851" s="14" t="n">
        <v>1.88888888888889</v>
      </c>
    </row>
    <row r="1852" customFormat="false" ht="15" hidden="false" customHeight="false" outlineLevel="0" collapsed="false">
      <c r="A1852" s="38" t="s">
        <v>170</v>
      </c>
      <c r="B1852" s="16" t="s">
        <v>49</v>
      </c>
      <c r="C1852" s="17" t="n">
        <v>13</v>
      </c>
      <c r="D1852" s="17" t="n">
        <v>10.3889943133021</v>
      </c>
      <c r="E1852" s="17" t="n">
        <v>2</v>
      </c>
      <c r="F1852" s="17" t="n">
        <v>1</v>
      </c>
      <c r="G1852" s="20" t="n">
        <v>8</v>
      </c>
      <c r="H1852" s="39" t="n">
        <v>29</v>
      </c>
      <c r="I1852" s="18" t="n">
        <v>13</v>
      </c>
      <c r="J1852" s="14" t="n">
        <v>44.8275862068966</v>
      </c>
      <c r="K1852" s="19" t="n">
        <v>16</v>
      </c>
      <c r="L1852" s="18" t="n">
        <v>1</v>
      </c>
      <c r="M1852" s="18" t="n">
        <v>3</v>
      </c>
      <c r="N1852" s="18" t="n">
        <v>3</v>
      </c>
      <c r="O1852" s="18" t="n">
        <v>6</v>
      </c>
      <c r="P1852" s="18" t="n">
        <v>29</v>
      </c>
      <c r="Q1852" s="14" t="n">
        <v>1.37931034482759</v>
      </c>
    </row>
    <row r="1853" customFormat="false" ht="15" hidden="false" customHeight="false" outlineLevel="0" collapsed="false">
      <c r="A1853" s="38" t="s">
        <v>170</v>
      </c>
      <c r="B1853" s="16" t="s">
        <v>49</v>
      </c>
      <c r="C1853" s="17" t="n">
        <v>13</v>
      </c>
      <c r="D1853" s="17" t="n">
        <v>14.5158169436105</v>
      </c>
      <c r="E1853" s="17" t="n">
        <v>2</v>
      </c>
      <c r="F1853" s="17" t="n">
        <v>1</v>
      </c>
      <c r="G1853" s="20" t="n">
        <v>9</v>
      </c>
      <c r="H1853" s="39" t="n">
        <v>19</v>
      </c>
      <c r="I1853" s="18" t="n">
        <v>8</v>
      </c>
      <c r="J1853" s="14" t="n">
        <v>42.1052631578947</v>
      </c>
      <c r="K1853" s="19" t="n">
        <v>11</v>
      </c>
      <c r="L1853" s="18" t="n">
        <v>0</v>
      </c>
      <c r="M1853" s="18" t="n">
        <v>2</v>
      </c>
      <c r="N1853" s="18" t="n">
        <v>3</v>
      </c>
      <c r="O1853" s="18" t="n">
        <v>3</v>
      </c>
      <c r="P1853" s="18" t="n">
        <v>19</v>
      </c>
      <c r="Q1853" s="14" t="n">
        <v>1.31578947368421</v>
      </c>
    </row>
    <row r="1854" customFormat="false" ht="15" hidden="false" customHeight="false" outlineLevel="0" collapsed="false">
      <c r="A1854" s="38" t="s">
        <v>170</v>
      </c>
      <c r="B1854" s="16" t="s">
        <v>49</v>
      </c>
      <c r="C1854" s="17" t="n">
        <v>13</v>
      </c>
      <c r="D1854" s="17" t="n">
        <v>12.5431050269246</v>
      </c>
      <c r="E1854" s="17" t="n">
        <v>2</v>
      </c>
      <c r="F1854" s="17" t="n">
        <v>1</v>
      </c>
      <c r="G1854" s="20" t="n">
        <v>10</v>
      </c>
      <c r="H1854" s="39" t="n">
        <v>26</v>
      </c>
      <c r="I1854" s="18" t="n">
        <v>10</v>
      </c>
      <c r="J1854" s="14" t="n">
        <v>38.4615384615385</v>
      </c>
      <c r="K1854" s="19" t="n">
        <v>16</v>
      </c>
      <c r="L1854" s="18" t="n">
        <v>0</v>
      </c>
      <c r="M1854" s="18" t="n">
        <v>0</v>
      </c>
      <c r="N1854" s="18" t="n">
        <v>5</v>
      </c>
      <c r="O1854" s="18" t="n">
        <v>5</v>
      </c>
      <c r="P1854" s="18" t="n">
        <v>26</v>
      </c>
      <c r="Q1854" s="14" t="n">
        <v>1.34615384615385</v>
      </c>
    </row>
    <row r="1855" customFormat="false" ht="15" hidden="false" customHeight="false" outlineLevel="0" collapsed="false">
      <c r="A1855" s="38" t="s">
        <v>170</v>
      </c>
      <c r="B1855" s="16" t="s">
        <v>49</v>
      </c>
      <c r="C1855" s="17" t="n">
        <v>13</v>
      </c>
      <c r="D1855" s="17" t="n">
        <v>47.5258630161548</v>
      </c>
      <c r="E1855" s="17" t="n">
        <v>2</v>
      </c>
      <c r="F1855" s="17" t="n">
        <v>1</v>
      </c>
      <c r="G1855" s="20" t="n">
        <v>12</v>
      </c>
      <c r="H1855" s="39" t="n">
        <v>26</v>
      </c>
      <c r="I1855" s="18" t="n">
        <v>6</v>
      </c>
      <c r="J1855" s="14" t="n">
        <v>23.0769230769231</v>
      </c>
      <c r="K1855" s="19" t="n">
        <v>20</v>
      </c>
      <c r="L1855" s="18" t="n">
        <v>0</v>
      </c>
      <c r="M1855" s="18" t="n">
        <v>1</v>
      </c>
      <c r="N1855" s="18" t="n">
        <v>1</v>
      </c>
      <c r="O1855" s="18" t="n">
        <v>4</v>
      </c>
      <c r="P1855" s="18" t="n">
        <v>26</v>
      </c>
      <c r="Q1855" s="14" t="n">
        <v>0.807692307692308</v>
      </c>
    </row>
    <row r="1856" customFormat="false" ht="15" hidden="false" customHeight="false" outlineLevel="0" collapsed="false">
      <c r="A1856" s="38" t="s">
        <v>170</v>
      </c>
      <c r="B1856" s="16" t="s">
        <v>49</v>
      </c>
      <c r="C1856" s="17" t="n">
        <v>13</v>
      </c>
      <c r="D1856" s="17" t="n">
        <v>-1.35004743165533</v>
      </c>
      <c r="E1856" s="17" t="n">
        <v>2</v>
      </c>
      <c r="F1856" s="17" t="n">
        <v>1</v>
      </c>
      <c r="G1856" s="20" t="n">
        <v>13</v>
      </c>
      <c r="H1856" s="39" t="n">
        <v>25</v>
      </c>
      <c r="I1856" s="18" t="n">
        <v>12</v>
      </c>
      <c r="J1856" s="14" t="n">
        <v>48</v>
      </c>
      <c r="K1856" s="19" t="n">
        <v>13</v>
      </c>
      <c r="L1856" s="18" t="n">
        <v>0</v>
      </c>
      <c r="M1856" s="18" t="n">
        <v>1</v>
      </c>
      <c r="N1856" s="18" t="n">
        <v>7</v>
      </c>
      <c r="O1856" s="18" t="n">
        <v>4</v>
      </c>
      <c r="P1856" s="18" t="n">
        <v>25</v>
      </c>
      <c r="Q1856" s="14" t="n">
        <v>1.56</v>
      </c>
    </row>
    <row r="1857" customFormat="false" ht="15" hidden="false" customHeight="false" outlineLevel="0" collapsed="false">
      <c r="A1857" s="38" t="s">
        <v>170</v>
      </c>
      <c r="B1857" s="16" t="s">
        <v>49</v>
      </c>
      <c r="C1857" s="17" t="n">
        <v>13</v>
      </c>
      <c r="D1857" s="17" t="n">
        <v>-3.35814860454361</v>
      </c>
      <c r="E1857" s="17" t="n">
        <v>2</v>
      </c>
      <c r="F1857" s="17" t="n">
        <v>1</v>
      </c>
      <c r="G1857" s="20" t="n">
        <v>14</v>
      </c>
      <c r="H1857" s="39" t="n">
        <v>44</v>
      </c>
      <c r="I1857" s="18" t="n">
        <v>19</v>
      </c>
      <c r="J1857" s="14" t="n">
        <v>43.1818181818182</v>
      </c>
      <c r="K1857" s="19" t="n">
        <v>25</v>
      </c>
      <c r="L1857" s="18" t="n">
        <v>0</v>
      </c>
      <c r="M1857" s="18" t="n">
        <v>1</v>
      </c>
      <c r="N1857" s="18" t="n">
        <v>4</v>
      </c>
      <c r="O1857" s="18" t="n">
        <v>14</v>
      </c>
      <c r="P1857" s="18" t="n">
        <v>44</v>
      </c>
      <c r="Q1857" s="14" t="n">
        <v>1.59090909090909</v>
      </c>
    </row>
    <row r="1858" customFormat="false" ht="15" hidden="false" customHeight="false" outlineLevel="0" collapsed="false">
      <c r="A1858" s="38" t="s">
        <v>170</v>
      </c>
      <c r="B1858" s="16" t="s">
        <v>49</v>
      </c>
      <c r="C1858" s="17" t="n">
        <v>13</v>
      </c>
      <c r="D1858" s="17" t="n">
        <v>3.59590194672984</v>
      </c>
      <c r="E1858" s="17" t="n">
        <v>2</v>
      </c>
      <c r="F1858" s="17" t="n">
        <v>1</v>
      </c>
      <c r="G1858" s="20" t="n">
        <v>16</v>
      </c>
      <c r="H1858" s="39" t="n">
        <v>31</v>
      </c>
      <c r="I1858" s="18" t="n">
        <v>13</v>
      </c>
      <c r="J1858" s="14" t="n">
        <v>41.9354838709677</v>
      </c>
      <c r="K1858" s="19" t="n">
        <v>18</v>
      </c>
      <c r="L1858" s="18" t="n">
        <v>0</v>
      </c>
      <c r="M1858" s="18" t="n">
        <v>0</v>
      </c>
      <c r="N1858" s="18" t="n">
        <v>6</v>
      </c>
      <c r="O1858" s="18" t="n">
        <v>7</v>
      </c>
      <c r="P1858" s="18" t="n">
        <v>31</v>
      </c>
      <c r="Q1858" s="14" t="n">
        <v>1.48387096774194</v>
      </c>
    </row>
    <row r="1859" customFormat="false" ht="15" hidden="false" customHeight="false" outlineLevel="0" collapsed="false">
      <c r="A1859" s="38" t="s">
        <v>170</v>
      </c>
      <c r="B1859" s="16" t="s">
        <v>57</v>
      </c>
      <c r="C1859" s="17" t="n">
        <v>4</v>
      </c>
      <c r="D1859" s="17" t="n">
        <v>39.0925195723225</v>
      </c>
      <c r="E1859" s="17" t="n">
        <v>2</v>
      </c>
      <c r="F1859" s="17" t="n">
        <v>3</v>
      </c>
      <c r="G1859" s="18" t="n">
        <v>1</v>
      </c>
      <c r="H1859" s="39" t="n">
        <v>16</v>
      </c>
      <c r="I1859" s="18" t="n">
        <v>5</v>
      </c>
      <c r="J1859" s="14" t="n">
        <v>31.25</v>
      </c>
      <c r="K1859" s="19" t="n">
        <v>11</v>
      </c>
      <c r="L1859" s="18" t="n">
        <v>1</v>
      </c>
      <c r="M1859" s="18" t="n">
        <v>0</v>
      </c>
      <c r="N1859" s="18" t="n">
        <v>2</v>
      </c>
      <c r="O1859" s="18" t="n">
        <v>2</v>
      </c>
      <c r="P1859" s="18" t="n">
        <v>16</v>
      </c>
      <c r="Q1859" s="14" t="n">
        <v>0.9375</v>
      </c>
    </row>
    <row r="1860" customFormat="false" ht="15" hidden="false" customHeight="false" outlineLevel="0" collapsed="false">
      <c r="A1860" s="38" t="s">
        <v>170</v>
      </c>
      <c r="B1860" s="16" t="s">
        <v>57</v>
      </c>
      <c r="C1860" s="17" t="n">
        <v>4</v>
      </c>
      <c r="D1860" s="17" t="n">
        <v>68.1789490010501</v>
      </c>
      <c r="E1860" s="17" t="n">
        <v>2</v>
      </c>
      <c r="F1860" s="17" t="n">
        <v>3</v>
      </c>
      <c r="G1860" s="20" t="n">
        <v>2</v>
      </c>
      <c r="H1860" s="39" t="n">
        <v>49</v>
      </c>
      <c r="I1860" s="18" t="n">
        <v>7</v>
      </c>
      <c r="J1860" s="14" t="n">
        <v>14.2857142857143</v>
      </c>
      <c r="K1860" s="19" t="n">
        <v>42</v>
      </c>
      <c r="L1860" s="18" t="n">
        <v>0</v>
      </c>
      <c r="M1860" s="18" t="n">
        <v>0</v>
      </c>
      <c r="N1860" s="18" t="n">
        <v>4</v>
      </c>
      <c r="O1860" s="18" t="n">
        <v>3</v>
      </c>
      <c r="P1860" s="18" t="n">
        <v>49</v>
      </c>
      <c r="Q1860" s="14" t="n">
        <v>0.489795918367347</v>
      </c>
    </row>
    <row r="1861" customFormat="false" ht="15" hidden="false" customHeight="false" outlineLevel="0" collapsed="false">
      <c r="A1861" s="38" t="s">
        <v>170</v>
      </c>
      <c r="B1861" s="16" t="s">
        <v>57</v>
      </c>
      <c r="C1861" s="17" t="n">
        <v>4</v>
      </c>
      <c r="D1861" s="17" t="n">
        <v>0.923831837644627</v>
      </c>
      <c r="E1861" s="17" t="n">
        <v>2</v>
      </c>
      <c r="F1861" s="17" t="n">
        <v>3</v>
      </c>
      <c r="G1861" s="20" t="n">
        <v>3</v>
      </c>
      <c r="H1861" s="39" t="n">
        <v>40</v>
      </c>
      <c r="I1861" s="18" t="n">
        <v>20</v>
      </c>
      <c r="J1861" s="14" t="n">
        <v>50</v>
      </c>
      <c r="K1861" s="19" t="n">
        <v>20</v>
      </c>
      <c r="L1861" s="18" t="n">
        <v>2</v>
      </c>
      <c r="M1861" s="18" t="n">
        <v>1</v>
      </c>
      <c r="N1861" s="18" t="n">
        <v>11</v>
      </c>
      <c r="O1861" s="18" t="n">
        <v>6</v>
      </c>
      <c r="P1861" s="18" t="n">
        <v>40</v>
      </c>
      <c r="Q1861" s="14" t="n">
        <v>1.525</v>
      </c>
    </row>
    <row r="1862" customFormat="false" ht="15" hidden="false" customHeight="false" outlineLevel="0" collapsed="false">
      <c r="A1862" s="38" t="s">
        <v>170</v>
      </c>
      <c r="B1862" s="16" t="s">
        <v>57</v>
      </c>
      <c r="C1862" s="17" t="n">
        <v>4</v>
      </c>
      <c r="D1862" s="17" t="n">
        <v>64.5629204784422</v>
      </c>
      <c r="E1862" s="17" t="n">
        <v>2</v>
      </c>
      <c r="F1862" s="17" t="n">
        <v>3</v>
      </c>
      <c r="G1862" s="20" t="n">
        <v>4</v>
      </c>
      <c r="H1862" s="39" t="n">
        <v>22</v>
      </c>
      <c r="I1862" s="18" t="n">
        <v>4</v>
      </c>
      <c r="J1862" s="14" t="n">
        <v>18.1818181818182</v>
      </c>
      <c r="K1862" s="19" t="n">
        <v>18</v>
      </c>
      <c r="L1862" s="18" t="n">
        <v>1</v>
      </c>
      <c r="M1862" s="18" t="n">
        <v>0</v>
      </c>
      <c r="N1862" s="18" t="n">
        <v>1</v>
      </c>
      <c r="O1862" s="18" t="n">
        <v>2</v>
      </c>
      <c r="P1862" s="18" t="n">
        <v>22</v>
      </c>
      <c r="Q1862" s="14" t="n">
        <v>0.545454545454546</v>
      </c>
    </row>
    <row r="1863" customFormat="false" ht="15" hidden="false" customHeight="false" outlineLevel="0" collapsed="false">
      <c r="A1863" s="38" t="s">
        <v>170</v>
      </c>
      <c r="B1863" s="16" t="s">
        <v>57</v>
      </c>
      <c r="C1863" s="17" t="n">
        <v>4</v>
      </c>
      <c r="D1863" s="17" t="n">
        <v>56.688013918096</v>
      </c>
      <c r="E1863" s="17" t="n">
        <v>2</v>
      </c>
      <c r="F1863" s="17" t="n">
        <v>3</v>
      </c>
      <c r="G1863" s="20" t="n">
        <v>5</v>
      </c>
      <c r="H1863" s="39" t="n">
        <v>45</v>
      </c>
      <c r="I1863" s="18" t="n">
        <v>14</v>
      </c>
      <c r="J1863" s="14" t="n">
        <v>31.1111111111111</v>
      </c>
      <c r="K1863" s="19" t="n">
        <v>31</v>
      </c>
      <c r="L1863" s="18" t="n">
        <v>6</v>
      </c>
      <c r="M1863" s="18" t="n">
        <v>0</v>
      </c>
      <c r="N1863" s="18" t="n">
        <v>8</v>
      </c>
      <c r="O1863" s="18" t="n">
        <v>0</v>
      </c>
      <c r="P1863" s="18" t="n">
        <v>45</v>
      </c>
      <c r="Q1863" s="14" t="n">
        <v>0.666666666666667</v>
      </c>
    </row>
    <row r="1864" customFormat="false" ht="15" hidden="false" customHeight="false" outlineLevel="0" collapsed="false">
      <c r="A1864" s="38" t="s">
        <v>170</v>
      </c>
      <c r="B1864" s="16" t="s">
        <v>57</v>
      </c>
      <c r="C1864" s="17" t="n">
        <v>4</v>
      </c>
      <c r="D1864" s="17" t="n">
        <v>27.2358633824013</v>
      </c>
      <c r="E1864" s="17" t="n">
        <v>2</v>
      </c>
      <c r="F1864" s="17" t="n">
        <v>3</v>
      </c>
      <c r="G1864" s="20" t="n">
        <v>6</v>
      </c>
      <c r="H1864" s="39" t="n">
        <v>25</v>
      </c>
      <c r="I1864" s="18" t="n">
        <v>12</v>
      </c>
      <c r="J1864" s="14" t="n">
        <v>48</v>
      </c>
      <c r="K1864" s="19" t="n">
        <v>13</v>
      </c>
      <c r="L1864" s="18" t="n">
        <v>5</v>
      </c>
      <c r="M1864" s="18" t="n">
        <v>1</v>
      </c>
      <c r="N1864" s="18" t="n">
        <v>3</v>
      </c>
      <c r="O1864" s="18" t="n">
        <v>3</v>
      </c>
      <c r="P1864" s="18" t="n">
        <v>25</v>
      </c>
      <c r="Q1864" s="14" t="n">
        <v>1.12</v>
      </c>
    </row>
    <row r="1865" customFormat="false" ht="15" hidden="false" customHeight="false" outlineLevel="0" collapsed="false">
      <c r="A1865" s="38" t="s">
        <v>170</v>
      </c>
      <c r="B1865" s="16" t="s">
        <v>57</v>
      </c>
      <c r="C1865" s="17" t="n">
        <v>4</v>
      </c>
      <c r="D1865" s="17" t="n">
        <v>64.5629204784422</v>
      </c>
      <c r="E1865" s="17" t="n">
        <v>2</v>
      </c>
      <c r="F1865" s="17" t="n">
        <v>3</v>
      </c>
      <c r="G1865" s="20" t="n">
        <v>7</v>
      </c>
      <c r="H1865" s="39" t="n">
        <v>33</v>
      </c>
      <c r="I1865" s="18" t="n">
        <v>6</v>
      </c>
      <c r="J1865" s="14" t="n">
        <v>18.1818181818182</v>
      </c>
      <c r="K1865" s="19" t="n">
        <v>27</v>
      </c>
      <c r="L1865" s="18" t="n">
        <v>1</v>
      </c>
      <c r="M1865" s="18" t="n">
        <v>0</v>
      </c>
      <c r="N1865" s="18" t="n">
        <v>3</v>
      </c>
      <c r="O1865" s="18" t="n">
        <v>2</v>
      </c>
      <c r="P1865" s="18" t="n">
        <v>33</v>
      </c>
      <c r="Q1865" s="14" t="n">
        <v>0.545454545454546</v>
      </c>
    </row>
    <row r="1866" customFormat="false" ht="15" hidden="false" customHeight="false" outlineLevel="0" collapsed="false">
      <c r="A1866" s="38" t="s">
        <v>170</v>
      </c>
      <c r="B1866" s="16" t="s">
        <v>57</v>
      </c>
      <c r="C1866" s="17" t="n">
        <v>4</v>
      </c>
      <c r="D1866" s="17" t="n">
        <v>15.25915766584</v>
      </c>
      <c r="E1866" s="17" t="n">
        <v>2</v>
      </c>
      <c r="F1866" s="17" t="n">
        <v>3</v>
      </c>
      <c r="G1866" s="20" t="n">
        <v>9</v>
      </c>
      <c r="H1866" s="39" t="n">
        <v>23</v>
      </c>
      <c r="I1866" s="18" t="n">
        <v>10</v>
      </c>
      <c r="J1866" s="14" t="n">
        <v>43.4782608695652</v>
      </c>
      <c r="K1866" s="19" t="n">
        <v>13</v>
      </c>
      <c r="L1866" s="18" t="n">
        <v>2</v>
      </c>
      <c r="M1866" s="18" t="n">
        <v>1</v>
      </c>
      <c r="N1866" s="18" t="n">
        <v>2</v>
      </c>
      <c r="O1866" s="18" t="n">
        <v>5</v>
      </c>
      <c r="P1866" s="18" t="n">
        <v>23</v>
      </c>
      <c r="Q1866" s="14" t="n">
        <v>1.30434782608696</v>
      </c>
    </row>
    <row r="1867" customFormat="false" ht="15" hidden="false" customHeight="false" outlineLevel="0" collapsed="false">
      <c r="A1867" s="38" t="s">
        <v>170</v>
      </c>
      <c r="B1867" s="16" t="s">
        <v>57</v>
      </c>
      <c r="C1867" s="17" t="n">
        <v>4</v>
      </c>
      <c r="D1867" s="17" t="n">
        <v>78.344006959048</v>
      </c>
      <c r="E1867" s="17" t="n">
        <v>2</v>
      </c>
      <c r="F1867" s="17" t="n">
        <v>3</v>
      </c>
      <c r="G1867" s="20" t="n">
        <v>10</v>
      </c>
      <c r="H1867" s="39" t="n">
        <v>30</v>
      </c>
      <c r="I1867" s="18" t="n">
        <v>3</v>
      </c>
      <c r="J1867" s="14" t="n">
        <v>10</v>
      </c>
      <c r="K1867" s="19" t="n">
        <v>27</v>
      </c>
      <c r="L1867" s="18" t="n">
        <v>0</v>
      </c>
      <c r="M1867" s="18" t="n">
        <v>0</v>
      </c>
      <c r="N1867" s="18" t="n">
        <v>2</v>
      </c>
      <c r="O1867" s="18" t="n">
        <v>1</v>
      </c>
      <c r="P1867" s="18" t="n">
        <v>30</v>
      </c>
      <c r="Q1867" s="14" t="n">
        <v>0.333333333333333</v>
      </c>
    </row>
    <row r="1868" customFormat="false" ht="15" hidden="false" customHeight="false" outlineLevel="0" collapsed="false">
      <c r="A1868" s="38" t="s">
        <v>170</v>
      </c>
      <c r="B1868" s="16" t="s">
        <v>57</v>
      </c>
      <c r="C1868" s="17" t="n">
        <v>4</v>
      </c>
      <c r="D1868" s="17" t="n">
        <v>50.1912160058104</v>
      </c>
      <c r="E1868" s="17" t="n">
        <v>2</v>
      </c>
      <c r="F1868" s="17" t="n">
        <v>3</v>
      </c>
      <c r="G1868" s="20" t="n">
        <v>11</v>
      </c>
      <c r="H1868" s="39" t="n">
        <v>30</v>
      </c>
      <c r="I1868" s="18" t="n">
        <v>7</v>
      </c>
      <c r="J1868" s="14" t="n">
        <v>23.3333333333333</v>
      </c>
      <c r="K1868" s="19" t="n">
        <v>23</v>
      </c>
      <c r="L1868" s="18" t="n">
        <v>0</v>
      </c>
      <c r="M1868" s="18" t="n">
        <v>0</v>
      </c>
      <c r="N1868" s="18" t="n">
        <v>5</v>
      </c>
      <c r="O1868" s="18" t="n">
        <v>2</v>
      </c>
      <c r="P1868" s="18" t="n">
        <v>30</v>
      </c>
      <c r="Q1868" s="14" t="n">
        <v>0.766666666666667</v>
      </c>
    </row>
    <row r="1869" customFormat="false" ht="15" hidden="false" customHeight="false" outlineLevel="0" collapsed="false">
      <c r="A1869" s="38" t="s">
        <v>170</v>
      </c>
      <c r="B1869" s="16" t="s">
        <v>57</v>
      </c>
      <c r="C1869" s="17" t="n">
        <v>4</v>
      </c>
      <c r="D1869" s="17" t="n">
        <v>62.5184735829677</v>
      </c>
      <c r="E1869" s="17" t="n">
        <v>2</v>
      </c>
      <c r="F1869" s="17" t="n">
        <v>3</v>
      </c>
      <c r="G1869" s="20" t="n">
        <v>13</v>
      </c>
      <c r="H1869" s="39" t="n">
        <v>26</v>
      </c>
      <c r="I1869" s="18" t="n">
        <v>5</v>
      </c>
      <c r="J1869" s="14" t="n">
        <v>19.2307692307692</v>
      </c>
      <c r="K1869" s="19" t="n">
        <v>21</v>
      </c>
      <c r="L1869" s="18" t="n">
        <v>0</v>
      </c>
      <c r="M1869" s="18" t="n">
        <v>0</v>
      </c>
      <c r="N1869" s="18" t="n">
        <v>5</v>
      </c>
      <c r="O1869" s="18" t="n">
        <v>0</v>
      </c>
      <c r="P1869" s="18" t="n">
        <v>26</v>
      </c>
      <c r="Q1869" s="14" t="n">
        <v>0.576923076923077</v>
      </c>
    </row>
    <row r="1870" customFormat="false" ht="15" hidden="false" customHeight="false" outlineLevel="0" collapsed="false">
      <c r="A1870" s="38" t="s">
        <v>170</v>
      </c>
      <c r="B1870" s="16" t="s">
        <v>57</v>
      </c>
      <c r="C1870" s="17" t="n">
        <v>4</v>
      </c>
      <c r="D1870" s="17" t="n">
        <v>49.469349571112</v>
      </c>
      <c r="E1870" s="17" t="n">
        <v>2</v>
      </c>
      <c r="F1870" s="17" t="n">
        <v>3</v>
      </c>
      <c r="G1870" s="20" t="n">
        <v>15</v>
      </c>
      <c r="H1870" s="39" t="n">
        <v>18</v>
      </c>
      <c r="I1870" s="18" t="n">
        <v>5</v>
      </c>
      <c r="J1870" s="14" t="n">
        <v>27.7777777777778</v>
      </c>
      <c r="K1870" s="19" t="n">
        <v>13</v>
      </c>
      <c r="L1870" s="18" t="n">
        <v>0</v>
      </c>
      <c r="M1870" s="18" t="n">
        <v>1</v>
      </c>
      <c r="N1870" s="18" t="n">
        <v>4</v>
      </c>
      <c r="O1870" s="18" t="n">
        <v>0</v>
      </c>
      <c r="P1870" s="18" t="n">
        <v>18</v>
      </c>
      <c r="Q1870" s="14" t="n">
        <v>0.777777777777778</v>
      </c>
    </row>
    <row r="1871" customFormat="false" ht="15" hidden="false" customHeight="false" outlineLevel="0" collapsed="false">
      <c r="A1871" s="38" t="s">
        <v>170</v>
      </c>
      <c r="B1871" s="16" t="s">
        <v>57</v>
      </c>
      <c r="C1871" s="17" t="n">
        <v>4</v>
      </c>
      <c r="D1871" s="17" t="n">
        <v>53.2230550315437</v>
      </c>
      <c r="E1871" s="17" t="n">
        <v>2</v>
      </c>
      <c r="F1871" s="17" t="n">
        <v>3</v>
      </c>
      <c r="G1871" s="20" t="n">
        <v>17</v>
      </c>
      <c r="H1871" s="39" t="n">
        <v>25</v>
      </c>
      <c r="I1871" s="18" t="n">
        <v>6</v>
      </c>
      <c r="J1871" s="14" t="n">
        <v>24</v>
      </c>
      <c r="K1871" s="19" t="n">
        <v>19</v>
      </c>
      <c r="L1871" s="18" t="n">
        <v>0</v>
      </c>
      <c r="M1871" s="18" t="n">
        <v>0</v>
      </c>
      <c r="N1871" s="18" t="n">
        <v>6</v>
      </c>
      <c r="O1871" s="18" t="n">
        <v>0</v>
      </c>
      <c r="P1871" s="18" t="n">
        <v>25</v>
      </c>
      <c r="Q1871" s="14" t="n">
        <v>0.72</v>
      </c>
    </row>
    <row r="1872" customFormat="false" ht="15" hidden="false" customHeight="false" outlineLevel="0" collapsed="false">
      <c r="A1872" s="38" t="s">
        <v>170</v>
      </c>
      <c r="B1872" s="16" t="s">
        <v>57</v>
      </c>
      <c r="C1872" s="17" t="n">
        <v>4</v>
      </c>
      <c r="D1872" s="17" t="n">
        <v>37.739020007263</v>
      </c>
      <c r="E1872" s="17" t="n">
        <v>2</v>
      </c>
      <c r="F1872" s="17" t="n">
        <v>3</v>
      </c>
      <c r="G1872" s="20" t="n">
        <v>19</v>
      </c>
      <c r="H1872" s="39" t="n">
        <v>24</v>
      </c>
      <c r="I1872" s="18" t="n">
        <v>7</v>
      </c>
      <c r="J1872" s="14" t="n">
        <v>29.1666666666667</v>
      </c>
      <c r="K1872" s="19" t="n">
        <v>17</v>
      </c>
      <c r="L1872" s="18" t="n">
        <v>0</v>
      </c>
      <c r="M1872" s="18" t="n">
        <v>1</v>
      </c>
      <c r="N1872" s="18" t="n">
        <v>3</v>
      </c>
      <c r="O1872" s="18" t="n">
        <v>3</v>
      </c>
      <c r="P1872" s="18" t="n">
        <v>24</v>
      </c>
      <c r="Q1872" s="14" t="n">
        <v>0.958333333333333</v>
      </c>
    </row>
    <row r="1873" customFormat="false" ht="15" hidden="true" customHeight="false" outlineLevel="0" collapsed="false">
      <c r="A1873" s="38" t="s">
        <v>170</v>
      </c>
      <c r="B1873" s="16" t="s">
        <v>57</v>
      </c>
      <c r="C1873" s="17" t="n">
        <v>4</v>
      </c>
      <c r="D1873" s="17" t="n">
        <v>58.4204933613722</v>
      </c>
      <c r="E1873" s="17" t="n">
        <v>2</v>
      </c>
      <c r="F1873" s="17" t="n">
        <v>3</v>
      </c>
      <c r="G1873" s="20" t="n">
        <v>20</v>
      </c>
      <c r="H1873" s="39" t="n">
        <v>25</v>
      </c>
      <c r="I1873" s="18" t="n">
        <v>5</v>
      </c>
      <c r="J1873" s="14" t="n">
        <v>20</v>
      </c>
      <c r="K1873" s="19" t="n">
        <v>20</v>
      </c>
      <c r="L1873" s="18" t="n">
        <v>1</v>
      </c>
      <c r="M1873" s="18" t="n">
        <v>0</v>
      </c>
      <c r="N1873" s="18" t="n">
        <v>1</v>
      </c>
      <c r="O1873" s="18" t="n">
        <v>3</v>
      </c>
      <c r="P1873" s="18" t="n">
        <v>25</v>
      </c>
      <c r="Q1873" s="14" t="n">
        <v>0.64</v>
      </c>
    </row>
    <row r="1874" customFormat="false" ht="15" hidden="true" customHeight="false" outlineLevel="0" collapsed="false">
      <c r="A1874" s="38" t="s">
        <v>170</v>
      </c>
      <c r="B1874" s="16" t="s">
        <v>57</v>
      </c>
      <c r="C1874" s="17" t="n">
        <v>4</v>
      </c>
      <c r="D1874" s="17" t="n">
        <v>60.454273577392</v>
      </c>
      <c r="E1874" s="17" t="n">
        <v>2</v>
      </c>
      <c r="F1874" s="17" t="n">
        <v>3</v>
      </c>
      <c r="G1874" s="20" t="n">
        <v>22</v>
      </c>
      <c r="H1874" s="39" t="n">
        <v>23</v>
      </c>
      <c r="I1874" s="18" t="n">
        <v>5</v>
      </c>
      <c r="J1874" s="14" t="n">
        <v>21.7391304347826</v>
      </c>
      <c r="K1874" s="19" t="n">
        <v>18</v>
      </c>
      <c r="L1874" s="18" t="n">
        <v>1</v>
      </c>
      <c r="M1874" s="18" t="n">
        <v>0</v>
      </c>
      <c r="N1874" s="18" t="n">
        <v>3</v>
      </c>
      <c r="O1874" s="18" t="n">
        <v>1</v>
      </c>
      <c r="P1874" s="18" t="n">
        <v>23</v>
      </c>
      <c r="Q1874" s="14" t="n">
        <v>0.608695652173913</v>
      </c>
    </row>
    <row r="1875" customFormat="false" ht="15" hidden="true" customHeight="false" outlineLevel="0" collapsed="false">
      <c r="A1875" s="38" t="s">
        <v>170</v>
      </c>
      <c r="B1875" s="16" t="s">
        <v>57</v>
      </c>
      <c r="C1875" s="17" t="n">
        <v>4</v>
      </c>
      <c r="D1875" s="17" t="n">
        <v>72.1565803759189</v>
      </c>
      <c r="E1875" s="17" t="n">
        <v>2</v>
      </c>
      <c r="F1875" s="17" t="n">
        <v>3</v>
      </c>
      <c r="G1875" s="20" t="n">
        <v>23</v>
      </c>
      <c r="H1875" s="39" t="n">
        <v>21</v>
      </c>
      <c r="I1875" s="18" t="n">
        <v>3</v>
      </c>
      <c r="J1875" s="14" t="n">
        <v>14.2857142857143</v>
      </c>
      <c r="K1875" s="19" t="n">
        <v>18</v>
      </c>
      <c r="L1875" s="18" t="n">
        <v>0</v>
      </c>
      <c r="M1875" s="18" t="n">
        <v>1</v>
      </c>
      <c r="N1875" s="18" t="n">
        <v>1</v>
      </c>
      <c r="O1875" s="18" t="n">
        <v>1</v>
      </c>
      <c r="P1875" s="18" t="n">
        <v>21</v>
      </c>
      <c r="Q1875" s="14" t="n">
        <v>0.428571428571429</v>
      </c>
    </row>
    <row r="1876" customFormat="false" ht="15" hidden="true" customHeight="false" outlineLevel="0" collapsed="false">
      <c r="A1876" s="38" t="s">
        <v>170</v>
      </c>
      <c r="B1876" s="16" t="s">
        <v>57</v>
      </c>
      <c r="C1876" s="17" t="n">
        <v>4</v>
      </c>
      <c r="D1876" s="17" t="n">
        <v>56.688013918096</v>
      </c>
      <c r="E1876" s="17" t="n">
        <v>2</v>
      </c>
      <c r="F1876" s="17" t="n">
        <v>3</v>
      </c>
      <c r="G1876" s="20" t="n">
        <v>25</v>
      </c>
      <c r="H1876" s="39" t="n">
        <v>27</v>
      </c>
      <c r="I1876" s="18" t="n">
        <v>5</v>
      </c>
      <c r="J1876" s="14" t="n">
        <v>18.5185185185185</v>
      </c>
      <c r="K1876" s="19" t="n">
        <v>22</v>
      </c>
      <c r="L1876" s="18" t="n">
        <v>0</v>
      </c>
      <c r="M1876" s="18" t="n">
        <v>0</v>
      </c>
      <c r="N1876" s="18" t="n">
        <v>2</v>
      </c>
      <c r="O1876" s="18" t="n">
        <v>3</v>
      </c>
      <c r="P1876" s="18" t="n">
        <v>27</v>
      </c>
      <c r="Q1876" s="14" t="n">
        <v>0.666666666666667</v>
      </c>
    </row>
    <row r="1877" customFormat="false" ht="15" hidden="false" customHeight="false" outlineLevel="0" collapsed="false">
      <c r="A1877" s="38" t="s">
        <v>170</v>
      </c>
      <c r="B1877" s="16" t="s">
        <v>91</v>
      </c>
      <c r="C1877" s="17" t="n">
        <v>3</v>
      </c>
      <c r="D1877" s="17" t="n">
        <v>-33.5452904192039</v>
      </c>
      <c r="E1877" s="17" t="n">
        <v>1</v>
      </c>
      <c r="F1877" s="17" t="n">
        <v>4</v>
      </c>
      <c r="G1877" s="18" t="n">
        <v>1</v>
      </c>
      <c r="H1877" s="39" t="n">
        <v>18</v>
      </c>
      <c r="I1877" s="18" t="n">
        <v>12</v>
      </c>
      <c r="J1877" s="14" t="n">
        <v>66.6666666666667</v>
      </c>
      <c r="K1877" s="19" t="n">
        <v>6</v>
      </c>
      <c r="L1877" s="18" t="n">
        <v>1</v>
      </c>
      <c r="M1877" s="18" t="n">
        <v>0</v>
      </c>
      <c r="N1877" s="18" t="n">
        <v>8</v>
      </c>
      <c r="O1877" s="18" t="n">
        <v>3</v>
      </c>
      <c r="P1877" s="18" t="n">
        <v>18</v>
      </c>
      <c r="Q1877" s="14" t="n">
        <v>2.05555555555556</v>
      </c>
    </row>
    <row r="1878" customFormat="false" ht="15" hidden="false" customHeight="false" outlineLevel="0" collapsed="false">
      <c r="A1878" s="38" t="s">
        <v>170</v>
      </c>
      <c r="B1878" s="16" t="s">
        <v>91</v>
      </c>
      <c r="C1878" s="17" t="n">
        <v>3</v>
      </c>
      <c r="D1878" s="17" t="n">
        <v>40.9382007974037</v>
      </c>
      <c r="E1878" s="17" t="n">
        <v>1</v>
      </c>
      <c r="F1878" s="17" t="n">
        <v>4</v>
      </c>
      <c r="G1878" s="20" t="n">
        <v>2</v>
      </c>
      <c r="H1878" s="39" t="n">
        <v>22</v>
      </c>
      <c r="I1878" s="18" t="n">
        <v>7</v>
      </c>
      <c r="J1878" s="14" t="n">
        <v>31.8181818181818</v>
      </c>
      <c r="K1878" s="19" t="n">
        <v>15</v>
      </c>
      <c r="L1878" s="18" t="n">
        <v>0</v>
      </c>
      <c r="M1878" s="18" t="n">
        <v>1</v>
      </c>
      <c r="N1878" s="18" t="n">
        <v>6</v>
      </c>
      <c r="O1878" s="18" t="n">
        <v>0</v>
      </c>
      <c r="P1878" s="18" t="n">
        <v>22</v>
      </c>
      <c r="Q1878" s="14" t="n">
        <v>0.909090909090909</v>
      </c>
    </row>
    <row r="1879" customFormat="false" ht="15" hidden="false" customHeight="false" outlineLevel="0" collapsed="false">
      <c r="A1879" s="38" t="s">
        <v>170</v>
      </c>
      <c r="B1879" s="16" t="s">
        <v>91</v>
      </c>
      <c r="C1879" s="17" t="n">
        <v>3</v>
      </c>
      <c r="D1879" s="17" t="n">
        <v>40.2294592069725</v>
      </c>
      <c r="E1879" s="17" t="n">
        <v>1</v>
      </c>
      <c r="F1879" s="17" t="n">
        <v>4</v>
      </c>
      <c r="G1879" s="20" t="n">
        <v>3</v>
      </c>
      <c r="H1879" s="39" t="n">
        <v>25</v>
      </c>
      <c r="I1879" s="18" t="n">
        <v>7</v>
      </c>
      <c r="J1879" s="14" t="n">
        <v>28</v>
      </c>
      <c r="K1879" s="19" t="n">
        <v>18</v>
      </c>
      <c r="L1879" s="18" t="n">
        <v>0</v>
      </c>
      <c r="M1879" s="18" t="n">
        <v>0</v>
      </c>
      <c r="N1879" s="18" t="n">
        <v>5</v>
      </c>
      <c r="O1879" s="18" t="n">
        <v>2</v>
      </c>
      <c r="P1879" s="18" t="n">
        <v>25</v>
      </c>
      <c r="Q1879" s="14" t="n">
        <v>0.92</v>
      </c>
    </row>
    <row r="1880" customFormat="false" ht="15" hidden="false" customHeight="false" outlineLevel="0" collapsed="false">
      <c r="A1880" s="38" t="s">
        <v>170</v>
      </c>
      <c r="B1880" s="16" t="s">
        <v>91</v>
      </c>
      <c r="C1880" s="17" t="n">
        <v>3</v>
      </c>
      <c r="D1880" s="17" t="n">
        <v>-19.107961725236</v>
      </c>
      <c r="E1880" s="17" t="n">
        <v>1</v>
      </c>
      <c r="F1880" s="17" t="n">
        <v>4</v>
      </c>
      <c r="G1880" s="20" t="n">
        <v>5</v>
      </c>
      <c r="H1880" s="39" t="n">
        <v>30</v>
      </c>
      <c r="I1880" s="18" t="n">
        <v>17</v>
      </c>
      <c r="J1880" s="14" t="n">
        <v>56.6666666666667</v>
      </c>
      <c r="K1880" s="19" t="n">
        <v>13</v>
      </c>
      <c r="L1880" s="18" t="n">
        <v>1</v>
      </c>
      <c r="M1880" s="18" t="n">
        <v>1</v>
      </c>
      <c r="N1880" s="18" t="n">
        <v>8</v>
      </c>
      <c r="O1880" s="18" t="n">
        <v>7</v>
      </c>
      <c r="P1880" s="18" t="n">
        <v>30</v>
      </c>
      <c r="Q1880" s="14" t="n">
        <v>1.83333333333333</v>
      </c>
    </row>
    <row r="1881" customFormat="false" ht="15" hidden="false" customHeight="false" outlineLevel="0" collapsed="false">
      <c r="A1881" s="38" t="s">
        <v>170</v>
      </c>
      <c r="B1881" s="16" t="s">
        <v>91</v>
      </c>
      <c r="C1881" s="17" t="n">
        <v>3</v>
      </c>
      <c r="D1881" s="17" t="n">
        <v>-51.591951286664</v>
      </c>
      <c r="E1881" s="17" t="n">
        <v>1</v>
      </c>
      <c r="F1881" s="17" t="n">
        <v>4</v>
      </c>
      <c r="G1881" s="20" t="n">
        <v>7</v>
      </c>
      <c r="H1881" s="39" t="n">
        <v>21</v>
      </c>
      <c r="I1881" s="18" t="n">
        <v>13</v>
      </c>
      <c r="J1881" s="14" t="n">
        <v>61.9047619047619</v>
      </c>
      <c r="K1881" s="19" t="n">
        <v>8</v>
      </c>
      <c r="L1881" s="18" t="n">
        <v>0</v>
      </c>
      <c r="M1881" s="18" t="n">
        <v>1</v>
      </c>
      <c r="N1881" s="18" t="n">
        <v>1</v>
      </c>
      <c r="O1881" s="18" t="n">
        <v>11</v>
      </c>
      <c r="P1881" s="18" t="n">
        <v>21</v>
      </c>
      <c r="Q1881" s="14" t="n">
        <v>2.33333333333333</v>
      </c>
    </row>
    <row r="1882" customFormat="false" ht="15" hidden="false" customHeight="false" outlineLevel="0" collapsed="false">
      <c r="A1882" s="38" t="s">
        <v>170</v>
      </c>
      <c r="B1882" s="16" t="s">
        <v>91</v>
      </c>
      <c r="C1882" s="17" t="n">
        <v>3</v>
      </c>
      <c r="D1882" s="17" t="n">
        <v>24.204024356668</v>
      </c>
      <c r="E1882" s="17" t="n">
        <v>1</v>
      </c>
      <c r="F1882" s="17" t="n">
        <v>4</v>
      </c>
      <c r="G1882" s="20" t="n">
        <v>9</v>
      </c>
      <c r="H1882" s="39" t="n">
        <v>30</v>
      </c>
      <c r="I1882" s="18" t="n">
        <v>11</v>
      </c>
      <c r="J1882" s="14" t="n">
        <v>36.6666666666667</v>
      </c>
      <c r="K1882" s="19" t="n">
        <v>19</v>
      </c>
      <c r="L1882" s="18" t="n">
        <v>0</v>
      </c>
      <c r="M1882" s="18" t="n">
        <v>2</v>
      </c>
      <c r="N1882" s="18" t="n">
        <v>5</v>
      </c>
      <c r="O1882" s="18" t="n">
        <v>4</v>
      </c>
      <c r="P1882" s="18" t="n">
        <v>30</v>
      </c>
      <c r="Q1882" s="14" t="n">
        <v>1.16666666666667</v>
      </c>
    </row>
    <row r="1883" customFormat="false" ht="15" hidden="false" customHeight="false" outlineLevel="0" collapsed="false">
      <c r="A1883" s="38" t="s">
        <v>170</v>
      </c>
      <c r="B1883" s="16" t="s">
        <v>91</v>
      </c>
      <c r="C1883" s="17" t="n">
        <v>3</v>
      </c>
      <c r="D1883" s="17" t="n">
        <v>-23.2151328192096</v>
      </c>
      <c r="E1883" s="17" t="n">
        <v>1</v>
      </c>
      <c r="F1883" s="17" t="n">
        <v>4</v>
      </c>
      <c r="G1883" s="20" t="n">
        <v>12</v>
      </c>
      <c r="H1883" s="39" t="n">
        <v>29</v>
      </c>
      <c r="I1883" s="18" t="n">
        <v>18</v>
      </c>
      <c r="J1883" s="14" t="n">
        <v>62.0689655172414</v>
      </c>
      <c r="K1883" s="19" t="n">
        <v>11</v>
      </c>
      <c r="L1883" s="18" t="n">
        <v>1</v>
      </c>
      <c r="M1883" s="18" t="n">
        <v>2</v>
      </c>
      <c r="N1883" s="18" t="n">
        <v>10</v>
      </c>
      <c r="O1883" s="18" t="n">
        <v>5</v>
      </c>
      <c r="P1883" s="18" t="n">
        <v>29</v>
      </c>
      <c r="Q1883" s="14" t="n">
        <v>1.89655172413793</v>
      </c>
    </row>
    <row r="1884" customFormat="false" ht="15" hidden="false" customHeight="false" outlineLevel="0" collapsed="false">
      <c r="A1884" s="38" t="s">
        <v>170</v>
      </c>
      <c r="B1884" s="16" t="s">
        <v>91</v>
      </c>
      <c r="C1884" s="17" t="n">
        <v>3</v>
      </c>
      <c r="D1884" s="17" t="n">
        <v>-2.86596694452196</v>
      </c>
      <c r="E1884" s="17" t="n">
        <v>1</v>
      </c>
      <c r="F1884" s="17" t="n">
        <v>4</v>
      </c>
      <c r="G1884" s="20" t="n">
        <v>13</v>
      </c>
      <c r="H1884" s="39" t="n">
        <v>24</v>
      </c>
      <c r="I1884" s="18" t="n">
        <v>12</v>
      </c>
      <c r="J1884" s="14" t="n">
        <v>50</v>
      </c>
      <c r="K1884" s="19" t="n">
        <v>12</v>
      </c>
      <c r="L1884" s="18" t="n">
        <v>2</v>
      </c>
      <c r="M1884" s="18" t="n">
        <v>0</v>
      </c>
      <c r="N1884" s="18" t="n">
        <v>4</v>
      </c>
      <c r="O1884" s="18" t="n">
        <v>6</v>
      </c>
      <c r="P1884" s="18" t="n">
        <v>24</v>
      </c>
      <c r="Q1884" s="14" t="n">
        <v>1.58333333333333</v>
      </c>
    </row>
    <row r="1885" customFormat="false" ht="15" hidden="false" customHeight="false" outlineLevel="0" collapsed="false">
      <c r="A1885" s="38" t="s">
        <v>170</v>
      </c>
      <c r="B1885" s="16" t="s">
        <v>91</v>
      </c>
      <c r="C1885" s="17" t="n">
        <v>3</v>
      </c>
      <c r="D1885" s="17" t="n">
        <v>-2.09253862163082</v>
      </c>
      <c r="E1885" s="17" t="n">
        <v>1</v>
      </c>
      <c r="F1885" s="17" t="n">
        <v>4</v>
      </c>
      <c r="G1885" s="20" t="n">
        <v>14</v>
      </c>
      <c r="H1885" s="39" t="n">
        <v>21</v>
      </c>
      <c r="I1885" s="18" t="n">
        <v>11</v>
      </c>
      <c r="J1885" s="14" t="n">
        <v>52.3809523809524</v>
      </c>
      <c r="K1885" s="19" t="n">
        <v>10</v>
      </c>
      <c r="L1885" s="18" t="n">
        <v>3</v>
      </c>
      <c r="M1885" s="18" t="n">
        <v>1</v>
      </c>
      <c r="N1885" s="18" t="n">
        <v>0</v>
      </c>
      <c r="O1885" s="18" t="n">
        <v>7</v>
      </c>
      <c r="P1885" s="18" t="n">
        <v>21</v>
      </c>
      <c r="Q1885" s="14" t="n">
        <v>1.57142857142857</v>
      </c>
    </row>
    <row r="1886" customFormat="false" ht="15" hidden="false" customHeight="false" outlineLevel="0" collapsed="false">
      <c r="A1886" s="38" t="s">
        <v>170</v>
      </c>
      <c r="B1886" s="16" t="s">
        <v>91</v>
      </c>
      <c r="C1886" s="17" t="n">
        <v>3</v>
      </c>
      <c r="D1886" s="17" t="n">
        <v>39.2235034011992</v>
      </c>
      <c r="E1886" s="17" t="n">
        <v>1</v>
      </c>
      <c r="F1886" s="17" t="n">
        <v>4</v>
      </c>
      <c r="G1886" s="20" t="n">
        <v>16</v>
      </c>
      <c r="H1886" s="39" t="n">
        <v>31</v>
      </c>
      <c r="I1886" s="18" t="n">
        <v>9</v>
      </c>
      <c r="J1886" s="14" t="n">
        <v>29.0322580645161</v>
      </c>
      <c r="K1886" s="19" t="n">
        <v>22</v>
      </c>
      <c r="L1886" s="18" t="n">
        <v>1</v>
      </c>
      <c r="M1886" s="18" t="n">
        <v>1</v>
      </c>
      <c r="N1886" s="18" t="n">
        <v>2</v>
      </c>
      <c r="O1886" s="18" t="n">
        <v>5</v>
      </c>
      <c r="P1886" s="18" t="n">
        <v>31</v>
      </c>
      <c r="Q1886" s="14" t="n">
        <v>0.935483870967742</v>
      </c>
    </row>
    <row r="1887" customFormat="false" ht="15" hidden="false" customHeight="false" outlineLevel="0" collapsed="false">
      <c r="A1887" s="38" t="s">
        <v>170</v>
      </c>
      <c r="B1887" s="16" t="s">
        <v>91</v>
      </c>
      <c r="C1887" s="17" t="n">
        <v>3</v>
      </c>
      <c r="D1887" s="17" t="n">
        <v>23.733241899256</v>
      </c>
      <c r="E1887" s="17" t="n">
        <v>1</v>
      </c>
      <c r="F1887" s="17" t="n">
        <v>4</v>
      </c>
      <c r="G1887" s="20" t="n">
        <v>18</v>
      </c>
      <c r="H1887" s="39" t="n">
        <v>23</v>
      </c>
      <c r="I1887" s="18" t="n">
        <v>8</v>
      </c>
      <c r="J1887" s="14" t="n">
        <v>34.7826086956522</v>
      </c>
      <c r="K1887" s="19" t="n">
        <v>15</v>
      </c>
      <c r="L1887" s="18" t="n">
        <v>0</v>
      </c>
      <c r="M1887" s="18" t="n">
        <v>1</v>
      </c>
      <c r="N1887" s="18" t="n">
        <v>3</v>
      </c>
      <c r="O1887" s="18" t="n">
        <v>4</v>
      </c>
      <c r="P1887" s="18" t="n">
        <v>23</v>
      </c>
      <c r="Q1887" s="14" t="n">
        <v>1.17391304347826</v>
      </c>
    </row>
    <row r="1888" customFormat="false" ht="15" hidden="true" customHeight="false" outlineLevel="0" collapsed="false">
      <c r="A1888" s="38" t="s">
        <v>170</v>
      </c>
      <c r="B1888" s="16" t="s">
        <v>91</v>
      </c>
      <c r="C1888" s="17" t="n">
        <v>3</v>
      </c>
      <c r="D1888" s="17" t="n">
        <v>30.0344840215397</v>
      </c>
      <c r="E1888" s="17" t="n">
        <v>1</v>
      </c>
      <c r="F1888" s="17" t="n">
        <v>4</v>
      </c>
      <c r="G1888" s="20" t="n">
        <v>20</v>
      </c>
      <c r="H1888" s="39" t="n">
        <v>26</v>
      </c>
      <c r="I1888" s="18" t="n">
        <v>9</v>
      </c>
      <c r="J1888" s="14" t="n">
        <v>34.6153846153846</v>
      </c>
      <c r="K1888" s="19" t="n">
        <v>17</v>
      </c>
      <c r="L1888" s="18" t="n">
        <v>0</v>
      </c>
      <c r="M1888" s="18" t="n">
        <v>2</v>
      </c>
      <c r="N1888" s="18" t="n">
        <v>4</v>
      </c>
      <c r="O1888" s="18" t="n">
        <v>3</v>
      </c>
      <c r="P1888" s="18" t="n">
        <v>26</v>
      </c>
      <c r="Q1888" s="14" t="n">
        <v>1.07692307692308</v>
      </c>
    </row>
    <row r="1889" customFormat="false" ht="15" hidden="true" customHeight="false" outlineLevel="0" collapsed="false">
      <c r="A1889" s="38" t="s">
        <v>170</v>
      </c>
      <c r="B1889" s="16" t="s">
        <v>91</v>
      </c>
      <c r="C1889" s="17" t="n">
        <v>3</v>
      </c>
      <c r="D1889" s="17" t="n">
        <v>35.032020877144</v>
      </c>
      <c r="E1889" s="17" t="n">
        <v>1</v>
      </c>
      <c r="F1889" s="17" t="n">
        <v>4</v>
      </c>
      <c r="G1889" s="20" t="n">
        <v>22</v>
      </c>
      <c r="H1889" s="39" t="n">
        <v>27</v>
      </c>
      <c r="I1889" s="18" t="n">
        <v>8</v>
      </c>
      <c r="J1889" s="14" t="n">
        <v>29.6296296296296</v>
      </c>
      <c r="K1889" s="19" t="n">
        <v>19</v>
      </c>
      <c r="L1889" s="18" t="n">
        <v>0</v>
      </c>
      <c r="M1889" s="18" t="n">
        <v>0</v>
      </c>
      <c r="N1889" s="18" t="n">
        <v>5</v>
      </c>
      <c r="O1889" s="18" t="n">
        <v>3</v>
      </c>
      <c r="P1889" s="18" t="n">
        <v>27</v>
      </c>
      <c r="Q1889" s="14" t="n">
        <v>1</v>
      </c>
    </row>
    <row r="1890" customFormat="false" ht="15" hidden="false" customHeight="false" outlineLevel="0" collapsed="false">
      <c r="A1890" s="38" t="s">
        <v>170</v>
      </c>
      <c r="B1890" s="16" t="s">
        <v>72</v>
      </c>
      <c r="C1890" s="17" t="n">
        <v>12</v>
      </c>
      <c r="D1890" s="17" t="n">
        <v>2.54803131571603</v>
      </c>
      <c r="E1890" s="17" t="n">
        <v>2</v>
      </c>
      <c r="F1890" s="17" t="n">
        <v>4</v>
      </c>
      <c r="G1890" s="18" t="n">
        <v>1</v>
      </c>
      <c r="H1890" s="39" t="n">
        <v>26</v>
      </c>
      <c r="I1890" s="18" t="n">
        <v>12</v>
      </c>
      <c r="J1890" s="14" t="n">
        <v>46.1538461538462</v>
      </c>
      <c r="K1890" s="19" t="n">
        <v>14</v>
      </c>
      <c r="L1890" s="18" t="n">
        <v>1</v>
      </c>
      <c r="M1890" s="18" t="n">
        <v>0</v>
      </c>
      <c r="N1890" s="18" t="n">
        <v>6</v>
      </c>
      <c r="O1890" s="18" t="n">
        <v>5</v>
      </c>
      <c r="P1890" s="18" t="n">
        <v>26</v>
      </c>
      <c r="Q1890" s="14" t="n">
        <v>1.5</v>
      </c>
    </row>
    <row r="1891" customFormat="false" ht="15" hidden="false" customHeight="false" outlineLevel="0" collapsed="false">
      <c r="A1891" s="38" t="s">
        <v>170</v>
      </c>
      <c r="B1891" s="16" t="s">
        <v>72</v>
      </c>
      <c r="C1891" s="17" t="n">
        <v>12</v>
      </c>
      <c r="D1891" s="17" t="n">
        <v>35.032020877144</v>
      </c>
      <c r="E1891" s="17" t="n">
        <v>2</v>
      </c>
      <c r="F1891" s="17" t="n">
        <v>4</v>
      </c>
      <c r="G1891" s="20" t="n">
        <v>3</v>
      </c>
      <c r="H1891" s="39" t="n">
        <v>57</v>
      </c>
      <c r="I1891" s="18" t="n">
        <v>15</v>
      </c>
      <c r="J1891" s="14" t="n">
        <v>26.3157894736842</v>
      </c>
      <c r="K1891" s="19" t="n">
        <v>42</v>
      </c>
      <c r="L1891" s="18" t="n">
        <v>0</v>
      </c>
      <c r="M1891" s="18" t="n">
        <v>0</v>
      </c>
      <c r="N1891" s="18" t="n">
        <v>3</v>
      </c>
      <c r="O1891" s="18" t="n">
        <v>12</v>
      </c>
      <c r="P1891" s="18" t="n">
        <v>57</v>
      </c>
      <c r="Q1891" s="14" t="n">
        <v>1</v>
      </c>
    </row>
    <row r="1892" customFormat="false" ht="15" hidden="false" customHeight="false" outlineLevel="0" collapsed="false">
      <c r="A1892" s="38" t="s">
        <v>170</v>
      </c>
      <c r="B1892" s="16" t="s">
        <v>72</v>
      </c>
      <c r="C1892" s="17" t="n">
        <v>12</v>
      </c>
      <c r="D1892" s="17" t="n">
        <v>-12.0137571083724</v>
      </c>
      <c r="E1892" s="17" t="n">
        <v>2</v>
      </c>
      <c r="F1892" s="17" t="n">
        <v>4</v>
      </c>
      <c r="G1892" s="20" t="n">
        <v>4</v>
      </c>
      <c r="H1892" s="39" t="n">
        <v>29</v>
      </c>
      <c r="I1892" s="18" t="n">
        <v>14</v>
      </c>
      <c r="J1892" s="14" t="n">
        <v>48.2758620689655</v>
      </c>
      <c r="K1892" s="19" t="n">
        <v>15</v>
      </c>
      <c r="L1892" s="18" t="n">
        <v>0</v>
      </c>
      <c r="M1892" s="18" t="n">
        <v>1</v>
      </c>
      <c r="N1892" s="18" t="n">
        <v>4</v>
      </c>
      <c r="O1892" s="18" t="n">
        <v>9</v>
      </c>
      <c r="P1892" s="18" t="n">
        <v>29</v>
      </c>
      <c r="Q1892" s="14" t="n">
        <v>1.72413793103448</v>
      </c>
    </row>
    <row r="1893" customFormat="false" ht="15" hidden="false" customHeight="false" outlineLevel="0" collapsed="false">
      <c r="A1893" s="38" t="s">
        <v>170</v>
      </c>
      <c r="B1893" s="16" t="s">
        <v>72</v>
      </c>
      <c r="C1893" s="17" t="n">
        <v>12</v>
      </c>
      <c r="D1893" s="17" t="n">
        <v>15.9237917233629</v>
      </c>
      <c r="E1893" s="17" t="n">
        <v>2</v>
      </c>
      <c r="F1893" s="17" t="n">
        <v>4</v>
      </c>
      <c r="G1893" s="20" t="n">
        <v>5</v>
      </c>
      <c r="H1893" s="39" t="n">
        <v>17</v>
      </c>
      <c r="I1893" s="18" t="n">
        <v>7</v>
      </c>
      <c r="J1893" s="14" t="n">
        <v>41.1764705882353</v>
      </c>
      <c r="K1893" s="19" t="n">
        <v>10</v>
      </c>
      <c r="L1893" s="18" t="n">
        <v>0</v>
      </c>
      <c r="M1893" s="18" t="n">
        <v>1</v>
      </c>
      <c r="N1893" s="18" t="n">
        <v>4</v>
      </c>
      <c r="O1893" s="18" t="n">
        <v>2</v>
      </c>
      <c r="P1893" s="18" t="n">
        <v>17</v>
      </c>
      <c r="Q1893" s="14" t="n">
        <v>1.29411764705882</v>
      </c>
    </row>
    <row r="1894" customFormat="false" ht="15" hidden="false" customHeight="false" outlineLevel="0" collapsed="false">
      <c r="A1894" s="38" t="s">
        <v>170</v>
      </c>
      <c r="B1894" s="16" t="s">
        <v>72</v>
      </c>
      <c r="C1894" s="17" t="n">
        <v>12</v>
      </c>
      <c r="D1894" s="17" t="n">
        <v>-0.158967814402985</v>
      </c>
      <c r="E1894" s="17" t="n">
        <v>2</v>
      </c>
      <c r="F1894" s="17" t="n">
        <v>4</v>
      </c>
      <c r="G1894" s="20" t="n">
        <v>6</v>
      </c>
      <c r="H1894" s="39" t="n">
        <v>24</v>
      </c>
      <c r="I1894" s="18" t="n">
        <v>10</v>
      </c>
      <c r="J1894" s="14" t="n">
        <v>41.6666666666667</v>
      </c>
      <c r="K1894" s="19" t="n">
        <v>14</v>
      </c>
      <c r="L1894" s="18" t="n">
        <v>0</v>
      </c>
      <c r="M1894" s="18" t="n">
        <v>0</v>
      </c>
      <c r="N1894" s="18" t="n">
        <v>3</v>
      </c>
      <c r="O1894" s="18" t="n">
        <v>7</v>
      </c>
      <c r="P1894" s="18" t="n">
        <v>24</v>
      </c>
      <c r="Q1894" s="14" t="n">
        <v>1.54166666666667</v>
      </c>
    </row>
    <row r="1895" customFormat="false" ht="15" hidden="false" customHeight="false" outlineLevel="0" collapsed="false">
      <c r="A1895" s="38" t="s">
        <v>170</v>
      </c>
      <c r="B1895" s="16" t="s">
        <v>72</v>
      </c>
      <c r="C1895" s="17" t="n">
        <v>12</v>
      </c>
      <c r="D1895" s="17" t="n">
        <v>73.5315640610587</v>
      </c>
      <c r="E1895" s="17" t="n">
        <v>2</v>
      </c>
      <c r="F1895" s="17" t="n">
        <v>4</v>
      </c>
      <c r="G1895" s="20" t="n">
        <v>7</v>
      </c>
      <c r="H1895" s="39" t="n">
        <v>27</v>
      </c>
      <c r="I1895" s="18" t="n">
        <v>3</v>
      </c>
      <c r="J1895" s="14" t="n">
        <v>11.1111111111111</v>
      </c>
      <c r="K1895" s="19" t="n">
        <v>24</v>
      </c>
      <c r="L1895" s="18" t="n">
        <v>0</v>
      </c>
      <c r="M1895" s="18" t="n">
        <v>0</v>
      </c>
      <c r="N1895" s="18" t="n">
        <v>1</v>
      </c>
      <c r="O1895" s="18" t="n">
        <v>2</v>
      </c>
      <c r="P1895" s="18" t="n">
        <v>27</v>
      </c>
      <c r="Q1895" s="14" t="n">
        <v>0.407407407407407</v>
      </c>
    </row>
    <row r="1896" customFormat="false" ht="15" hidden="false" customHeight="false" outlineLevel="0" collapsed="false">
      <c r="A1896" s="38" t="s">
        <v>170</v>
      </c>
      <c r="B1896" s="16" t="s">
        <v>72</v>
      </c>
      <c r="C1896" s="17" t="n">
        <v>12</v>
      </c>
      <c r="D1896" s="17" t="n">
        <v>62.102012178334</v>
      </c>
      <c r="E1896" s="17" t="n">
        <v>2</v>
      </c>
      <c r="F1896" s="17" t="n">
        <v>4</v>
      </c>
      <c r="G1896" s="20" t="n">
        <v>8</v>
      </c>
      <c r="H1896" s="39" t="n">
        <v>24</v>
      </c>
      <c r="I1896" s="18" t="n">
        <v>5</v>
      </c>
      <c r="J1896" s="14" t="n">
        <v>20.8333333333333</v>
      </c>
      <c r="K1896" s="19" t="n">
        <v>19</v>
      </c>
      <c r="L1896" s="18" t="n">
        <v>1</v>
      </c>
      <c r="M1896" s="18" t="n">
        <v>0</v>
      </c>
      <c r="N1896" s="18" t="n">
        <v>3</v>
      </c>
      <c r="O1896" s="18" t="n">
        <v>1</v>
      </c>
      <c r="P1896" s="18" t="n">
        <v>24</v>
      </c>
      <c r="Q1896" s="14" t="n">
        <v>0.583333333333333</v>
      </c>
    </row>
    <row r="1897" customFormat="false" ht="15" hidden="false" customHeight="false" outlineLevel="0" collapsed="false">
      <c r="A1897" s="38" t="s">
        <v>170</v>
      </c>
      <c r="B1897" s="16" t="s">
        <v>72</v>
      </c>
      <c r="C1897" s="17" t="n">
        <v>12</v>
      </c>
      <c r="D1897" s="17" t="n">
        <v>54.5224146140008</v>
      </c>
      <c r="E1897" s="17" t="n">
        <v>2</v>
      </c>
      <c r="F1897" s="17" t="n">
        <v>4</v>
      </c>
      <c r="G1897" s="20" t="n">
        <v>10</v>
      </c>
      <c r="H1897" s="39" t="n">
        <v>30</v>
      </c>
      <c r="I1897" s="18" t="n">
        <v>9</v>
      </c>
      <c r="J1897" s="14" t="n">
        <v>30</v>
      </c>
      <c r="K1897" s="19" t="n">
        <v>21</v>
      </c>
      <c r="L1897" s="18" t="n">
        <v>3</v>
      </c>
      <c r="M1897" s="18" t="n">
        <v>1</v>
      </c>
      <c r="N1897" s="18" t="n">
        <v>4</v>
      </c>
      <c r="O1897" s="18" t="n">
        <v>1</v>
      </c>
      <c r="P1897" s="18" t="n">
        <v>30</v>
      </c>
      <c r="Q1897" s="14" t="n">
        <v>0.7</v>
      </c>
    </row>
    <row r="1898" customFormat="false" ht="15" hidden="false" customHeight="false" outlineLevel="0" collapsed="false">
      <c r="A1898" s="38" t="s">
        <v>170</v>
      </c>
      <c r="B1898" s="16" t="s">
        <v>72</v>
      </c>
      <c r="C1898" s="17" t="n">
        <v>12</v>
      </c>
      <c r="D1898" s="17" t="n">
        <v>1.56366799567276</v>
      </c>
      <c r="E1898" s="17" t="n">
        <v>2</v>
      </c>
      <c r="F1898" s="17" t="n">
        <v>4</v>
      </c>
      <c r="G1898" s="20" t="n">
        <v>11</v>
      </c>
      <c r="H1898" s="39" t="n">
        <v>33</v>
      </c>
      <c r="I1898" s="18" t="n">
        <v>14</v>
      </c>
      <c r="J1898" s="14" t="n">
        <v>42.4242424242424</v>
      </c>
      <c r="K1898" s="19" t="n">
        <v>19</v>
      </c>
      <c r="L1898" s="18" t="n">
        <v>0</v>
      </c>
      <c r="M1898" s="18" t="n">
        <v>0</v>
      </c>
      <c r="N1898" s="18" t="n">
        <v>6</v>
      </c>
      <c r="O1898" s="18" t="n">
        <v>8</v>
      </c>
      <c r="P1898" s="18" t="n">
        <v>33</v>
      </c>
      <c r="Q1898" s="14" t="n">
        <v>1.51515151515152</v>
      </c>
    </row>
    <row r="1899" customFormat="false" ht="15" hidden="false" customHeight="false" outlineLevel="0" collapsed="false">
      <c r="A1899" s="38" t="s">
        <v>170</v>
      </c>
      <c r="B1899" s="16" t="s">
        <v>72</v>
      </c>
      <c r="C1899" s="17" t="n">
        <v>12</v>
      </c>
      <c r="D1899" s="17" t="n">
        <v>-10.8277290919308</v>
      </c>
      <c r="E1899" s="17" t="n">
        <v>2</v>
      </c>
      <c r="F1899" s="17" t="n">
        <v>4</v>
      </c>
      <c r="G1899" s="20" t="n">
        <v>12</v>
      </c>
      <c r="H1899" s="39" t="n">
        <v>34</v>
      </c>
      <c r="I1899" s="18" t="n">
        <v>16</v>
      </c>
      <c r="J1899" s="14" t="n">
        <v>47.0588235294118</v>
      </c>
      <c r="K1899" s="19" t="n">
        <v>18</v>
      </c>
      <c r="L1899" s="18" t="n">
        <v>0</v>
      </c>
      <c r="M1899" s="18" t="n">
        <v>0</v>
      </c>
      <c r="N1899" s="18" t="n">
        <v>6</v>
      </c>
      <c r="O1899" s="18" t="n">
        <v>10</v>
      </c>
      <c r="P1899" s="18" t="n">
        <v>34</v>
      </c>
      <c r="Q1899" s="14" t="n">
        <v>1.70588235294118</v>
      </c>
    </row>
    <row r="1900" customFormat="false" ht="15" hidden="false" customHeight="false" outlineLevel="0" collapsed="false">
      <c r="A1900" s="38" t="s">
        <v>170</v>
      </c>
      <c r="B1900" s="16" t="s">
        <v>72</v>
      </c>
      <c r="C1900" s="17" t="n">
        <v>12</v>
      </c>
      <c r="D1900" s="17" t="n">
        <v>32.8664215730488</v>
      </c>
      <c r="E1900" s="17" t="n">
        <v>2</v>
      </c>
      <c r="F1900" s="17" t="n">
        <v>4</v>
      </c>
      <c r="G1900" s="20" t="n">
        <v>14</v>
      </c>
      <c r="H1900" s="39" t="n">
        <v>30</v>
      </c>
      <c r="I1900" s="18" t="n">
        <v>11</v>
      </c>
      <c r="J1900" s="14" t="n">
        <v>36.6666666666667</v>
      </c>
      <c r="K1900" s="19" t="n">
        <v>19</v>
      </c>
      <c r="L1900" s="18" t="n">
        <v>4</v>
      </c>
      <c r="M1900" s="18" t="n">
        <v>0</v>
      </c>
      <c r="N1900" s="18" t="n">
        <v>1</v>
      </c>
      <c r="O1900" s="18" t="n">
        <v>6</v>
      </c>
      <c r="P1900" s="18" t="n">
        <v>30</v>
      </c>
      <c r="Q1900" s="14" t="n">
        <v>1.03333333333333</v>
      </c>
    </row>
    <row r="1901" customFormat="false" ht="15" hidden="false" customHeight="false" outlineLevel="0" collapsed="false">
      <c r="A1901" s="38" t="s">
        <v>170</v>
      </c>
      <c r="B1901" s="16" t="s">
        <v>72</v>
      </c>
      <c r="C1901" s="17" t="n">
        <v>12</v>
      </c>
      <c r="D1901" s="17" t="n">
        <v>-1.68901080099197</v>
      </c>
      <c r="E1901" s="17" t="n">
        <v>2</v>
      </c>
      <c r="F1901" s="17" t="n">
        <v>4</v>
      </c>
      <c r="G1901" s="20" t="n">
        <v>15</v>
      </c>
      <c r="H1901" s="39" t="n">
        <v>23</v>
      </c>
      <c r="I1901" s="18" t="n">
        <v>11</v>
      </c>
      <c r="J1901" s="14" t="n">
        <v>47.8260869565217</v>
      </c>
      <c r="K1901" s="19" t="n">
        <v>12</v>
      </c>
      <c r="L1901" s="18" t="n">
        <v>1</v>
      </c>
      <c r="M1901" s="18" t="n">
        <v>0</v>
      </c>
      <c r="N1901" s="18" t="n">
        <v>5</v>
      </c>
      <c r="O1901" s="18" t="n">
        <v>5</v>
      </c>
      <c r="P1901" s="18" t="n">
        <v>23</v>
      </c>
      <c r="Q1901" s="14" t="n">
        <v>1.56521739130435</v>
      </c>
    </row>
    <row r="1902" customFormat="false" ht="15" hidden="false" customHeight="false" outlineLevel="0" collapsed="false">
      <c r="A1902" s="38" t="s">
        <v>170</v>
      </c>
      <c r="B1902" s="16" t="s">
        <v>72</v>
      </c>
      <c r="C1902" s="17" t="n">
        <v>12</v>
      </c>
      <c r="D1902" s="17" t="n">
        <v>37.739020007263</v>
      </c>
      <c r="E1902" s="17" t="n">
        <v>2</v>
      </c>
      <c r="F1902" s="17" t="n">
        <v>4</v>
      </c>
      <c r="G1902" s="20" t="n">
        <v>16</v>
      </c>
      <c r="H1902" s="39" t="n">
        <v>24</v>
      </c>
      <c r="I1902" s="18" t="n">
        <v>7</v>
      </c>
      <c r="J1902" s="14" t="n">
        <v>29.1666666666667</v>
      </c>
      <c r="K1902" s="19" t="n">
        <v>17</v>
      </c>
      <c r="L1902" s="18" t="n">
        <v>1</v>
      </c>
      <c r="M1902" s="18" t="n">
        <v>0</v>
      </c>
      <c r="N1902" s="18" t="n">
        <v>2</v>
      </c>
      <c r="O1902" s="18" t="n">
        <v>4</v>
      </c>
      <c r="P1902" s="18" t="n">
        <v>24</v>
      </c>
      <c r="Q1902" s="14" t="n">
        <v>0.958333333333333</v>
      </c>
    </row>
    <row r="1903" customFormat="false" ht="15" hidden="false" customHeight="false" outlineLevel="0" collapsed="false">
      <c r="A1903" s="38" t="s">
        <v>170</v>
      </c>
      <c r="B1903" s="16" t="s">
        <v>72</v>
      </c>
      <c r="C1903" s="17" t="n">
        <v>12</v>
      </c>
      <c r="D1903" s="17" t="n">
        <v>18.79002609643</v>
      </c>
      <c r="E1903" s="17" t="n">
        <v>2</v>
      </c>
      <c r="F1903" s="17" t="n">
        <v>4</v>
      </c>
      <c r="G1903" s="20" t="n">
        <v>17</v>
      </c>
      <c r="H1903" s="39" t="n">
        <v>20</v>
      </c>
      <c r="I1903" s="18" t="n">
        <v>7</v>
      </c>
      <c r="J1903" s="14" t="n">
        <v>35</v>
      </c>
      <c r="K1903" s="19" t="n">
        <v>13</v>
      </c>
      <c r="L1903" s="18" t="n">
        <v>0</v>
      </c>
      <c r="M1903" s="18" t="n">
        <v>0</v>
      </c>
      <c r="N1903" s="18" t="n">
        <v>3</v>
      </c>
      <c r="O1903" s="18" t="n">
        <v>4</v>
      </c>
      <c r="P1903" s="18" t="n">
        <v>20</v>
      </c>
      <c r="Q1903" s="14" t="n">
        <v>1.25</v>
      </c>
    </row>
    <row r="1904" customFormat="false" ht="15" hidden="false" customHeight="false" outlineLevel="0" collapsed="false">
      <c r="A1904" s="38" t="s">
        <v>170</v>
      </c>
      <c r="B1904" s="16" t="s">
        <v>72</v>
      </c>
      <c r="C1904" s="17" t="n">
        <v>12</v>
      </c>
      <c r="D1904" s="17" t="n">
        <v>26.557936643728</v>
      </c>
      <c r="E1904" s="17" t="n">
        <v>2</v>
      </c>
      <c r="F1904" s="17" t="n">
        <v>4</v>
      </c>
      <c r="G1904" s="20" t="n">
        <v>18</v>
      </c>
      <c r="H1904" s="39" t="n">
        <v>46</v>
      </c>
      <c r="I1904" s="18" t="n">
        <v>16</v>
      </c>
      <c r="J1904" s="14" t="n">
        <v>34.7826086956522</v>
      </c>
      <c r="K1904" s="19" t="n">
        <v>30</v>
      </c>
      <c r="L1904" s="18" t="n">
        <v>1</v>
      </c>
      <c r="M1904" s="18" t="n">
        <v>2</v>
      </c>
      <c r="N1904" s="18" t="n">
        <v>5</v>
      </c>
      <c r="O1904" s="18" t="n">
        <v>8</v>
      </c>
      <c r="P1904" s="18" t="n">
        <v>46</v>
      </c>
      <c r="Q1904" s="14" t="n">
        <v>1.1304347826087</v>
      </c>
    </row>
    <row r="1905" customFormat="false" ht="15" hidden="true" customHeight="false" outlineLevel="0" collapsed="false">
      <c r="A1905" s="38" t="s">
        <v>170</v>
      </c>
      <c r="B1905" s="16" t="s">
        <v>72</v>
      </c>
      <c r="C1905" s="17" t="n">
        <v>12</v>
      </c>
      <c r="D1905" s="17" t="n">
        <v>-4.34251192458687</v>
      </c>
      <c r="E1905" s="17" t="n">
        <v>2</v>
      </c>
      <c r="F1905" s="17" t="n">
        <v>4</v>
      </c>
      <c r="G1905" s="20" t="n">
        <v>20</v>
      </c>
      <c r="H1905" s="39" t="n">
        <v>33</v>
      </c>
      <c r="I1905" s="18" t="n">
        <v>15</v>
      </c>
      <c r="J1905" s="14" t="n">
        <v>45.4545454545455</v>
      </c>
      <c r="K1905" s="19" t="n">
        <v>18</v>
      </c>
      <c r="L1905" s="18" t="n">
        <v>1</v>
      </c>
      <c r="M1905" s="18" t="n">
        <v>0</v>
      </c>
      <c r="N1905" s="18" t="n">
        <v>4</v>
      </c>
      <c r="O1905" s="18" t="n">
        <v>10</v>
      </c>
      <c r="P1905" s="18" t="n">
        <v>33</v>
      </c>
      <c r="Q1905" s="14" t="n">
        <v>1.60606060606061</v>
      </c>
    </row>
    <row r="1906" customFormat="false" ht="15" hidden="true" customHeight="false" outlineLevel="0" collapsed="false">
      <c r="A1906" s="38" t="s">
        <v>170</v>
      </c>
      <c r="B1906" s="16" t="s">
        <v>72</v>
      </c>
      <c r="C1906" s="17" t="n">
        <v>12</v>
      </c>
      <c r="D1906" s="17" t="n">
        <v>17.3134811163651</v>
      </c>
      <c r="E1906" s="17" t="n">
        <v>2</v>
      </c>
      <c r="F1906" s="17" t="n">
        <v>4</v>
      </c>
      <c r="G1906" s="20" t="n">
        <v>21</v>
      </c>
      <c r="H1906" s="39" t="n">
        <v>44</v>
      </c>
      <c r="I1906" s="18" t="n">
        <v>16</v>
      </c>
      <c r="J1906" s="14" t="n">
        <v>36.3636363636364</v>
      </c>
      <c r="K1906" s="19" t="n">
        <v>28</v>
      </c>
      <c r="L1906" s="18" t="n">
        <v>1</v>
      </c>
      <c r="M1906" s="18" t="n">
        <v>0</v>
      </c>
      <c r="N1906" s="18" t="n">
        <v>5</v>
      </c>
      <c r="O1906" s="18" t="n">
        <v>10</v>
      </c>
      <c r="P1906" s="18" t="n">
        <v>44</v>
      </c>
      <c r="Q1906" s="14" t="n">
        <v>1.27272727272727</v>
      </c>
    </row>
    <row r="1907" customFormat="false" ht="15" hidden="false" customHeight="false" outlineLevel="0" collapsed="false">
      <c r="A1907" s="38" t="s">
        <v>170</v>
      </c>
      <c r="B1907" s="16" t="s">
        <v>49</v>
      </c>
      <c r="C1907" s="17" t="n">
        <v>13</v>
      </c>
      <c r="D1907" s="17" t="n">
        <v>38.641353050636</v>
      </c>
      <c r="E1907" s="17" t="n">
        <v>2</v>
      </c>
      <c r="F1907" s="17" t="n">
        <v>4</v>
      </c>
      <c r="G1907" s="18" t="n">
        <v>1</v>
      </c>
      <c r="H1907" s="39" t="n">
        <v>18</v>
      </c>
      <c r="I1907" s="18" t="n">
        <v>5</v>
      </c>
      <c r="J1907" s="14" t="n">
        <v>27.7777777777778</v>
      </c>
      <c r="K1907" s="19" t="n">
        <v>13</v>
      </c>
      <c r="L1907" s="18" t="n">
        <v>0</v>
      </c>
      <c r="M1907" s="18" t="n">
        <v>1</v>
      </c>
      <c r="N1907" s="18" t="n">
        <v>1</v>
      </c>
      <c r="O1907" s="18" t="n">
        <v>3</v>
      </c>
      <c r="P1907" s="18" t="n">
        <v>18</v>
      </c>
      <c r="Q1907" s="14" t="n">
        <v>0.944444444444444</v>
      </c>
    </row>
    <row r="1908" customFormat="false" ht="15" hidden="false" customHeight="false" outlineLevel="0" collapsed="false">
      <c r="A1908" s="38" t="s">
        <v>170</v>
      </c>
      <c r="B1908" s="16" t="s">
        <v>49</v>
      </c>
      <c r="C1908" s="17" t="n">
        <v>13</v>
      </c>
      <c r="D1908" s="17" t="n">
        <v>23.5670833848753</v>
      </c>
      <c r="E1908" s="17" t="n">
        <v>2</v>
      </c>
      <c r="F1908" s="17" t="n">
        <v>4</v>
      </c>
      <c r="G1908" s="20" t="n">
        <v>2</v>
      </c>
      <c r="H1908" s="39" t="n">
        <v>17</v>
      </c>
      <c r="I1908" s="18" t="n">
        <v>6</v>
      </c>
      <c r="J1908" s="14" t="n">
        <v>35.2941176470588</v>
      </c>
      <c r="K1908" s="19" t="n">
        <v>11</v>
      </c>
      <c r="L1908" s="18" t="n">
        <v>0</v>
      </c>
      <c r="M1908" s="18" t="n">
        <v>1</v>
      </c>
      <c r="N1908" s="18" t="n">
        <v>2</v>
      </c>
      <c r="O1908" s="18" t="n">
        <v>3</v>
      </c>
      <c r="P1908" s="18" t="n">
        <v>17</v>
      </c>
      <c r="Q1908" s="14" t="n">
        <v>1.17647058823529</v>
      </c>
    </row>
    <row r="1909" customFormat="false" ht="15" hidden="false" customHeight="false" outlineLevel="0" collapsed="false">
      <c r="A1909" s="38" t="s">
        <v>170</v>
      </c>
      <c r="B1909" s="16" t="s">
        <v>49</v>
      </c>
      <c r="C1909" s="17" t="n">
        <v>13</v>
      </c>
      <c r="D1909" s="17" t="n">
        <v>73.6616300853287</v>
      </c>
      <c r="E1909" s="17" t="n">
        <v>2</v>
      </c>
      <c r="F1909" s="17" t="n">
        <v>4</v>
      </c>
      <c r="G1909" s="20" t="n">
        <v>3</v>
      </c>
      <c r="H1909" s="39" t="n">
        <v>37</v>
      </c>
      <c r="I1909" s="18" t="n">
        <v>5</v>
      </c>
      <c r="J1909" s="14" t="n">
        <v>13.5135135135135</v>
      </c>
      <c r="K1909" s="19" t="n">
        <v>32</v>
      </c>
      <c r="L1909" s="18" t="n">
        <v>1</v>
      </c>
      <c r="M1909" s="18" t="n">
        <v>0</v>
      </c>
      <c r="N1909" s="18" t="n">
        <v>2</v>
      </c>
      <c r="O1909" s="18" t="n">
        <v>2</v>
      </c>
      <c r="P1909" s="18" t="n">
        <v>37</v>
      </c>
      <c r="Q1909" s="14" t="n">
        <v>0.405405405405405</v>
      </c>
    </row>
    <row r="1910" customFormat="false" ht="15" hidden="false" customHeight="false" outlineLevel="0" collapsed="false">
      <c r="A1910" s="38" t="s">
        <v>170</v>
      </c>
      <c r="B1910" s="16" t="s">
        <v>49</v>
      </c>
      <c r="C1910" s="17" t="n">
        <v>13</v>
      </c>
      <c r="D1910" s="17" t="n">
        <v>23.8306451663068</v>
      </c>
      <c r="E1910" s="17" t="n">
        <v>2</v>
      </c>
      <c r="F1910" s="17" t="n">
        <v>4</v>
      </c>
      <c r="G1910" s="20" t="n">
        <v>4</v>
      </c>
      <c r="H1910" s="39" t="n">
        <v>29</v>
      </c>
      <c r="I1910" s="18" t="n">
        <v>9</v>
      </c>
      <c r="J1910" s="14" t="n">
        <v>31.0344827586207</v>
      </c>
      <c r="K1910" s="19" t="n">
        <v>20</v>
      </c>
      <c r="L1910" s="18" t="n">
        <v>0</v>
      </c>
      <c r="M1910" s="18" t="n">
        <v>0</v>
      </c>
      <c r="N1910" s="18" t="n">
        <v>2</v>
      </c>
      <c r="O1910" s="18" t="n">
        <v>7</v>
      </c>
      <c r="P1910" s="18" t="n">
        <v>29</v>
      </c>
      <c r="Q1910" s="14" t="n">
        <v>1.17241379310345</v>
      </c>
    </row>
    <row r="1911" customFormat="false" ht="15" hidden="false" customHeight="false" outlineLevel="0" collapsed="false">
      <c r="A1911" s="38" t="s">
        <v>170</v>
      </c>
      <c r="B1911" s="16" t="s">
        <v>49</v>
      </c>
      <c r="C1911" s="17" t="n">
        <v>13</v>
      </c>
      <c r="D1911" s="17" t="n">
        <v>43.3612489698179</v>
      </c>
      <c r="E1911" s="17" t="n">
        <v>2</v>
      </c>
      <c r="F1911" s="17" t="n">
        <v>4</v>
      </c>
      <c r="G1911" s="20" t="n">
        <v>5</v>
      </c>
      <c r="H1911" s="39" t="n">
        <v>39</v>
      </c>
      <c r="I1911" s="18" t="n">
        <v>10</v>
      </c>
      <c r="J1911" s="14" t="n">
        <v>25.6410256410256</v>
      </c>
      <c r="K1911" s="19" t="n">
        <v>29</v>
      </c>
      <c r="L1911" s="18" t="n">
        <v>0</v>
      </c>
      <c r="M1911" s="18" t="n">
        <v>0</v>
      </c>
      <c r="N1911" s="18" t="n">
        <v>6</v>
      </c>
      <c r="O1911" s="18" t="n">
        <v>4</v>
      </c>
      <c r="P1911" s="18" t="n">
        <v>39</v>
      </c>
      <c r="Q1911" s="14" t="n">
        <v>0.871794871794872</v>
      </c>
    </row>
    <row r="1912" customFormat="false" ht="15" hidden="false" customHeight="false" outlineLevel="0" collapsed="false">
      <c r="A1912" s="38" t="s">
        <v>170</v>
      </c>
      <c r="B1912" s="16" t="s">
        <v>49</v>
      </c>
      <c r="C1912" s="17" t="n">
        <v>13</v>
      </c>
      <c r="D1912" s="17" t="n">
        <v>2.54803131571603</v>
      </c>
      <c r="E1912" s="17" t="n">
        <v>2</v>
      </c>
      <c r="F1912" s="17" t="n">
        <v>4</v>
      </c>
      <c r="G1912" s="20" t="n">
        <v>6</v>
      </c>
      <c r="H1912" s="39" t="n">
        <v>32</v>
      </c>
      <c r="I1912" s="18" t="n">
        <v>14</v>
      </c>
      <c r="J1912" s="14" t="n">
        <v>43.75</v>
      </c>
      <c r="K1912" s="19" t="n">
        <v>18</v>
      </c>
      <c r="L1912" s="18" t="n">
        <v>1</v>
      </c>
      <c r="M1912" s="18" t="n">
        <v>0</v>
      </c>
      <c r="N1912" s="18" t="n">
        <v>5</v>
      </c>
      <c r="O1912" s="18" t="n">
        <v>8</v>
      </c>
      <c r="P1912" s="18" t="n">
        <v>32</v>
      </c>
      <c r="Q1912" s="14" t="n">
        <v>1.5</v>
      </c>
    </row>
    <row r="1913" customFormat="false" ht="15" hidden="false" customHeight="false" outlineLevel="0" collapsed="false">
      <c r="A1913" s="38" t="s">
        <v>170</v>
      </c>
      <c r="B1913" s="16" t="s">
        <v>49</v>
      </c>
      <c r="C1913" s="17" t="n">
        <v>13</v>
      </c>
      <c r="D1913" s="17" t="n">
        <v>53.3042650054473</v>
      </c>
      <c r="E1913" s="17" t="n">
        <v>2</v>
      </c>
      <c r="F1913" s="17" t="n">
        <v>4</v>
      </c>
      <c r="G1913" s="20" t="n">
        <v>7</v>
      </c>
      <c r="H1913" s="39" t="n">
        <v>32</v>
      </c>
      <c r="I1913" s="18" t="n">
        <v>6</v>
      </c>
      <c r="J1913" s="14" t="n">
        <v>18.75</v>
      </c>
      <c r="K1913" s="19" t="n">
        <v>26</v>
      </c>
      <c r="L1913" s="18" t="n">
        <v>0</v>
      </c>
      <c r="M1913" s="18" t="n">
        <v>0</v>
      </c>
      <c r="N1913" s="18" t="n">
        <v>1</v>
      </c>
      <c r="O1913" s="18" t="n">
        <v>5</v>
      </c>
      <c r="P1913" s="18" t="n">
        <v>32</v>
      </c>
      <c r="Q1913" s="14" t="n">
        <v>0.71875</v>
      </c>
    </row>
    <row r="1914" customFormat="false" ht="15" hidden="false" customHeight="false" outlineLevel="0" collapsed="false">
      <c r="A1914" s="38" t="s">
        <v>170</v>
      </c>
      <c r="B1914" s="16" t="s">
        <v>49</v>
      </c>
      <c r="C1914" s="17" t="n">
        <v>13</v>
      </c>
      <c r="D1914" s="17" t="n">
        <v>-44.7014080463611</v>
      </c>
      <c r="E1914" s="17" t="n">
        <v>2</v>
      </c>
      <c r="F1914" s="17" t="n">
        <v>4</v>
      </c>
      <c r="G1914" s="20" t="n">
        <v>9</v>
      </c>
      <c r="H1914" s="39" t="n">
        <v>22</v>
      </c>
      <c r="I1914" s="18" t="n">
        <v>14</v>
      </c>
      <c r="J1914" s="14" t="n">
        <v>63.6363636363636</v>
      </c>
      <c r="K1914" s="19" t="n">
        <v>8</v>
      </c>
      <c r="L1914" s="18" t="n">
        <v>0</v>
      </c>
      <c r="M1914" s="18" t="n">
        <v>0</v>
      </c>
      <c r="N1914" s="18" t="n">
        <v>7</v>
      </c>
      <c r="O1914" s="18" t="n">
        <v>7</v>
      </c>
      <c r="P1914" s="18" t="n">
        <v>22</v>
      </c>
      <c r="Q1914" s="14" t="n">
        <v>2.22727272727273</v>
      </c>
    </row>
    <row r="1915" customFormat="false" ht="15" hidden="false" customHeight="false" outlineLevel="0" collapsed="false">
      <c r="A1915" s="38" t="s">
        <v>170</v>
      </c>
      <c r="B1915" s="16" t="s">
        <v>49</v>
      </c>
      <c r="C1915" s="17" t="n">
        <v>13</v>
      </c>
      <c r="D1915" s="17" t="n">
        <v>30.0344840215397</v>
      </c>
      <c r="E1915" s="17" t="n">
        <v>2</v>
      </c>
      <c r="F1915" s="17" t="n">
        <v>4</v>
      </c>
      <c r="G1915" s="20" t="n">
        <v>10</v>
      </c>
      <c r="H1915" s="39" t="n">
        <v>26</v>
      </c>
      <c r="I1915" s="18" t="n">
        <v>10</v>
      </c>
      <c r="J1915" s="14" t="n">
        <v>38.4615384615385</v>
      </c>
      <c r="K1915" s="19" t="n">
        <v>16</v>
      </c>
      <c r="L1915" s="18" t="n">
        <v>2</v>
      </c>
      <c r="M1915" s="18" t="n">
        <v>0</v>
      </c>
      <c r="N1915" s="18" t="n">
        <v>6</v>
      </c>
      <c r="O1915" s="18" t="n">
        <v>2</v>
      </c>
      <c r="P1915" s="18" t="n">
        <v>26</v>
      </c>
      <c r="Q1915" s="14" t="n">
        <v>1.07692307692308</v>
      </c>
    </row>
    <row r="1916" customFormat="false" ht="15" hidden="false" customHeight="false" outlineLevel="0" collapsed="false">
      <c r="A1916" s="38" t="s">
        <v>170</v>
      </c>
      <c r="B1916" s="16" t="s">
        <v>49</v>
      </c>
      <c r="C1916" s="17" t="n">
        <v>13</v>
      </c>
      <c r="D1916" s="17" t="n">
        <v>28.8445942940149</v>
      </c>
      <c r="E1916" s="17" t="n">
        <v>2</v>
      </c>
      <c r="F1916" s="17" t="n">
        <v>4</v>
      </c>
      <c r="G1916" s="20" t="n">
        <v>11</v>
      </c>
      <c r="H1916" s="39" t="n">
        <v>21</v>
      </c>
      <c r="I1916" s="18" t="n">
        <v>7</v>
      </c>
      <c r="J1916" s="14" t="n">
        <v>33.3333333333333</v>
      </c>
      <c r="K1916" s="19" t="n">
        <v>14</v>
      </c>
      <c r="L1916" s="18" t="n">
        <v>1</v>
      </c>
      <c r="M1916" s="18" t="n">
        <v>0</v>
      </c>
      <c r="N1916" s="18" t="n">
        <v>2</v>
      </c>
      <c r="O1916" s="18" t="n">
        <v>4</v>
      </c>
      <c r="P1916" s="18" t="n">
        <v>21</v>
      </c>
      <c r="Q1916" s="14" t="n">
        <v>1.0952380952381</v>
      </c>
    </row>
    <row r="1917" customFormat="false" ht="15" hidden="false" customHeight="false" outlineLevel="0" collapsed="false">
      <c r="A1917" s="38" t="s">
        <v>170</v>
      </c>
      <c r="B1917" s="16" t="s">
        <v>49</v>
      </c>
      <c r="C1917" s="17" t="n">
        <v>13</v>
      </c>
      <c r="D1917" s="17" t="n">
        <v>6.15736348920804</v>
      </c>
      <c r="E1917" s="17" t="n">
        <v>2</v>
      </c>
      <c r="F1917" s="17" t="n">
        <v>4</v>
      </c>
      <c r="G1917" s="20" t="n">
        <v>13</v>
      </c>
      <c r="H1917" s="39" t="n">
        <v>36</v>
      </c>
      <c r="I1917" s="18" t="n">
        <v>15</v>
      </c>
      <c r="J1917" s="14" t="n">
        <v>41.6666666666667</v>
      </c>
      <c r="K1917" s="19" t="n">
        <v>21</v>
      </c>
      <c r="L1917" s="18" t="n">
        <v>0</v>
      </c>
      <c r="M1917" s="18" t="n">
        <v>0</v>
      </c>
      <c r="N1917" s="18" t="n">
        <v>8</v>
      </c>
      <c r="O1917" s="18" t="n">
        <v>7</v>
      </c>
      <c r="P1917" s="18" t="n">
        <v>36</v>
      </c>
      <c r="Q1917" s="14" t="n">
        <v>1.44444444444444</v>
      </c>
    </row>
    <row r="1918" customFormat="false" ht="15" hidden="false" customHeight="false" outlineLevel="0" collapsed="false">
      <c r="A1918" s="38" t="s">
        <v>170</v>
      </c>
      <c r="B1918" s="16" t="s">
        <v>49</v>
      </c>
      <c r="C1918" s="17" t="n">
        <v>13</v>
      </c>
      <c r="D1918" s="17" t="n">
        <v>37.3523058458174</v>
      </c>
      <c r="E1918" s="17" t="n">
        <v>2</v>
      </c>
      <c r="F1918" s="17" t="n">
        <v>4</v>
      </c>
      <c r="G1918" s="20" t="n">
        <v>14</v>
      </c>
      <c r="H1918" s="39" t="n">
        <v>28</v>
      </c>
      <c r="I1918" s="18" t="n">
        <v>7</v>
      </c>
      <c r="J1918" s="14" t="n">
        <v>25</v>
      </c>
      <c r="K1918" s="19" t="n">
        <v>21</v>
      </c>
      <c r="L1918" s="18" t="n">
        <v>0</v>
      </c>
      <c r="M1918" s="18" t="n">
        <v>0</v>
      </c>
      <c r="N1918" s="18" t="n">
        <v>1</v>
      </c>
      <c r="O1918" s="18" t="n">
        <v>6</v>
      </c>
      <c r="P1918" s="18" t="n">
        <v>28</v>
      </c>
      <c r="Q1918" s="14" t="n">
        <v>0.964285714285714</v>
      </c>
    </row>
    <row r="1919" customFormat="false" ht="15" hidden="false" customHeight="false" outlineLevel="0" collapsed="false">
      <c r="A1919" s="38" t="s">
        <v>170</v>
      </c>
      <c r="B1919" s="16" t="s">
        <v>49</v>
      </c>
      <c r="C1919" s="17" t="n">
        <v>13</v>
      </c>
      <c r="D1919" s="17" t="n">
        <v>59.1629845513477</v>
      </c>
      <c r="E1919" s="17" t="n">
        <v>2</v>
      </c>
      <c r="F1919" s="17" t="n">
        <v>4</v>
      </c>
      <c r="G1919" s="20" t="n">
        <v>15</v>
      </c>
      <c r="H1919" s="39" t="n">
        <v>35</v>
      </c>
      <c r="I1919" s="18" t="n">
        <v>8</v>
      </c>
      <c r="J1919" s="14" t="n">
        <v>22.8571428571429</v>
      </c>
      <c r="K1919" s="19" t="n">
        <v>27</v>
      </c>
      <c r="L1919" s="18" t="n">
        <v>2</v>
      </c>
      <c r="M1919" s="18" t="n">
        <v>1</v>
      </c>
      <c r="N1919" s="18" t="n">
        <v>2</v>
      </c>
      <c r="O1919" s="18" t="n">
        <v>3</v>
      </c>
      <c r="P1919" s="18" t="n">
        <v>35</v>
      </c>
      <c r="Q1919" s="14" t="n">
        <v>0.628571428571429</v>
      </c>
    </row>
    <row r="1920" customFormat="false" ht="15" hidden="false" customHeight="false" outlineLevel="0" collapsed="false">
      <c r="A1920" s="38" t="s">
        <v>170</v>
      </c>
      <c r="B1920" s="16" t="s">
        <v>49</v>
      </c>
      <c r="C1920" s="17" t="n">
        <v>13</v>
      </c>
      <c r="D1920" s="17" t="n">
        <v>18.2660907809231</v>
      </c>
      <c r="E1920" s="17" t="n">
        <v>2</v>
      </c>
      <c r="F1920" s="17" t="n">
        <v>4</v>
      </c>
      <c r="G1920" s="20" t="n">
        <v>16</v>
      </c>
      <c r="H1920" s="39" t="n">
        <v>31</v>
      </c>
      <c r="I1920" s="18" t="n">
        <v>11</v>
      </c>
      <c r="J1920" s="14" t="n">
        <v>35.4838709677419</v>
      </c>
      <c r="K1920" s="19" t="n">
        <v>20</v>
      </c>
      <c r="L1920" s="18" t="n">
        <v>1</v>
      </c>
      <c r="M1920" s="18" t="n">
        <v>0</v>
      </c>
      <c r="N1920" s="18" t="n">
        <v>2</v>
      </c>
      <c r="O1920" s="18" t="n">
        <v>8</v>
      </c>
      <c r="P1920" s="18" t="n">
        <v>31</v>
      </c>
      <c r="Q1920" s="14" t="n">
        <v>1.25806451612903</v>
      </c>
    </row>
    <row r="1921" customFormat="false" ht="15" hidden="false" customHeight="false" outlineLevel="0" collapsed="false">
      <c r="A1921" s="38" t="s">
        <v>170</v>
      </c>
      <c r="B1921" s="16" t="s">
        <v>49</v>
      </c>
      <c r="C1921" s="17" t="n">
        <v>13</v>
      </c>
      <c r="D1921" s="17" t="n">
        <v>20.594692183176</v>
      </c>
      <c r="E1921" s="17" t="n">
        <v>2</v>
      </c>
      <c r="F1921" s="17" t="n">
        <v>4</v>
      </c>
      <c r="G1921" s="20" t="n">
        <v>17</v>
      </c>
      <c r="H1921" s="39" t="n">
        <v>54</v>
      </c>
      <c r="I1921" s="18" t="n">
        <v>20</v>
      </c>
      <c r="J1921" s="14" t="n">
        <v>37.037037037037</v>
      </c>
      <c r="K1921" s="19" t="n">
        <v>34</v>
      </c>
      <c r="L1921" s="18" t="n">
        <v>2</v>
      </c>
      <c r="M1921" s="18" t="n">
        <v>1</v>
      </c>
      <c r="N1921" s="18" t="n">
        <v>6</v>
      </c>
      <c r="O1921" s="18" t="n">
        <v>11</v>
      </c>
      <c r="P1921" s="18" t="n">
        <v>54</v>
      </c>
      <c r="Q1921" s="14" t="n">
        <v>1.22222222222222</v>
      </c>
    </row>
    <row r="1922" customFormat="false" ht="15" hidden="false" customHeight="false" outlineLevel="0" collapsed="false">
      <c r="A1922" s="38" t="s">
        <v>170</v>
      </c>
      <c r="B1922" s="16" t="s">
        <v>91</v>
      </c>
      <c r="C1922" s="17" t="n">
        <v>3</v>
      </c>
      <c r="D1922" s="17" t="n">
        <v>1.3449205912187</v>
      </c>
      <c r="E1922" s="17" t="n">
        <v>1</v>
      </c>
      <c r="F1922" s="17" t="n">
        <v>3</v>
      </c>
      <c r="G1922" s="18" t="n">
        <v>1</v>
      </c>
      <c r="H1922" s="39" t="n">
        <v>27</v>
      </c>
      <c r="I1922" s="18" t="n">
        <v>12</v>
      </c>
      <c r="J1922" s="14" t="n">
        <v>44.4444444444444</v>
      </c>
      <c r="K1922" s="19" t="n">
        <v>15</v>
      </c>
      <c r="L1922" s="18" t="n">
        <v>1</v>
      </c>
      <c r="M1922" s="18" t="n">
        <v>0</v>
      </c>
      <c r="N1922" s="18" t="n">
        <v>4</v>
      </c>
      <c r="O1922" s="18" t="n">
        <v>7</v>
      </c>
      <c r="P1922" s="18" t="n">
        <v>27</v>
      </c>
      <c r="Q1922" s="14" t="n">
        <v>1.51851851851852</v>
      </c>
    </row>
    <row r="1923" customFormat="false" ht="15" hidden="false" customHeight="false" outlineLevel="0" collapsed="false">
      <c r="A1923" s="38" t="s">
        <v>170</v>
      </c>
      <c r="B1923" s="16" t="s">
        <v>91</v>
      </c>
      <c r="C1923" s="17" t="n">
        <v>3</v>
      </c>
      <c r="D1923" s="17" t="n">
        <v>-36.7746928902231</v>
      </c>
      <c r="E1923" s="17" t="n">
        <v>1</v>
      </c>
      <c r="F1923" s="17" t="n">
        <v>3</v>
      </c>
      <c r="G1923" s="20" t="n">
        <v>2</v>
      </c>
      <c r="H1923" s="39" t="n">
        <v>19</v>
      </c>
      <c r="I1923" s="18" t="n">
        <v>11</v>
      </c>
      <c r="J1923" s="14" t="n">
        <v>57.8947368421053</v>
      </c>
      <c r="K1923" s="19" t="n">
        <v>8</v>
      </c>
      <c r="L1923" s="18" t="n">
        <v>0</v>
      </c>
      <c r="M1923" s="18" t="n">
        <v>0</v>
      </c>
      <c r="N1923" s="18" t="n">
        <v>4</v>
      </c>
      <c r="O1923" s="18" t="n">
        <v>7</v>
      </c>
      <c r="P1923" s="18" t="n">
        <v>19</v>
      </c>
      <c r="Q1923" s="14" t="n">
        <v>2.10526315789474</v>
      </c>
    </row>
    <row r="1924" customFormat="false" ht="15" hidden="false" customHeight="false" outlineLevel="0" collapsed="false">
      <c r="A1924" s="38" t="s">
        <v>170</v>
      </c>
      <c r="B1924" s="16" t="s">
        <v>91</v>
      </c>
      <c r="C1924" s="17" t="n">
        <v>3</v>
      </c>
      <c r="D1924" s="17" t="n">
        <v>38.8536667079003</v>
      </c>
      <c r="E1924" s="17" t="n">
        <v>1</v>
      </c>
      <c r="F1924" s="17" t="n">
        <v>3</v>
      </c>
      <c r="G1924" s="20" t="n">
        <v>3</v>
      </c>
      <c r="H1924" s="39" t="n">
        <v>34</v>
      </c>
      <c r="I1924" s="18" t="n">
        <v>11</v>
      </c>
      <c r="J1924" s="14" t="n">
        <v>32.3529411764706</v>
      </c>
      <c r="K1924" s="19" t="n">
        <v>23</v>
      </c>
      <c r="L1924" s="18" t="n">
        <v>1</v>
      </c>
      <c r="M1924" s="18" t="n">
        <v>2</v>
      </c>
      <c r="N1924" s="18" t="n">
        <v>5</v>
      </c>
      <c r="O1924" s="18" t="n">
        <v>3</v>
      </c>
      <c r="P1924" s="18" t="n">
        <v>34</v>
      </c>
      <c r="Q1924" s="14" t="n">
        <v>0.941176470588235</v>
      </c>
    </row>
    <row r="1925" customFormat="false" ht="15" hidden="false" customHeight="false" outlineLevel="0" collapsed="false">
      <c r="A1925" s="38" t="s">
        <v>170</v>
      </c>
      <c r="B1925" s="16" t="s">
        <v>91</v>
      </c>
      <c r="C1925" s="17" t="n">
        <v>3</v>
      </c>
      <c r="D1925" s="17" t="n">
        <v>1.13568394348002</v>
      </c>
      <c r="E1925" s="17" t="n">
        <v>1</v>
      </c>
      <c r="F1925" s="17" t="n">
        <v>3</v>
      </c>
      <c r="G1925" s="20" t="n">
        <v>5</v>
      </c>
      <c r="H1925" s="39" t="n">
        <v>23</v>
      </c>
      <c r="I1925" s="18" t="n">
        <v>13</v>
      </c>
      <c r="J1925" s="14" t="n">
        <v>56.5217391304348</v>
      </c>
      <c r="K1925" s="19" t="n">
        <v>10</v>
      </c>
      <c r="L1925" s="18" t="n">
        <v>2</v>
      </c>
      <c r="M1925" s="18" t="n">
        <v>1</v>
      </c>
      <c r="N1925" s="18" t="n">
        <v>9</v>
      </c>
      <c r="O1925" s="18" t="n">
        <v>1</v>
      </c>
      <c r="P1925" s="18" t="n">
        <v>23</v>
      </c>
      <c r="Q1925" s="14" t="n">
        <v>1.52173913043478</v>
      </c>
    </row>
    <row r="1926" customFormat="false" ht="15" hidden="false" customHeight="false" outlineLevel="0" collapsed="false">
      <c r="A1926" s="38" t="s">
        <v>170</v>
      </c>
      <c r="B1926" s="16" t="s">
        <v>91</v>
      </c>
      <c r="C1926" s="17" t="n">
        <v>3</v>
      </c>
      <c r="D1926" s="17" t="n">
        <v>16.4697411277566</v>
      </c>
      <c r="E1926" s="17" t="n">
        <v>1</v>
      </c>
      <c r="F1926" s="17" t="n">
        <v>3</v>
      </c>
      <c r="G1926" s="20" t="n">
        <v>6</v>
      </c>
      <c r="H1926" s="39" t="n">
        <v>28</v>
      </c>
      <c r="I1926" s="18" t="n">
        <v>11</v>
      </c>
      <c r="J1926" s="14" t="n">
        <v>39.2857142857143</v>
      </c>
      <c r="K1926" s="19" t="n">
        <v>17</v>
      </c>
      <c r="L1926" s="18" t="n">
        <v>1</v>
      </c>
      <c r="M1926" s="18" t="n">
        <v>0</v>
      </c>
      <c r="N1926" s="18" t="n">
        <v>5</v>
      </c>
      <c r="O1926" s="18" t="n">
        <v>5</v>
      </c>
      <c r="P1926" s="18" t="n">
        <v>28</v>
      </c>
      <c r="Q1926" s="14" t="n">
        <v>1.28571428571429</v>
      </c>
    </row>
    <row r="1927" customFormat="false" ht="15" hidden="false" customHeight="false" outlineLevel="0" collapsed="false">
      <c r="A1927" s="38" t="s">
        <v>170</v>
      </c>
      <c r="B1927" s="16" t="s">
        <v>91</v>
      </c>
      <c r="C1927" s="17" t="n">
        <v>3</v>
      </c>
      <c r="D1927" s="17" t="n">
        <v>29.3826313882</v>
      </c>
      <c r="E1927" s="17" t="n">
        <v>1</v>
      </c>
      <c r="F1927" s="17" t="n">
        <v>3</v>
      </c>
      <c r="G1927" s="20" t="n">
        <v>7</v>
      </c>
      <c r="H1927" s="39" t="n">
        <v>23</v>
      </c>
      <c r="I1927" s="18" t="n">
        <v>8</v>
      </c>
      <c r="J1927" s="14" t="n">
        <v>34.7826086956522</v>
      </c>
      <c r="K1927" s="19" t="n">
        <v>15</v>
      </c>
      <c r="L1927" s="18" t="n">
        <v>1</v>
      </c>
      <c r="M1927" s="18" t="n">
        <v>0</v>
      </c>
      <c r="N1927" s="18" t="n">
        <v>4</v>
      </c>
      <c r="O1927" s="18" t="n">
        <v>3</v>
      </c>
      <c r="P1927" s="18" t="n">
        <v>23</v>
      </c>
      <c r="Q1927" s="14" t="n">
        <v>1.08695652173913</v>
      </c>
    </row>
    <row r="1928" customFormat="false" ht="15" hidden="false" customHeight="false" outlineLevel="0" collapsed="false">
      <c r="A1928" s="38" t="s">
        <v>170</v>
      </c>
      <c r="B1928" s="16" t="s">
        <v>91</v>
      </c>
      <c r="C1928" s="17" t="n">
        <v>3</v>
      </c>
      <c r="D1928" s="17" t="n">
        <v>20.594692183176</v>
      </c>
      <c r="E1928" s="17" t="n">
        <v>1</v>
      </c>
      <c r="F1928" s="17" t="n">
        <v>3</v>
      </c>
      <c r="G1928" s="20" t="n">
        <v>8</v>
      </c>
      <c r="H1928" s="39" t="n">
        <v>18</v>
      </c>
      <c r="I1928" s="18" t="n">
        <v>6</v>
      </c>
      <c r="J1928" s="14" t="n">
        <v>33.3333333333333</v>
      </c>
      <c r="K1928" s="19" t="n">
        <v>12</v>
      </c>
      <c r="L1928" s="18" t="n">
        <v>0</v>
      </c>
      <c r="M1928" s="18" t="n">
        <v>0</v>
      </c>
      <c r="N1928" s="18" t="n">
        <v>2</v>
      </c>
      <c r="O1928" s="18" t="n">
        <v>4</v>
      </c>
      <c r="P1928" s="18" t="n">
        <v>18</v>
      </c>
      <c r="Q1928" s="14" t="n">
        <v>1.22222222222222</v>
      </c>
    </row>
    <row r="1929" customFormat="false" ht="15" hidden="false" customHeight="false" outlineLevel="0" collapsed="false">
      <c r="A1929" s="38" t="s">
        <v>170</v>
      </c>
      <c r="B1929" s="16" t="s">
        <v>91</v>
      </c>
      <c r="C1929" s="17" t="n">
        <v>3</v>
      </c>
      <c r="D1929" s="17" t="n">
        <v>-12.2174184849331</v>
      </c>
      <c r="E1929" s="17" t="n">
        <v>1</v>
      </c>
      <c r="F1929" s="17" t="n">
        <v>3</v>
      </c>
      <c r="G1929" s="20" t="n">
        <v>10</v>
      </c>
      <c r="H1929" s="39" t="n">
        <v>22</v>
      </c>
      <c r="I1929" s="18" t="n">
        <v>12</v>
      </c>
      <c r="J1929" s="14" t="n">
        <v>54.5454545454545</v>
      </c>
      <c r="K1929" s="19" t="n">
        <v>10</v>
      </c>
      <c r="L1929" s="18" t="n">
        <v>1</v>
      </c>
      <c r="M1929" s="18" t="n">
        <v>1</v>
      </c>
      <c r="N1929" s="18" t="n">
        <v>5</v>
      </c>
      <c r="O1929" s="18" t="n">
        <v>5</v>
      </c>
      <c r="P1929" s="18" t="n">
        <v>22</v>
      </c>
      <c r="Q1929" s="14" t="n">
        <v>1.72727272727273</v>
      </c>
    </row>
    <row r="1930" customFormat="false" ht="15" hidden="false" customHeight="false" outlineLevel="0" collapsed="false">
      <c r="A1930" s="38" t="s">
        <v>170</v>
      </c>
      <c r="B1930" s="16" t="s">
        <v>91</v>
      </c>
      <c r="C1930" s="17" t="n">
        <v>3</v>
      </c>
      <c r="D1930" s="17" t="n">
        <v>45.86001739762</v>
      </c>
      <c r="E1930" s="17" t="n">
        <v>1</v>
      </c>
      <c r="F1930" s="17" t="n">
        <v>3</v>
      </c>
      <c r="G1930" s="20" t="n">
        <v>11</v>
      </c>
      <c r="H1930" s="39" t="n">
        <v>18</v>
      </c>
      <c r="I1930" s="18" t="n">
        <v>4</v>
      </c>
      <c r="J1930" s="14" t="n">
        <v>22.2222222222222</v>
      </c>
      <c r="K1930" s="19" t="n">
        <v>14</v>
      </c>
      <c r="L1930" s="18" t="n">
        <v>0</v>
      </c>
      <c r="M1930" s="18" t="n">
        <v>0</v>
      </c>
      <c r="N1930" s="18" t="n">
        <v>1</v>
      </c>
      <c r="O1930" s="18" t="n">
        <v>3</v>
      </c>
      <c r="P1930" s="18" t="n">
        <v>18</v>
      </c>
      <c r="Q1930" s="14" t="n">
        <v>0.833333333333333</v>
      </c>
    </row>
    <row r="1931" customFormat="false" ht="15" hidden="false" customHeight="false" outlineLevel="0" collapsed="false">
      <c r="A1931" s="38" t="s">
        <v>170</v>
      </c>
      <c r="B1931" s="16" t="s">
        <v>91</v>
      </c>
      <c r="C1931" s="17" t="n">
        <v>3</v>
      </c>
      <c r="D1931" s="17" t="n">
        <v>32.6257994281494</v>
      </c>
      <c r="E1931" s="17" t="n">
        <v>1</v>
      </c>
      <c r="F1931" s="17" t="n">
        <v>3</v>
      </c>
      <c r="G1931" s="20" t="n">
        <v>12</v>
      </c>
      <c r="H1931" s="39" t="n">
        <v>27</v>
      </c>
      <c r="I1931" s="18" t="n">
        <v>8</v>
      </c>
      <c r="J1931" s="14" t="n">
        <v>29.6296296296296</v>
      </c>
      <c r="K1931" s="19" t="n">
        <v>19</v>
      </c>
      <c r="L1931" s="18" t="n">
        <v>0</v>
      </c>
      <c r="M1931" s="18" t="n">
        <v>0</v>
      </c>
      <c r="N1931" s="18" t="n">
        <v>4</v>
      </c>
      <c r="O1931" s="18" t="n">
        <v>4</v>
      </c>
      <c r="P1931" s="18" t="n">
        <v>27</v>
      </c>
      <c r="Q1931" s="14" t="n">
        <v>1.03703703703704</v>
      </c>
    </row>
    <row r="1932" customFormat="false" ht="15" hidden="false" customHeight="false" outlineLevel="0" collapsed="false">
      <c r="A1932" s="38" t="s">
        <v>170</v>
      </c>
      <c r="B1932" s="16" t="s">
        <v>41</v>
      </c>
      <c r="C1932" s="17" t="n">
        <v>9</v>
      </c>
      <c r="D1932" s="17" t="n">
        <v>-9.41975431217848</v>
      </c>
      <c r="E1932" s="17" t="n">
        <v>1</v>
      </c>
      <c r="F1932" s="17" t="n">
        <v>4</v>
      </c>
      <c r="G1932" s="18" t="n">
        <v>1</v>
      </c>
      <c r="H1932" s="39" t="n">
        <v>19</v>
      </c>
      <c r="I1932" s="18" t="n">
        <v>9</v>
      </c>
      <c r="J1932" s="14" t="n">
        <v>47.3684210526316</v>
      </c>
      <c r="K1932" s="19" t="n">
        <v>10</v>
      </c>
      <c r="L1932" s="18" t="n">
        <v>0</v>
      </c>
      <c r="M1932" s="18" t="n">
        <v>0</v>
      </c>
      <c r="N1932" s="18" t="n">
        <v>4</v>
      </c>
      <c r="O1932" s="18" t="n">
        <v>5</v>
      </c>
      <c r="P1932" s="18" t="n">
        <v>19</v>
      </c>
      <c r="Q1932" s="14" t="n">
        <v>1.68421052631579</v>
      </c>
    </row>
    <row r="1933" customFormat="false" ht="15" hidden="false" customHeight="false" outlineLevel="0" collapsed="false">
      <c r="A1933" s="38" t="s">
        <v>170</v>
      </c>
      <c r="B1933" s="16" t="s">
        <v>41</v>
      </c>
      <c r="C1933" s="17" t="n">
        <v>9</v>
      </c>
      <c r="D1933" s="17" t="n">
        <v>49.7022097113373</v>
      </c>
      <c r="E1933" s="17" t="n">
        <v>1</v>
      </c>
      <c r="F1933" s="17" t="n">
        <v>4</v>
      </c>
      <c r="G1933" s="20" t="n">
        <v>2</v>
      </c>
      <c r="H1933" s="39" t="n">
        <v>31</v>
      </c>
      <c r="I1933" s="18" t="n">
        <v>7</v>
      </c>
      <c r="J1933" s="14" t="n">
        <v>22.5806451612903</v>
      </c>
      <c r="K1933" s="19" t="n">
        <v>24</v>
      </c>
      <c r="L1933" s="18" t="n">
        <v>0</v>
      </c>
      <c r="M1933" s="18" t="n">
        <v>0</v>
      </c>
      <c r="N1933" s="18" t="n">
        <v>4</v>
      </c>
      <c r="O1933" s="18" t="n">
        <v>3</v>
      </c>
      <c r="P1933" s="18" t="n">
        <v>31</v>
      </c>
      <c r="Q1933" s="14" t="n">
        <v>0.774193548387097</v>
      </c>
    </row>
    <row r="1934" customFormat="false" ht="15" hidden="false" customHeight="false" outlineLevel="0" collapsed="false">
      <c r="A1934" s="38" t="s">
        <v>170</v>
      </c>
      <c r="B1934" s="16" t="s">
        <v>41</v>
      </c>
      <c r="C1934" s="17" t="n">
        <v>9</v>
      </c>
      <c r="D1934" s="17" t="n">
        <v>26.3696236607632</v>
      </c>
      <c r="E1934" s="17" t="n">
        <v>1</v>
      </c>
      <c r="F1934" s="17" t="n">
        <v>4</v>
      </c>
      <c r="G1934" s="20" t="n">
        <v>4</v>
      </c>
      <c r="H1934" s="39" t="n">
        <v>30</v>
      </c>
      <c r="I1934" s="18" t="n">
        <v>10</v>
      </c>
      <c r="J1934" s="14" t="n">
        <v>33.3333333333333</v>
      </c>
      <c r="K1934" s="19" t="n">
        <v>20</v>
      </c>
      <c r="L1934" s="18" t="n">
        <v>1</v>
      </c>
      <c r="M1934" s="18" t="n">
        <v>1</v>
      </c>
      <c r="N1934" s="18" t="n">
        <v>1</v>
      </c>
      <c r="O1934" s="18" t="n">
        <v>7</v>
      </c>
      <c r="P1934" s="18" t="n">
        <v>30</v>
      </c>
      <c r="Q1934" s="14" t="n">
        <v>1.13333333333333</v>
      </c>
    </row>
    <row r="1935" customFormat="false" ht="15" hidden="false" customHeight="false" outlineLevel="0" collapsed="false">
      <c r="A1935" s="38" t="s">
        <v>170</v>
      </c>
      <c r="B1935" s="16" t="s">
        <v>41</v>
      </c>
      <c r="C1935" s="17" t="n">
        <v>9</v>
      </c>
      <c r="D1935" s="17" t="n">
        <v>77.3367514687712</v>
      </c>
      <c r="E1935" s="17" t="n">
        <v>1</v>
      </c>
      <c r="F1935" s="17" t="n">
        <v>4</v>
      </c>
      <c r="G1935" s="20" t="n">
        <v>5</v>
      </c>
      <c r="H1935" s="39" t="n">
        <v>43</v>
      </c>
      <c r="I1935" s="18" t="n">
        <v>5</v>
      </c>
      <c r="J1935" s="14" t="n">
        <v>11.6279069767442</v>
      </c>
      <c r="K1935" s="19" t="n">
        <v>38</v>
      </c>
      <c r="L1935" s="18" t="n">
        <v>0</v>
      </c>
      <c r="M1935" s="18" t="n">
        <v>1</v>
      </c>
      <c r="N1935" s="18" t="n">
        <v>3</v>
      </c>
      <c r="O1935" s="18" t="n">
        <v>1</v>
      </c>
      <c r="P1935" s="18" t="n">
        <v>43</v>
      </c>
      <c r="Q1935" s="14" t="n">
        <v>0.348837209302326</v>
      </c>
    </row>
    <row r="1936" customFormat="false" ht="15" hidden="false" customHeight="false" outlineLevel="0" collapsed="false">
      <c r="A1936" s="38" t="s">
        <v>170</v>
      </c>
      <c r="B1936" s="16" t="s">
        <v>41</v>
      </c>
      <c r="C1936" s="17" t="n">
        <v>9</v>
      </c>
      <c r="D1936" s="17" t="n">
        <v>55.0221682995612</v>
      </c>
      <c r="E1936" s="17" t="n">
        <v>1</v>
      </c>
      <c r="F1936" s="17" t="n">
        <v>4</v>
      </c>
      <c r="G1936" s="20" t="n">
        <v>6</v>
      </c>
      <c r="H1936" s="39" t="n">
        <v>26</v>
      </c>
      <c r="I1936" s="18" t="n">
        <v>5</v>
      </c>
      <c r="J1936" s="14" t="n">
        <v>19.2307692307692</v>
      </c>
      <c r="K1936" s="19" t="n">
        <v>21</v>
      </c>
      <c r="L1936" s="18" t="n">
        <v>0</v>
      </c>
      <c r="M1936" s="18" t="n">
        <v>0</v>
      </c>
      <c r="N1936" s="18" t="n">
        <v>2</v>
      </c>
      <c r="O1936" s="18" t="n">
        <v>3</v>
      </c>
      <c r="P1936" s="18" t="n">
        <v>26</v>
      </c>
      <c r="Q1936" s="14" t="n">
        <v>0.692307692307692</v>
      </c>
    </row>
    <row r="1937" customFormat="false" ht="15" hidden="false" customHeight="false" outlineLevel="0" collapsed="false">
      <c r="A1937" s="38" t="s">
        <v>170</v>
      </c>
      <c r="B1937" s="16" t="s">
        <v>41</v>
      </c>
      <c r="C1937" s="17" t="n">
        <v>9</v>
      </c>
      <c r="D1937" s="17" t="n">
        <v>1.2486717332589</v>
      </c>
      <c r="E1937" s="17" t="n">
        <v>1</v>
      </c>
      <c r="F1937" s="17" t="n">
        <v>4</v>
      </c>
      <c r="G1937" s="20" t="n">
        <v>7</v>
      </c>
      <c r="H1937" s="39" t="n">
        <v>25</v>
      </c>
      <c r="I1937" s="18" t="n">
        <v>11</v>
      </c>
      <c r="J1937" s="14" t="n">
        <v>44</v>
      </c>
      <c r="K1937" s="19" t="n">
        <v>14</v>
      </c>
      <c r="L1937" s="18" t="n">
        <v>0</v>
      </c>
      <c r="M1937" s="18" t="n">
        <v>0</v>
      </c>
      <c r="N1937" s="18" t="n">
        <v>6</v>
      </c>
      <c r="O1937" s="18" t="n">
        <v>5</v>
      </c>
      <c r="P1937" s="18" t="n">
        <v>25</v>
      </c>
      <c r="Q1937" s="14" t="n">
        <v>1.52</v>
      </c>
    </row>
    <row r="1938" customFormat="false" ht="15" hidden="false" customHeight="false" outlineLevel="0" collapsed="false">
      <c r="A1938" s="38" t="s">
        <v>170</v>
      </c>
      <c r="B1938" s="16" t="s">
        <v>41</v>
      </c>
      <c r="C1938" s="17" t="n">
        <v>9</v>
      </c>
      <c r="D1938" s="17" t="n">
        <v>42.250685224128</v>
      </c>
      <c r="E1938" s="17" t="n">
        <v>1</v>
      </c>
      <c r="F1938" s="17" t="n">
        <v>4</v>
      </c>
      <c r="G1938" s="20" t="n">
        <v>8</v>
      </c>
      <c r="H1938" s="39" t="n">
        <v>27</v>
      </c>
      <c r="I1938" s="18" t="n">
        <v>7</v>
      </c>
      <c r="J1938" s="14" t="n">
        <v>25.9259259259259</v>
      </c>
      <c r="K1938" s="19" t="n">
        <v>20</v>
      </c>
      <c r="L1938" s="18" t="n">
        <v>0</v>
      </c>
      <c r="M1938" s="18" t="n">
        <v>2</v>
      </c>
      <c r="N1938" s="18" t="n">
        <v>0</v>
      </c>
      <c r="O1938" s="18" t="n">
        <v>5</v>
      </c>
      <c r="P1938" s="18" t="n">
        <v>27</v>
      </c>
      <c r="Q1938" s="14" t="n">
        <v>0.888888888888889</v>
      </c>
    </row>
    <row r="1939" customFormat="false" ht="15" hidden="false" customHeight="false" outlineLevel="0" collapsed="false">
      <c r="A1939" s="38" t="s">
        <v>170</v>
      </c>
      <c r="B1939" s="16" t="s">
        <v>41</v>
      </c>
      <c r="C1939" s="17" t="n">
        <v>9</v>
      </c>
      <c r="D1939" s="17" t="n">
        <v>-20.0923250452792</v>
      </c>
      <c r="E1939" s="17" t="n">
        <v>1</v>
      </c>
      <c r="F1939" s="17" t="n">
        <v>4</v>
      </c>
      <c r="G1939" s="20" t="n">
        <v>9</v>
      </c>
      <c r="H1939" s="39" t="n">
        <v>33</v>
      </c>
      <c r="I1939" s="18" t="n">
        <v>19</v>
      </c>
      <c r="J1939" s="14" t="n">
        <v>57.5757575757576</v>
      </c>
      <c r="K1939" s="19" t="n">
        <v>14</v>
      </c>
      <c r="L1939" s="18" t="n">
        <v>1</v>
      </c>
      <c r="M1939" s="18" t="n">
        <v>2</v>
      </c>
      <c r="N1939" s="18" t="n">
        <v>8</v>
      </c>
      <c r="O1939" s="18" t="n">
        <v>8</v>
      </c>
      <c r="P1939" s="18" t="n">
        <v>33</v>
      </c>
      <c r="Q1939" s="14" t="n">
        <v>1.84848484848485</v>
      </c>
    </row>
    <row r="1940" customFormat="false" ht="15" hidden="false" customHeight="false" outlineLevel="0" collapsed="false">
      <c r="A1940" s="38" t="s">
        <v>170</v>
      </c>
      <c r="B1940" s="16" t="s">
        <v>41</v>
      </c>
      <c r="C1940" s="17" t="n">
        <v>9</v>
      </c>
      <c r="D1940" s="17" t="n">
        <v>-27.7703589416168</v>
      </c>
      <c r="E1940" s="17" t="n">
        <v>1</v>
      </c>
      <c r="F1940" s="17" t="n">
        <v>4</v>
      </c>
      <c r="G1940" s="20" t="n">
        <v>9</v>
      </c>
      <c r="H1940" s="39" t="n">
        <v>30</v>
      </c>
      <c r="I1940" s="18" t="n">
        <v>18</v>
      </c>
      <c r="J1940" s="14" t="n">
        <v>60</v>
      </c>
      <c r="K1940" s="19" t="n">
        <v>12</v>
      </c>
      <c r="L1940" s="18" t="n">
        <v>1</v>
      </c>
      <c r="M1940" s="18" t="n">
        <v>1</v>
      </c>
      <c r="N1940" s="18" t="n">
        <v>8</v>
      </c>
      <c r="O1940" s="18" t="n">
        <v>8</v>
      </c>
      <c r="P1940" s="18" t="n">
        <v>30</v>
      </c>
      <c r="Q1940" s="14" t="n">
        <v>1.96666666666667</v>
      </c>
    </row>
    <row r="1941" customFormat="false" ht="15" hidden="false" customHeight="false" outlineLevel="0" collapsed="false">
      <c r="A1941" s="38" t="s">
        <v>170</v>
      </c>
      <c r="B1941" s="16" t="s">
        <v>41</v>
      </c>
      <c r="C1941" s="17" t="n">
        <v>9</v>
      </c>
      <c r="D1941" s="17" t="n">
        <v>63.90667826508</v>
      </c>
      <c r="E1941" s="17" t="n">
        <v>1</v>
      </c>
      <c r="F1941" s="17" t="n">
        <v>4</v>
      </c>
      <c r="G1941" s="20" t="n">
        <v>11</v>
      </c>
      <c r="H1941" s="39" t="n">
        <v>27</v>
      </c>
      <c r="I1941" s="18" t="n">
        <v>5</v>
      </c>
      <c r="J1941" s="14" t="n">
        <v>18.5185185185185</v>
      </c>
      <c r="K1941" s="19" t="n">
        <v>22</v>
      </c>
      <c r="L1941" s="18" t="n">
        <v>0</v>
      </c>
      <c r="M1941" s="18" t="n">
        <v>1</v>
      </c>
      <c r="N1941" s="18" t="n">
        <v>3</v>
      </c>
      <c r="O1941" s="18" t="n">
        <v>1</v>
      </c>
      <c r="P1941" s="18" t="n">
        <v>27</v>
      </c>
      <c r="Q1941" s="14" t="n">
        <v>0.555555555555556</v>
      </c>
    </row>
    <row r="1942" customFormat="false" ht="15" hidden="false" customHeight="false" outlineLevel="0" collapsed="false">
      <c r="A1942" s="38" t="s">
        <v>170</v>
      </c>
      <c r="B1942" s="16" t="s">
        <v>41</v>
      </c>
      <c r="C1942" s="17" t="n">
        <v>9</v>
      </c>
      <c r="D1942" s="17" t="n">
        <v>17.5406418825289</v>
      </c>
      <c r="E1942" s="17" t="n">
        <v>1</v>
      </c>
      <c r="F1942" s="17" t="n">
        <v>4</v>
      </c>
      <c r="G1942" s="20" t="n">
        <v>12</v>
      </c>
      <c r="H1942" s="39" t="n">
        <v>26</v>
      </c>
      <c r="I1942" s="18" t="n">
        <v>11</v>
      </c>
      <c r="J1942" s="14" t="n">
        <v>42.3076923076923</v>
      </c>
      <c r="K1942" s="19" t="n">
        <v>15</v>
      </c>
      <c r="L1942" s="18" t="n">
        <v>1</v>
      </c>
      <c r="M1942" s="18" t="n">
        <v>1</v>
      </c>
      <c r="N1942" s="18" t="n">
        <v>6</v>
      </c>
      <c r="O1942" s="18" t="n">
        <v>3</v>
      </c>
      <c r="P1942" s="18" t="n">
        <v>26</v>
      </c>
      <c r="Q1942" s="14" t="n">
        <v>1.26923076923077</v>
      </c>
    </row>
    <row r="1943" customFormat="false" ht="15" hidden="false" customHeight="false" outlineLevel="0" collapsed="false">
      <c r="A1943" s="38" t="s">
        <v>170</v>
      </c>
      <c r="B1943" s="16" t="s">
        <v>41</v>
      </c>
      <c r="C1943" s="17" t="n">
        <v>9</v>
      </c>
      <c r="D1943" s="17" t="n">
        <v>13.376027836192</v>
      </c>
      <c r="E1943" s="17" t="n">
        <v>1</v>
      </c>
      <c r="F1943" s="17" t="n">
        <v>4</v>
      </c>
      <c r="G1943" s="20" t="n">
        <v>13</v>
      </c>
      <c r="H1943" s="39" t="n">
        <v>27</v>
      </c>
      <c r="I1943" s="18" t="n">
        <v>11</v>
      </c>
      <c r="J1943" s="14" t="n">
        <v>40.7407407407407</v>
      </c>
      <c r="K1943" s="19" t="n">
        <v>16</v>
      </c>
      <c r="L1943" s="18" t="n">
        <v>0</v>
      </c>
      <c r="M1943" s="18" t="n">
        <v>2</v>
      </c>
      <c r="N1943" s="18" t="n">
        <v>4</v>
      </c>
      <c r="O1943" s="18" t="n">
        <v>5</v>
      </c>
      <c r="P1943" s="18" t="n">
        <v>27</v>
      </c>
      <c r="Q1943" s="14" t="n">
        <v>1.33333333333333</v>
      </c>
    </row>
    <row r="1944" customFormat="false" ht="15" hidden="false" customHeight="false" outlineLevel="0" collapsed="false">
      <c r="A1944" s="38" t="s">
        <v>170</v>
      </c>
      <c r="B1944" s="16" t="s">
        <v>41</v>
      </c>
      <c r="C1944" s="17" t="n">
        <v>9</v>
      </c>
      <c r="D1944" s="17" t="n">
        <v>41.9928757831643</v>
      </c>
      <c r="E1944" s="17" t="n">
        <v>1</v>
      </c>
      <c r="F1944" s="17" t="n">
        <v>4</v>
      </c>
      <c r="G1944" s="20" t="n">
        <v>14</v>
      </c>
      <c r="H1944" s="39" t="n">
        <v>28</v>
      </c>
      <c r="I1944" s="18" t="n">
        <v>8</v>
      </c>
      <c r="J1944" s="14" t="n">
        <v>28.5714285714286</v>
      </c>
      <c r="K1944" s="19" t="n">
        <v>20</v>
      </c>
      <c r="L1944" s="18" t="n">
        <v>0</v>
      </c>
      <c r="M1944" s="18" t="n">
        <v>2</v>
      </c>
      <c r="N1944" s="18" t="n">
        <v>3</v>
      </c>
      <c r="O1944" s="18" t="n">
        <v>3</v>
      </c>
      <c r="P1944" s="18" t="n">
        <v>28</v>
      </c>
      <c r="Q1944" s="14" t="n">
        <v>0.892857142857143</v>
      </c>
    </row>
    <row r="1945" customFormat="false" ht="15" hidden="false" customHeight="false" outlineLevel="0" collapsed="false">
      <c r="A1945" s="38" t="s">
        <v>170</v>
      </c>
      <c r="B1945" s="16" t="s">
        <v>41</v>
      </c>
      <c r="C1945" s="17" t="n">
        <v>9</v>
      </c>
      <c r="D1945" s="17" t="n">
        <v>-26.8422449541474</v>
      </c>
      <c r="E1945" s="17" t="n">
        <v>1</v>
      </c>
      <c r="F1945" s="17" t="n">
        <v>4</v>
      </c>
      <c r="G1945" s="20" t="n">
        <v>15</v>
      </c>
      <c r="H1945" s="39" t="n">
        <v>21</v>
      </c>
      <c r="I1945" s="18" t="n">
        <v>11</v>
      </c>
      <c r="J1945" s="14" t="n">
        <v>52.3809523809524</v>
      </c>
      <c r="K1945" s="19" t="n">
        <v>10</v>
      </c>
      <c r="L1945" s="18" t="n">
        <v>0</v>
      </c>
      <c r="M1945" s="18" t="n">
        <v>0</v>
      </c>
      <c r="N1945" s="18" t="n">
        <v>3</v>
      </c>
      <c r="O1945" s="18" t="n">
        <v>8</v>
      </c>
      <c r="P1945" s="18" t="n">
        <v>21</v>
      </c>
      <c r="Q1945" s="14" t="n">
        <v>1.95238095238095</v>
      </c>
    </row>
    <row r="1946" customFormat="false" ht="15" hidden="false" customHeight="false" outlineLevel="0" collapsed="false">
      <c r="A1946" s="38" t="s">
        <v>170</v>
      </c>
      <c r="B1946" s="16" t="s">
        <v>41</v>
      </c>
      <c r="C1946" s="17" t="n">
        <v>9</v>
      </c>
      <c r="D1946" s="17" t="n">
        <v>11.4073011961055</v>
      </c>
      <c r="E1946" s="17" t="n">
        <v>1</v>
      </c>
      <c r="F1946" s="17" t="n">
        <v>4</v>
      </c>
      <c r="G1946" s="20" t="n">
        <v>17</v>
      </c>
      <c r="H1946" s="39" t="n">
        <v>55</v>
      </c>
      <c r="I1946" s="18" t="n">
        <v>20</v>
      </c>
      <c r="J1946" s="14" t="n">
        <v>36.3636363636364</v>
      </c>
      <c r="K1946" s="19" t="n">
        <v>35</v>
      </c>
      <c r="L1946" s="18" t="n">
        <v>0</v>
      </c>
      <c r="M1946" s="18" t="n">
        <v>0</v>
      </c>
      <c r="N1946" s="18" t="n">
        <v>5</v>
      </c>
      <c r="O1946" s="18" t="n">
        <v>15</v>
      </c>
      <c r="P1946" s="18" t="n">
        <v>55</v>
      </c>
      <c r="Q1946" s="14" t="n">
        <v>1.36363636363636</v>
      </c>
    </row>
    <row r="1947" customFormat="false" ht="15" hidden="false" customHeight="false" outlineLevel="0" collapsed="false">
      <c r="A1947" s="38" t="s">
        <v>170</v>
      </c>
      <c r="B1947" s="16" t="s">
        <v>41</v>
      </c>
      <c r="C1947" s="17" t="n">
        <v>9</v>
      </c>
      <c r="D1947" s="17" t="n">
        <v>60.3853785836244</v>
      </c>
      <c r="E1947" s="17" t="n">
        <v>1</v>
      </c>
      <c r="F1947" s="17" t="n">
        <v>4</v>
      </c>
      <c r="G1947" s="20" t="n">
        <v>18</v>
      </c>
      <c r="H1947" s="39" t="n">
        <v>41</v>
      </c>
      <c r="I1947" s="18" t="n">
        <v>9</v>
      </c>
      <c r="J1947" s="14" t="n">
        <v>21.9512195121951</v>
      </c>
      <c r="K1947" s="19" t="n">
        <v>32</v>
      </c>
      <c r="L1947" s="18" t="n">
        <v>1</v>
      </c>
      <c r="M1947" s="18" t="n">
        <v>2</v>
      </c>
      <c r="N1947" s="18" t="n">
        <v>4</v>
      </c>
      <c r="O1947" s="18" t="n">
        <v>2</v>
      </c>
      <c r="P1947" s="18" t="n">
        <v>41</v>
      </c>
      <c r="Q1947" s="14" t="n">
        <v>0.609756097560976</v>
      </c>
    </row>
    <row r="1948" customFormat="false" ht="15" hidden="false" customHeight="false" outlineLevel="0" collapsed="false">
      <c r="A1948" s="38" t="s">
        <v>170</v>
      </c>
      <c r="B1948" s="16" t="s">
        <v>41</v>
      </c>
      <c r="C1948" s="17" t="n">
        <v>9</v>
      </c>
      <c r="D1948" s="17" t="n">
        <v>33.1211979617659</v>
      </c>
      <c r="E1948" s="17" t="n">
        <v>1</v>
      </c>
      <c r="F1948" s="17" t="n">
        <v>4</v>
      </c>
      <c r="G1948" s="20" t="n">
        <v>19</v>
      </c>
      <c r="H1948" s="39" t="n">
        <v>34</v>
      </c>
      <c r="I1948" s="18" t="n">
        <v>11</v>
      </c>
      <c r="J1948" s="14" t="n">
        <v>32.3529411764706</v>
      </c>
      <c r="K1948" s="19" t="n">
        <v>23</v>
      </c>
      <c r="L1948" s="18" t="n">
        <v>1</v>
      </c>
      <c r="M1948" s="18" t="n">
        <v>1</v>
      </c>
      <c r="N1948" s="18" t="n">
        <v>4</v>
      </c>
      <c r="O1948" s="18" t="n">
        <v>5</v>
      </c>
      <c r="P1948" s="18" t="n">
        <v>34</v>
      </c>
      <c r="Q1948" s="14" t="n">
        <v>1.02941176470588</v>
      </c>
    </row>
    <row r="1949" customFormat="false" ht="15" hidden="true" customHeight="false" outlineLevel="0" collapsed="false">
      <c r="A1949" s="38" t="s">
        <v>170</v>
      </c>
      <c r="B1949" s="16" t="s">
        <v>41</v>
      </c>
      <c r="C1949" s="17" t="n">
        <v>9</v>
      </c>
      <c r="D1949" s="17" t="n">
        <v>57.2579084718053</v>
      </c>
      <c r="E1949" s="17" t="n">
        <v>1</v>
      </c>
      <c r="F1949" s="17" t="n">
        <v>4</v>
      </c>
      <c r="G1949" s="20" t="n">
        <v>21</v>
      </c>
      <c r="H1949" s="39" t="n">
        <v>38</v>
      </c>
      <c r="I1949" s="18" t="n">
        <v>8</v>
      </c>
      <c r="J1949" s="14" t="n">
        <v>21.0526315789474</v>
      </c>
      <c r="K1949" s="19" t="n">
        <v>30</v>
      </c>
      <c r="L1949" s="18" t="n">
        <v>0</v>
      </c>
      <c r="M1949" s="18" t="n">
        <v>1</v>
      </c>
      <c r="N1949" s="18" t="n">
        <v>5</v>
      </c>
      <c r="O1949" s="18" t="n">
        <v>2</v>
      </c>
      <c r="P1949" s="18" t="n">
        <v>38</v>
      </c>
      <c r="Q1949" s="14" t="n">
        <v>0.657894736842105</v>
      </c>
    </row>
    <row r="1950" customFormat="false" ht="15" hidden="false" customHeight="false" outlineLevel="0" collapsed="false">
      <c r="A1950" s="38" t="s">
        <v>170</v>
      </c>
      <c r="B1950" s="16" t="s">
        <v>55</v>
      </c>
      <c r="C1950" s="17" t="n">
        <v>2</v>
      </c>
      <c r="D1950" s="17" t="n">
        <v>1.00117466993375</v>
      </c>
      <c r="E1950" s="17" t="n">
        <v>1</v>
      </c>
      <c r="F1950" s="17" t="n">
        <v>3</v>
      </c>
      <c r="G1950" s="18" t="n">
        <v>1</v>
      </c>
      <c r="H1950" s="39" t="n">
        <v>21</v>
      </c>
      <c r="I1950" s="18" t="n">
        <v>10</v>
      </c>
      <c r="J1950" s="14" t="n">
        <v>47.6190476190476</v>
      </c>
      <c r="K1950" s="19" t="n">
        <v>11</v>
      </c>
      <c r="L1950" s="18" t="n">
        <v>0</v>
      </c>
      <c r="M1950" s="18" t="n">
        <v>0</v>
      </c>
      <c r="N1950" s="18" t="n">
        <v>8</v>
      </c>
      <c r="O1950" s="18" t="n">
        <v>2</v>
      </c>
      <c r="P1950" s="18" t="n">
        <v>21</v>
      </c>
      <c r="Q1950" s="14" t="n">
        <v>1.52380952380952</v>
      </c>
    </row>
    <row r="1951" customFormat="false" ht="15" hidden="false" customHeight="false" outlineLevel="0" collapsed="false">
      <c r="A1951" s="38" t="s">
        <v>170</v>
      </c>
      <c r="B1951" s="16" t="s">
        <v>55</v>
      </c>
      <c r="C1951" s="17" t="n">
        <v>2</v>
      </c>
      <c r="D1951" s="17" t="n">
        <v>6.15736348920804</v>
      </c>
      <c r="E1951" s="17" t="n">
        <v>1</v>
      </c>
      <c r="F1951" s="17" t="n">
        <v>3</v>
      </c>
      <c r="G1951" s="20" t="n">
        <v>2</v>
      </c>
      <c r="H1951" s="39" t="n">
        <v>27</v>
      </c>
      <c r="I1951" s="18" t="n">
        <v>11</v>
      </c>
      <c r="J1951" s="14" t="n">
        <v>40.7407407407407</v>
      </c>
      <c r="K1951" s="19" t="n">
        <v>16</v>
      </c>
      <c r="L1951" s="18" t="n">
        <v>0</v>
      </c>
      <c r="M1951" s="18" t="n">
        <v>0</v>
      </c>
      <c r="N1951" s="18" t="n">
        <v>5</v>
      </c>
      <c r="O1951" s="18" t="n">
        <v>6</v>
      </c>
      <c r="P1951" s="18" t="n">
        <v>27</v>
      </c>
      <c r="Q1951" s="14" t="n">
        <v>1.44444444444444</v>
      </c>
    </row>
    <row r="1952" customFormat="false" ht="15" hidden="false" customHeight="false" outlineLevel="0" collapsed="false">
      <c r="A1952" s="38" t="s">
        <v>170</v>
      </c>
      <c r="B1952" s="16" t="s">
        <v>55</v>
      </c>
      <c r="C1952" s="17" t="n">
        <v>2</v>
      </c>
      <c r="D1952" s="17" t="n">
        <v>43.8114775153678</v>
      </c>
      <c r="E1952" s="17" t="n">
        <v>1</v>
      </c>
      <c r="F1952" s="17" t="n">
        <v>3</v>
      </c>
      <c r="G1952" s="20" t="n">
        <v>3</v>
      </c>
      <c r="H1952" s="39" t="n">
        <v>37</v>
      </c>
      <c r="I1952" s="18" t="n">
        <v>11</v>
      </c>
      <c r="J1952" s="14" t="n">
        <v>29.7297297297297</v>
      </c>
      <c r="K1952" s="19" t="n">
        <v>26</v>
      </c>
      <c r="L1952" s="18" t="n">
        <v>1</v>
      </c>
      <c r="M1952" s="18" t="n">
        <v>2</v>
      </c>
      <c r="N1952" s="18" t="n">
        <v>5</v>
      </c>
      <c r="O1952" s="18" t="n">
        <v>3</v>
      </c>
      <c r="P1952" s="18" t="n">
        <v>37</v>
      </c>
      <c r="Q1952" s="14" t="n">
        <v>0.864864864864865</v>
      </c>
    </row>
    <row r="1953" customFormat="false" ht="15" hidden="false" customHeight="false" outlineLevel="0" collapsed="false">
      <c r="A1953" s="38" t="s">
        <v>170</v>
      </c>
      <c r="B1953" s="16" t="s">
        <v>55</v>
      </c>
      <c r="C1953" s="17" t="n">
        <v>2</v>
      </c>
      <c r="D1953" s="17" t="n">
        <v>60.1809160214754</v>
      </c>
      <c r="E1953" s="17" t="n">
        <v>1</v>
      </c>
      <c r="F1953" s="17" t="n">
        <v>3</v>
      </c>
      <c r="G1953" s="20" t="n">
        <v>5</v>
      </c>
      <c r="H1953" s="39" t="n">
        <v>31</v>
      </c>
      <c r="I1953" s="18" t="n">
        <v>7</v>
      </c>
      <c r="J1953" s="14" t="n">
        <v>22.5806451612903</v>
      </c>
      <c r="K1953" s="19" t="n">
        <v>24</v>
      </c>
      <c r="L1953" s="18" t="n">
        <v>2</v>
      </c>
      <c r="M1953" s="18" t="n">
        <v>1</v>
      </c>
      <c r="N1953" s="18" t="n">
        <v>1</v>
      </c>
      <c r="O1953" s="18" t="n">
        <v>3</v>
      </c>
      <c r="P1953" s="18" t="n">
        <v>31</v>
      </c>
      <c r="Q1953" s="14" t="n">
        <v>0.612903225806452</v>
      </c>
    </row>
    <row r="1954" customFormat="false" ht="15" hidden="false" customHeight="false" outlineLevel="0" collapsed="false">
      <c r="A1954" s="38" t="s">
        <v>170</v>
      </c>
      <c r="B1954" s="16" t="s">
        <v>55</v>
      </c>
      <c r="C1954" s="17" t="n">
        <v>2</v>
      </c>
      <c r="D1954" s="17" t="n">
        <v>-6.00038698992292</v>
      </c>
      <c r="E1954" s="17" t="n">
        <v>1</v>
      </c>
      <c r="F1954" s="17" t="n">
        <v>3</v>
      </c>
      <c r="G1954" s="20" t="n">
        <v>6</v>
      </c>
      <c r="H1954" s="39" t="n">
        <v>19</v>
      </c>
      <c r="I1954" s="18" t="n">
        <v>10</v>
      </c>
      <c r="J1954" s="14" t="n">
        <v>52.6315789473684</v>
      </c>
      <c r="K1954" s="19" t="n">
        <v>9</v>
      </c>
      <c r="L1954" s="18" t="n">
        <v>2</v>
      </c>
      <c r="M1954" s="18" t="n">
        <v>0</v>
      </c>
      <c r="N1954" s="18" t="n">
        <v>3</v>
      </c>
      <c r="O1954" s="18" t="n">
        <v>5</v>
      </c>
      <c r="P1954" s="18" t="n">
        <v>19</v>
      </c>
      <c r="Q1954" s="14" t="n">
        <v>1.63157894736842</v>
      </c>
    </row>
    <row r="1955" customFormat="false" ht="15" hidden="false" customHeight="false" outlineLevel="0" collapsed="false">
      <c r="A1955" s="38" t="s">
        <v>170</v>
      </c>
      <c r="B1955" s="16" t="s">
        <v>55</v>
      </c>
      <c r="C1955" s="17" t="n">
        <v>2</v>
      </c>
      <c r="D1955" s="17" t="n">
        <v>30.9715221819655</v>
      </c>
      <c r="E1955" s="17" t="n">
        <v>1</v>
      </c>
      <c r="F1955" s="17" t="n">
        <v>3</v>
      </c>
      <c r="G1955" s="20" t="n">
        <v>7</v>
      </c>
      <c r="H1955" s="39" t="n">
        <v>32</v>
      </c>
      <c r="I1955" s="18" t="n">
        <v>10</v>
      </c>
      <c r="J1955" s="14" t="n">
        <v>31.25</v>
      </c>
      <c r="K1955" s="19" t="n">
        <v>22</v>
      </c>
      <c r="L1955" s="18" t="n">
        <v>0</v>
      </c>
      <c r="M1955" s="18" t="n">
        <v>1</v>
      </c>
      <c r="N1955" s="18" t="n">
        <v>4</v>
      </c>
      <c r="O1955" s="18" t="n">
        <v>5</v>
      </c>
      <c r="P1955" s="18" t="n">
        <v>32</v>
      </c>
      <c r="Q1955" s="14" t="n">
        <v>1.0625</v>
      </c>
    </row>
    <row r="1956" customFormat="false" ht="15" hidden="false" customHeight="false" outlineLevel="0" collapsed="false">
      <c r="A1956" s="38" t="s">
        <v>170</v>
      </c>
      <c r="B1956" s="16" t="s">
        <v>55</v>
      </c>
      <c r="C1956" s="17" t="n">
        <v>2</v>
      </c>
      <c r="D1956" s="17" t="n">
        <v>37.856715621616</v>
      </c>
      <c r="E1956" s="17" t="n">
        <v>1</v>
      </c>
      <c r="F1956" s="17" t="n">
        <v>3</v>
      </c>
      <c r="G1956" s="20" t="n">
        <v>8</v>
      </c>
      <c r="H1956" s="39" t="n">
        <v>23</v>
      </c>
      <c r="I1956" s="18" t="n">
        <v>7</v>
      </c>
      <c r="J1956" s="14" t="n">
        <v>30.4347826086957</v>
      </c>
      <c r="K1956" s="19" t="n">
        <v>16</v>
      </c>
      <c r="L1956" s="18" t="n">
        <v>0</v>
      </c>
      <c r="M1956" s="18" t="n">
        <v>1</v>
      </c>
      <c r="N1956" s="18" t="n">
        <v>4</v>
      </c>
      <c r="O1956" s="18" t="n">
        <v>2</v>
      </c>
      <c r="P1956" s="18" t="n">
        <v>23</v>
      </c>
      <c r="Q1956" s="14" t="n">
        <v>0.956521739130435</v>
      </c>
    </row>
    <row r="1957" customFormat="false" ht="15" hidden="false" customHeight="false" outlineLevel="0" collapsed="false">
      <c r="A1957" s="38" t="s">
        <v>170</v>
      </c>
      <c r="B1957" s="16" t="s">
        <v>55</v>
      </c>
      <c r="C1957" s="17" t="n">
        <v>2</v>
      </c>
      <c r="D1957" s="17" t="n">
        <v>19.8728257484776</v>
      </c>
      <c r="E1957" s="17" t="n">
        <v>1</v>
      </c>
      <c r="F1957" s="17" t="n">
        <v>3</v>
      </c>
      <c r="G1957" s="20" t="n">
        <v>9</v>
      </c>
      <c r="H1957" s="39" t="n">
        <v>30</v>
      </c>
      <c r="I1957" s="18" t="n">
        <v>12</v>
      </c>
      <c r="J1957" s="14" t="n">
        <v>40</v>
      </c>
      <c r="K1957" s="19" t="n">
        <v>18</v>
      </c>
      <c r="L1957" s="18" t="n">
        <v>1</v>
      </c>
      <c r="M1957" s="18" t="n">
        <v>2</v>
      </c>
      <c r="N1957" s="18" t="n">
        <v>4</v>
      </c>
      <c r="O1957" s="18" t="n">
        <v>5</v>
      </c>
      <c r="P1957" s="18" t="n">
        <v>30</v>
      </c>
      <c r="Q1957" s="14" t="n">
        <v>1.23333333333333</v>
      </c>
    </row>
    <row r="1958" customFormat="false" ht="15" hidden="false" customHeight="false" outlineLevel="0" collapsed="false">
      <c r="A1958" s="38" t="s">
        <v>170</v>
      </c>
      <c r="B1958" s="16" t="s">
        <v>55</v>
      </c>
      <c r="C1958" s="17" t="n">
        <v>2</v>
      </c>
      <c r="D1958" s="17" t="n">
        <v>-12.2174184849331</v>
      </c>
      <c r="E1958" s="17" t="n">
        <v>1</v>
      </c>
      <c r="F1958" s="17" t="n">
        <v>3</v>
      </c>
      <c r="G1958" s="20" t="n">
        <v>10</v>
      </c>
      <c r="H1958" s="39" t="n">
        <v>33</v>
      </c>
      <c r="I1958" s="18" t="n">
        <v>19</v>
      </c>
      <c r="J1958" s="14" t="n">
        <v>57.5757575757576</v>
      </c>
      <c r="K1958" s="19" t="n">
        <v>14</v>
      </c>
      <c r="L1958" s="18" t="n">
        <v>1</v>
      </c>
      <c r="M1958" s="18" t="n">
        <v>4</v>
      </c>
      <c r="N1958" s="18" t="n">
        <v>8</v>
      </c>
      <c r="O1958" s="18" t="n">
        <v>6</v>
      </c>
      <c r="P1958" s="18" t="n">
        <v>33</v>
      </c>
      <c r="Q1958" s="14" t="n">
        <v>1.72727272727273</v>
      </c>
    </row>
    <row r="1959" customFormat="false" ht="15" hidden="false" customHeight="false" outlineLevel="0" collapsed="false">
      <c r="A1959" s="38" t="s">
        <v>170</v>
      </c>
      <c r="B1959" s="16" t="s">
        <v>61</v>
      </c>
      <c r="C1959" s="17" t="n">
        <v>1</v>
      </c>
      <c r="D1959" s="17" t="n">
        <v>-25.1235153477226</v>
      </c>
      <c r="E1959" s="17" t="n">
        <v>0</v>
      </c>
      <c r="F1959" s="17" t="n">
        <v>4</v>
      </c>
      <c r="G1959" s="18" t="n">
        <v>1</v>
      </c>
      <c r="H1959" s="39" t="n">
        <v>27</v>
      </c>
      <c r="I1959" s="18" t="n">
        <v>15</v>
      </c>
      <c r="J1959" s="14" t="n">
        <v>55.5555555555556</v>
      </c>
      <c r="K1959" s="19" t="n">
        <v>12</v>
      </c>
      <c r="L1959" s="18" t="n">
        <v>0</v>
      </c>
      <c r="M1959" s="18" t="n">
        <v>1</v>
      </c>
      <c r="N1959" s="18" t="n">
        <v>6</v>
      </c>
      <c r="O1959" s="18" t="n">
        <v>8</v>
      </c>
      <c r="P1959" s="18" t="n">
        <v>27</v>
      </c>
      <c r="Q1959" s="14" t="n">
        <v>1.92592592592593</v>
      </c>
    </row>
    <row r="1960" customFormat="false" ht="15" hidden="false" customHeight="false" outlineLevel="0" collapsed="false">
      <c r="A1960" s="38" t="s">
        <v>170</v>
      </c>
      <c r="B1960" s="16" t="s">
        <v>61</v>
      </c>
      <c r="C1960" s="17" t="n">
        <v>1</v>
      </c>
      <c r="D1960" s="17" t="n">
        <v>0.281706462593135</v>
      </c>
      <c r="E1960" s="17" t="n">
        <v>0</v>
      </c>
      <c r="F1960" s="17" t="n">
        <v>4</v>
      </c>
      <c r="G1960" s="20" t="n">
        <v>2</v>
      </c>
      <c r="H1960" s="39" t="n">
        <v>43</v>
      </c>
      <c r="I1960" s="18" t="n">
        <v>18</v>
      </c>
      <c r="J1960" s="14" t="n">
        <v>41.8604651162791</v>
      </c>
      <c r="K1960" s="19" t="n">
        <v>25</v>
      </c>
      <c r="L1960" s="18" t="n">
        <v>1</v>
      </c>
      <c r="M1960" s="18" t="n">
        <v>0</v>
      </c>
      <c r="N1960" s="18" t="n">
        <v>3</v>
      </c>
      <c r="O1960" s="18" t="n">
        <v>14</v>
      </c>
      <c r="P1960" s="18" t="n">
        <v>43</v>
      </c>
      <c r="Q1960" s="14" t="n">
        <v>1.53488372093023</v>
      </c>
    </row>
    <row r="1961" customFormat="false" ht="15" hidden="false" customHeight="false" outlineLevel="0" collapsed="false">
      <c r="A1961" s="38" t="s">
        <v>170</v>
      </c>
      <c r="B1961" s="16" t="s">
        <v>61</v>
      </c>
      <c r="C1961" s="17" t="n">
        <v>1</v>
      </c>
      <c r="D1961" s="17" t="n">
        <v>-22.1398007509692</v>
      </c>
      <c r="E1961" s="17" t="n">
        <v>0</v>
      </c>
      <c r="F1961" s="17" t="n">
        <v>4</v>
      </c>
      <c r="G1961" s="20" t="n">
        <v>3</v>
      </c>
      <c r="H1961" s="39" t="n">
        <v>25</v>
      </c>
      <c r="I1961" s="18" t="n">
        <v>13</v>
      </c>
      <c r="J1961" s="14" t="n">
        <v>52</v>
      </c>
      <c r="K1961" s="19" t="n">
        <v>12</v>
      </c>
      <c r="L1961" s="18" t="n">
        <v>0</v>
      </c>
      <c r="M1961" s="18" t="n">
        <v>1</v>
      </c>
      <c r="N1961" s="18" t="n">
        <v>3</v>
      </c>
      <c r="O1961" s="18" t="n">
        <v>9</v>
      </c>
      <c r="P1961" s="18" t="n">
        <v>25</v>
      </c>
      <c r="Q1961" s="14" t="n">
        <v>1.88</v>
      </c>
    </row>
    <row r="1962" customFormat="false" ht="15" hidden="false" customHeight="false" outlineLevel="0" collapsed="false">
      <c r="A1962" s="38" t="s">
        <v>170</v>
      </c>
      <c r="B1962" s="16" t="s">
        <v>61</v>
      </c>
      <c r="C1962" s="17" t="n">
        <v>1</v>
      </c>
      <c r="D1962" s="17" t="n">
        <v>-57.7793778697931</v>
      </c>
      <c r="E1962" s="17" t="n">
        <v>0</v>
      </c>
      <c r="F1962" s="17" t="n">
        <v>4</v>
      </c>
      <c r="G1962" s="20" t="n">
        <v>4</v>
      </c>
      <c r="H1962" s="18" t="n">
        <v>21</v>
      </c>
      <c r="I1962" s="18" t="n">
        <v>14</v>
      </c>
      <c r="J1962" s="14" t="n">
        <v>66.6666666666667</v>
      </c>
      <c r="K1962" s="19" t="n">
        <v>7</v>
      </c>
      <c r="L1962" s="18" t="n">
        <v>0</v>
      </c>
      <c r="M1962" s="18" t="n">
        <v>0</v>
      </c>
      <c r="N1962" s="18" t="n">
        <v>5</v>
      </c>
      <c r="O1962" s="18" t="n">
        <v>9</v>
      </c>
      <c r="P1962" s="18" t="n">
        <v>21</v>
      </c>
      <c r="Q1962" s="14" t="n">
        <v>2.42857142857143</v>
      </c>
    </row>
    <row r="1963" customFormat="false" ht="15" hidden="false" customHeight="false" outlineLevel="0" collapsed="false">
      <c r="A1963" s="38" t="s">
        <v>170</v>
      </c>
      <c r="B1963" s="16" t="s">
        <v>61</v>
      </c>
      <c r="C1963" s="17" t="n">
        <v>1</v>
      </c>
      <c r="D1963" s="17" t="n">
        <v>-0.812381397535148</v>
      </c>
      <c r="E1963" s="17" t="n">
        <v>0</v>
      </c>
      <c r="F1963" s="17" t="n">
        <v>4</v>
      </c>
      <c r="G1963" s="20" t="n">
        <v>5</v>
      </c>
      <c r="H1963" s="39" t="n">
        <v>29</v>
      </c>
      <c r="I1963" s="18" t="n">
        <v>16</v>
      </c>
      <c r="J1963" s="14" t="n">
        <v>55.1724137931034</v>
      </c>
      <c r="K1963" s="19" t="n">
        <v>13</v>
      </c>
      <c r="L1963" s="18" t="n">
        <v>2</v>
      </c>
      <c r="M1963" s="18" t="n">
        <v>3</v>
      </c>
      <c r="N1963" s="18" t="n">
        <v>7</v>
      </c>
      <c r="O1963" s="18" t="n">
        <v>4</v>
      </c>
      <c r="P1963" s="18" t="n">
        <v>29</v>
      </c>
      <c r="Q1963" s="14" t="n">
        <v>1.55172413793103</v>
      </c>
    </row>
    <row r="1964" customFormat="false" ht="15" hidden="false" customHeight="false" outlineLevel="0" collapsed="false">
      <c r="A1964" s="38" t="s">
        <v>170</v>
      </c>
      <c r="B1964" s="16" t="s">
        <v>61</v>
      </c>
      <c r="C1964" s="17" t="n">
        <v>1</v>
      </c>
      <c r="D1964" s="17" t="n">
        <v>22.6571677108857</v>
      </c>
      <c r="E1964" s="17" t="n">
        <v>0</v>
      </c>
      <c r="F1964" s="17" t="n">
        <v>4</v>
      </c>
      <c r="G1964" s="20" t="n">
        <v>6</v>
      </c>
      <c r="H1964" s="39" t="n">
        <v>21</v>
      </c>
      <c r="I1964" s="18" t="n">
        <v>9</v>
      </c>
      <c r="J1964" s="14" t="n">
        <v>42.8571428571429</v>
      </c>
      <c r="K1964" s="19" t="n">
        <v>12</v>
      </c>
      <c r="L1964" s="18" t="n">
        <v>2</v>
      </c>
      <c r="M1964" s="18" t="n">
        <v>2</v>
      </c>
      <c r="N1964" s="18" t="n">
        <v>1</v>
      </c>
      <c r="O1964" s="18" t="n">
        <v>4</v>
      </c>
      <c r="P1964" s="18" t="n">
        <v>21</v>
      </c>
      <c r="Q1964" s="14" t="n">
        <v>1.19047619047619</v>
      </c>
    </row>
    <row r="1965" customFormat="false" ht="15" hidden="false" customHeight="false" outlineLevel="0" collapsed="false">
      <c r="A1965" s="38" t="s">
        <v>170</v>
      </c>
      <c r="B1965" s="16" t="s">
        <v>61</v>
      </c>
      <c r="C1965" s="17" t="n">
        <v>1</v>
      </c>
      <c r="D1965" s="17" t="n">
        <v>9.50888622173632</v>
      </c>
      <c r="E1965" s="17" t="n">
        <v>0</v>
      </c>
      <c r="F1965" s="17" t="n">
        <v>4</v>
      </c>
      <c r="G1965" s="20" t="n">
        <v>8</v>
      </c>
      <c r="H1965" s="39" t="n">
        <v>28</v>
      </c>
      <c r="I1965" s="18" t="n">
        <v>12</v>
      </c>
      <c r="J1965" s="14" t="n">
        <v>42.8571428571429</v>
      </c>
      <c r="K1965" s="19" t="n">
        <v>16</v>
      </c>
      <c r="L1965" s="18" t="n">
        <v>1</v>
      </c>
      <c r="M1965" s="18" t="n">
        <v>0</v>
      </c>
      <c r="N1965" s="18" t="n">
        <v>6</v>
      </c>
      <c r="O1965" s="18" t="n">
        <v>5</v>
      </c>
      <c r="P1965" s="18" t="n">
        <v>28</v>
      </c>
      <c r="Q1965" s="14" t="n">
        <v>1.39285714285714</v>
      </c>
    </row>
    <row r="1966" customFormat="false" ht="15" hidden="false" customHeight="false" outlineLevel="0" collapsed="false">
      <c r="A1966" s="38" t="s">
        <v>170</v>
      </c>
      <c r="B1966" s="16" t="s">
        <v>61</v>
      </c>
      <c r="C1966" s="17" t="n">
        <v>1</v>
      </c>
      <c r="D1966" s="17" t="n">
        <v>-19.107961725236</v>
      </c>
      <c r="E1966" s="17" t="n">
        <v>0</v>
      </c>
      <c r="F1966" s="17" t="n">
        <v>4</v>
      </c>
      <c r="G1966" s="20" t="n">
        <v>9</v>
      </c>
      <c r="H1966" s="39" t="n">
        <v>24</v>
      </c>
      <c r="I1966" s="18" t="n">
        <v>13</v>
      </c>
      <c r="J1966" s="14" t="n">
        <v>54.1666666666667</v>
      </c>
      <c r="K1966" s="19" t="n">
        <v>11</v>
      </c>
      <c r="L1966" s="18" t="n">
        <v>1</v>
      </c>
      <c r="M1966" s="18" t="n">
        <v>1</v>
      </c>
      <c r="N1966" s="18" t="n">
        <v>3</v>
      </c>
      <c r="O1966" s="18" t="n">
        <v>8</v>
      </c>
      <c r="P1966" s="18" t="n">
        <v>24</v>
      </c>
      <c r="Q1966" s="14" t="n">
        <v>1.83333333333333</v>
      </c>
    </row>
    <row r="1967" customFormat="false" ht="15" hidden="false" customHeight="false" outlineLevel="0" collapsed="false">
      <c r="A1967" s="38" t="s">
        <v>170</v>
      </c>
      <c r="B1967" s="16" t="s">
        <v>61</v>
      </c>
      <c r="C1967" s="17" t="n">
        <v>1</v>
      </c>
      <c r="D1967" s="17" t="n">
        <v>-10.084631291506</v>
      </c>
      <c r="E1967" s="17" t="n">
        <v>0</v>
      </c>
      <c r="F1967" s="17" t="n">
        <v>4</v>
      </c>
      <c r="G1967" s="20" t="n">
        <v>10</v>
      </c>
      <c r="H1967" s="39" t="n">
        <v>36</v>
      </c>
      <c r="I1967" s="18" t="n">
        <v>18</v>
      </c>
      <c r="J1967" s="14" t="n">
        <v>50</v>
      </c>
      <c r="K1967" s="19" t="n">
        <v>18</v>
      </c>
      <c r="L1967" s="18" t="n">
        <v>2</v>
      </c>
      <c r="M1967" s="18" t="n">
        <v>0</v>
      </c>
      <c r="N1967" s="18" t="n">
        <v>5</v>
      </c>
      <c r="O1967" s="18" t="n">
        <v>11</v>
      </c>
      <c r="P1967" s="18" t="n">
        <v>36</v>
      </c>
      <c r="Q1967" s="14" t="n">
        <v>1.69444444444444</v>
      </c>
    </row>
    <row r="1968" customFormat="false" ht="15" hidden="false" customHeight="false" outlineLevel="0" collapsed="false">
      <c r="A1968" s="38" t="s">
        <v>170</v>
      </c>
      <c r="B1968" s="16" t="s">
        <v>61</v>
      </c>
      <c r="C1968" s="17" t="n">
        <v>1</v>
      </c>
      <c r="D1968" s="17" t="n">
        <v>30.0344840215397</v>
      </c>
      <c r="E1968" s="17" t="n">
        <v>0</v>
      </c>
      <c r="F1968" s="17" t="n">
        <v>4</v>
      </c>
      <c r="G1968" s="20" t="n">
        <v>11</v>
      </c>
      <c r="H1968" s="39" t="n">
        <v>26</v>
      </c>
      <c r="I1968" s="18" t="n">
        <v>9</v>
      </c>
      <c r="J1968" s="14" t="n">
        <v>34.6153846153846</v>
      </c>
      <c r="K1968" s="19" t="n">
        <v>17</v>
      </c>
      <c r="L1968" s="18" t="n">
        <v>2</v>
      </c>
      <c r="M1968" s="18" t="n">
        <v>0</v>
      </c>
      <c r="N1968" s="18" t="n">
        <v>2</v>
      </c>
      <c r="O1968" s="18" t="n">
        <v>5</v>
      </c>
      <c r="P1968" s="18" t="n">
        <v>26</v>
      </c>
      <c r="Q1968" s="14" t="n">
        <v>1.07692307692308</v>
      </c>
    </row>
    <row r="1969" customFormat="false" ht="15" hidden="false" customHeight="false" outlineLevel="0" collapsed="false">
      <c r="A1969" s="38" t="s">
        <v>170</v>
      </c>
      <c r="B1969" s="16" t="s">
        <v>61</v>
      </c>
      <c r="C1969" s="17" t="n">
        <v>1</v>
      </c>
      <c r="D1969" s="17" t="n">
        <v>-3.35814860454361</v>
      </c>
      <c r="E1969" s="17" t="n">
        <v>0</v>
      </c>
      <c r="F1969" s="17" t="n">
        <v>4</v>
      </c>
      <c r="G1969" s="20" t="n">
        <v>12</v>
      </c>
      <c r="H1969" s="39" t="n">
        <v>22</v>
      </c>
      <c r="I1969" s="18" t="n">
        <v>10</v>
      </c>
      <c r="J1969" s="14" t="n">
        <v>45.4545454545455</v>
      </c>
      <c r="K1969" s="19" t="n">
        <v>12</v>
      </c>
      <c r="L1969" s="18" t="n">
        <v>0</v>
      </c>
      <c r="M1969" s="18" t="n">
        <v>0</v>
      </c>
      <c r="N1969" s="18" t="n">
        <v>5</v>
      </c>
      <c r="O1969" s="18" t="n">
        <v>5</v>
      </c>
      <c r="P1969" s="18" t="n">
        <v>22</v>
      </c>
      <c r="Q1969" s="14" t="n">
        <v>1.59090909090909</v>
      </c>
    </row>
    <row r="1970" customFormat="false" ht="15" hidden="false" customHeight="false" outlineLevel="0" collapsed="false">
      <c r="A1970" s="38" t="s">
        <v>170</v>
      </c>
      <c r="B1970" s="16" t="s">
        <v>61</v>
      </c>
      <c r="C1970" s="17" t="n">
        <v>1</v>
      </c>
      <c r="D1970" s="17" t="n">
        <v>-48.4982379950994</v>
      </c>
      <c r="E1970" s="17" t="n">
        <v>0</v>
      </c>
      <c r="F1970" s="17" t="n">
        <v>4</v>
      </c>
      <c r="G1970" s="20" t="n">
        <v>13</v>
      </c>
      <c r="H1970" s="39" t="n">
        <v>21</v>
      </c>
      <c r="I1970" s="18" t="n">
        <v>14</v>
      </c>
      <c r="J1970" s="14" t="n">
        <v>66.6666666666667</v>
      </c>
      <c r="K1970" s="19" t="n">
        <v>7</v>
      </c>
      <c r="L1970" s="18" t="n">
        <v>0</v>
      </c>
      <c r="M1970" s="18" t="n">
        <v>1</v>
      </c>
      <c r="N1970" s="18" t="n">
        <v>6</v>
      </c>
      <c r="O1970" s="18" t="n">
        <v>7</v>
      </c>
      <c r="P1970" s="18" t="n">
        <v>21</v>
      </c>
      <c r="Q1970" s="14" t="n">
        <v>2.28571428571429</v>
      </c>
    </row>
    <row r="1971" customFormat="false" ht="15" hidden="false" customHeight="false" outlineLevel="0" collapsed="false">
      <c r="A1971" s="38" t="s">
        <v>170</v>
      </c>
      <c r="B1971" s="16" t="s">
        <v>45</v>
      </c>
      <c r="C1971" s="17" t="n">
        <v>6</v>
      </c>
      <c r="D1971" s="17" t="n">
        <v>22.0384250525728</v>
      </c>
      <c r="E1971" s="17" t="n">
        <v>2</v>
      </c>
      <c r="F1971" s="17" t="n">
        <v>3</v>
      </c>
      <c r="G1971" s="18" t="n">
        <v>1</v>
      </c>
      <c r="H1971" s="39" t="n">
        <v>30</v>
      </c>
      <c r="I1971" s="18" t="n">
        <v>11</v>
      </c>
      <c r="J1971" s="14" t="n">
        <v>36.6666666666667</v>
      </c>
      <c r="K1971" s="19" t="n">
        <v>19</v>
      </c>
      <c r="L1971" s="18" t="n">
        <v>1</v>
      </c>
      <c r="M1971" s="18" t="n">
        <v>0</v>
      </c>
      <c r="N1971" s="18" t="n">
        <v>5</v>
      </c>
      <c r="O1971" s="18" t="n">
        <v>5</v>
      </c>
      <c r="P1971" s="18" t="n">
        <v>30</v>
      </c>
      <c r="Q1971" s="14" t="n">
        <v>1.2</v>
      </c>
    </row>
    <row r="1972" customFormat="false" ht="15" hidden="false" customHeight="false" outlineLevel="0" collapsed="false">
      <c r="A1972" s="38" t="s">
        <v>170</v>
      </c>
      <c r="B1972" s="16" t="s">
        <v>45</v>
      </c>
      <c r="C1972" s="17" t="n">
        <v>6</v>
      </c>
      <c r="D1972" s="17" t="n">
        <v>-9.26432852480325</v>
      </c>
      <c r="E1972" s="17" t="n">
        <v>2</v>
      </c>
      <c r="F1972" s="17" t="n">
        <v>3</v>
      </c>
      <c r="G1972" s="20" t="n">
        <v>2</v>
      </c>
      <c r="H1972" s="39" t="n">
        <v>22</v>
      </c>
      <c r="I1972" s="18" t="n">
        <v>11</v>
      </c>
      <c r="J1972" s="14" t="n">
        <v>50</v>
      </c>
      <c r="K1972" s="19" t="n">
        <v>11</v>
      </c>
      <c r="L1972" s="18" t="n">
        <v>1</v>
      </c>
      <c r="M1972" s="18" t="n">
        <v>1</v>
      </c>
      <c r="N1972" s="18" t="n">
        <v>2</v>
      </c>
      <c r="O1972" s="18" t="n">
        <v>7</v>
      </c>
      <c r="P1972" s="18" t="n">
        <v>22</v>
      </c>
      <c r="Q1972" s="14" t="n">
        <v>1.68181818181818</v>
      </c>
    </row>
    <row r="1973" customFormat="false" ht="15" hidden="false" customHeight="false" outlineLevel="0" collapsed="false">
      <c r="A1973" s="38" t="s">
        <v>170</v>
      </c>
      <c r="B1973" s="16" t="s">
        <v>45</v>
      </c>
      <c r="C1973" s="17" t="n">
        <v>6</v>
      </c>
      <c r="D1973" s="17" t="n">
        <v>5.90844402896721</v>
      </c>
      <c r="E1973" s="17" t="n">
        <v>2</v>
      </c>
      <c r="F1973" s="17" t="n">
        <v>3</v>
      </c>
      <c r="G1973" s="20" t="n">
        <v>3</v>
      </c>
      <c r="H1973" s="39" t="n">
        <v>29</v>
      </c>
      <c r="I1973" s="18" t="n">
        <v>14</v>
      </c>
      <c r="J1973" s="14" t="n">
        <v>48.2758620689655</v>
      </c>
      <c r="K1973" s="19" t="n">
        <v>15</v>
      </c>
      <c r="L1973" s="18" t="n">
        <v>2</v>
      </c>
      <c r="M1973" s="18" t="n">
        <v>1</v>
      </c>
      <c r="N1973" s="18" t="n">
        <v>6</v>
      </c>
      <c r="O1973" s="18" t="n">
        <v>5</v>
      </c>
      <c r="P1973" s="18" t="n">
        <v>29</v>
      </c>
      <c r="Q1973" s="14" t="n">
        <v>1.44827586206897</v>
      </c>
    </row>
    <row r="1974" customFormat="false" ht="15" hidden="false" customHeight="false" outlineLevel="0" collapsed="false">
      <c r="A1974" s="38" t="s">
        <v>170</v>
      </c>
      <c r="B1974" s="16" t="s">
        <v>45</v>
      </c>
      <c r="C1974" s="17" t="n">
        <v>6</v>
      </c>
      <c r="D1974" s="17" t="n">
        <v>-39.2170981204057</v>
      </c>
      <c r="E1974" s="17" t="n">
        <v>2</v>
      </c>
      <c r="F1974" s="17" t="n">
        <v>3</v>
      </c>
      <c r="G1974" s="20" t="n">
        <v>4</v>
      </c>
      <c r="H1974" s="39" t="n">
        <v>35</v>
      </c>
      <c r="I1974" s="18" t="n">
        <v>23</v>
      </c>
      <c r="J1974" s="14" t="n">
        <v>65.7142857142857</v>
      </c>
      <c r="K1974" s="19" t="n">
        <v>12</v>
      </c>
      <c r="L1974" s="18" t="n">
        <v>2</v>
      </c>
      <c r="M1974" s="18" t="n">
        <v>0</v>
      </c>
      <c r="N1974" s="18" t="n">
        <v>11</v>
      </c>
      <c r="O1974" s="18" t="n">
        <v>10</v>
      </c>
      <c r="P1974" s="18" t="n">
        <v>35</v>
      </c>
      <c r="Q1974" s="14" t="n">
        <v>2.14285714285714</v>
      </c>
    </row>
    <row r="1975" customFormat="false" ht="15" hidden="false" customHeight="false" outlineLevel="0" collapsed="false">
      <c r="A1975" s="38" t="s">
        <v>170</v>
      </c>
      <c r="B1975" s="16" t="s">
        <v>45</v>
      </c>
      <c r="C1975" s="17" t="n">
        <v>6</v>
      </c>
      <c r="D1975" s="17" t="n">
        <v>24.553314567006</v>
      </c>
      <c r="E1975" s="17" t="n">
        <v>2</v>
      </c>
      <c r="F1975" s="17" t="n">
        <v>3</v>
      </c>
      <c r="G1975" s="20" t="n">
        <v>5</v>
      </c>
      <c r="H1975" s="39" t="n">
        <v>31</v>
      </c>
      <c r="I1975" s="18" t="n">
        <v>13</v>
      </c>
      <c r="J1975" s="14" t="n">
        <v>41.9354838709677</v>
      </c>
      <c r="K1975" s="19" t="n">
        <v>18</v>
      </c>
      <c r="L1975" s="18" t="n">
        <v>2</v>
      </c>
      <c r="M1975" s="18" t="n">
        <v>3</v>
      </c>
      <c r="N1975" s="18" t="n">
        <v>4</v>
      </c>
      <c r="O1975" s="18" t="n">
        <v>4</v>
      </c>
      <c r="P1975" s="18" t="n">
        <v>31</v>
      </c>
      <c r="Q1975" s="14" t="n">
        <v>1.16129032258065</v>
      </c>
    </row>
    <row r="1976" customFormat="false" ht="15" hidden="false" customHeight="false" outlineLevel="0" collapsed="false">
      <c r="A1976" s="38" t="s">
        <v>170</v>
      </c>
      <c r="B1976" s="16" t="s">
        <v>45</v>
      </c>
      <c r="C1976" s="17" t="n">
        <v>6</v>
      </c>
      <c r="D1976" s="17" t="n">
        <v>-20.6548183710183</v>
      </c>
      <c r="E1976" s="17" t="n">
        <v>2</v>
      </c>
      <c r="F1976" s="17" t="n">
        <v>3</v>
      </c>
      <c r="G1976" s="20" t="n">
        <v>6</v>
      </c>
      <c r="H1976" s="39" t="n">
        <v>21</v>
      </c>
      <c r="I1976" s="18" t="n">
        <v>11</v>
      </c>
      <c r="J1976" s="14" t="n">
        <v>52.3809523809524</v>
      </c>
      <c r="K1976" s="19" t="n">
        <v>10</v>
      </c>
      <c r="L1976" s="18" t="n">
        <v>0</v>
      </c>
      <c r="M1976" s="18" t="n">
        <v>0</v>
      </c>
      <c r="N1976" s="18" t="n">
        <v>5</v>
      </c>
      <c r="O1976" s="18" t="n">
        <v>6</v>
      </c>
      <c r="P1976" s="18" t="n">
        <v>21</v>
      </c>
      <c r="Q1976" s="14" t="n">
        <v>1.85714285714286</v>
      </c>
    </row>
    <row r="1977" customFormat="false" ht="15" hidden="false" customHeight="false" outlineLevel="0" collapsed="false">
      <c r="A1977" s="38" t="s">
        <v>170</v>
      </c>
      <c r="B1977" s="16" t="s">
        <v>45</v>
      </c>
      <c r="C1977" s="17" t="n">
        <v>6</v>
      </c>
      <c r="D1977" s="17" t="n">
        <v>0.838347654588233</v>
      </c>
      <c r="E1977" s="17" t="n">
        <v>2</v>
      </c>
      <c r="F1977" s="17" t="n">
        <v>3</v>
      </c>
      <c r="G1977" s="20" t="n">
        <v>7</v>
      </c>
      <c r="H1977" s="39" t="n">
        <v>19</v>
      </c>
      <c r="I1977" s="18" t="n">
        <v>9</v>
      </c>
      <c r="J1977" s="14" t="n">
        <v>47.3684210526316</v>
      </c>
      <c r="K1977" s="19" t="n">
        <v>10</v>
      </c>
      <c r="L1977" s="18" t="n">
        <v>1</v>
      </c>
      <c r="M1977" s="18" t="n">
        <v>0</v>
      </c>
      <c r="N1977" s="18" t="n">
        <v>4</v>
      </c>
      <c r="O1977" s="18" t="n">
        <v>4</v>
      </c>
      <c r="P1977" s="18" t="n">
        <v>19</v>
      </c>
      <c r="Q1977" s="14" t="n">
        <v>1.52631578947368</v>
      </c>
    </row>
    <row r="1978" customFormat="false" ht="15" hidden="false" customHeight="false" outlineLevel="0" collapsed="false">
      <c r="A1978" s="38" t="s">
        <v>170</v>
      </c>
      <c r="B1978" s="16" t="s">
        <v>45</v>
      </c>
      <c r="C1978" s="17" t="n">
        <v>6</v>
      </c>
      <c r="D1978" s="17" t="n">
        <v>-14.4673917878891</v>
      </c>
      <c r="E1978" s="17" t="n">
        <v>2</v>
      </c>
      <c r="F1978" s="17" t="n">
        <v>3</v>
      </c>
      <c r="G1978" s="20" t="n">
        <v>8</v>
      </c>
      <c r="H1978" s="39" t="n">
        <v>21</v>
      </c>
      <c r="I1978" s="18" t="n">
        <v>10</v>
      </c>
      <c r="J1978" s="14" t="n">
        <v>47.6190476190476</v>
      </c>
      <c r="K1978" s="19" t="n">
        <v>11</v>
      </c>
      <c r="L1978" s="18" t="n">
        <v>0</v>
      </c>
      <c r="M1978" s="18" t="n">
        <v>0</v>
      </c>
      <c r="N1978" s="18" t="n">
        <v>3</v>
      </c>
      <c r="O1978" s="18" t="n">
        <v>7</v>
      </c>
      <c r="P1978" s="18" t="n">
        <v>21</v>
      </c>
      <c r="Q1978" s="14" t="n">
        <v>1.76190476190476</v>
      </c>
    </row>
    <row r="1979" customFormat="false" ht="15" hidden="false" customHeight="false" outlineLevel="0" collapsed="false">
      <c r="A1979" s="38" t="s">
        <v>170</v>
      </c>
      <c r="B1979" s="16" t="s">
        <v>45</v>
      </c>
      <c r="C1979" s="17" t="n">
        <v>6</v>
      </c>
      <c r="D1979" s="17" t="n">
        <v>14.5158169436105</v>
      </c>
      <c r="E1979" s="17" t="n">
        <v>2</v>
      </c>
      <c r="F1979" s="17" t="n">
        <v>3</v>
      </c>
      <c r="G1979" s="20" t="n">
        <v>9</v>
      </c>
      <c r="H1979" s="39" t="n">
        <v>19</v>
      </c>
      <c r="I1979" s="18" t="n">
        <v>9</v>
      </c>
      <c r="J1979" s="14" t="n">
        <v>47.3684210526316</v>
      </c>
      <c r="K1979" s="19" t="n">
        <v>10</v>
      </c>
      <c r="L1979" s="18" t="n">
        <v>2</v>
      </c>
      <c r="M1979" s="18" t="n">
        <v>1</v>
      </c>
      <c r="N1979" s="18" t="n">
        <v>3</v>
      </c>
      <c r="O1979" s="18" t="n">
        <v>3</v>
      </c>
      <c r="P1979" s="18" t="n">
        <v>19</v>
      </c>
      <c r="Q1979" s="14" t="n">
        <v>1.31578947368421</v>
      </c>
    </row>
    <row r="1980" customFormat="false" ht="15" hidden="false" customHeight="false" outlineLevel="0" collapsed="false">
      <c r="A1980" s="38" t="s">
        <v>170</v>
      </c>
      <c r="B1980" s="16" t="s">
        <v>45</v>
      </c>
      <c r="C1980" s="17" t="n">
        <v>6</v>
      </c>
      <c r="D1980" s="17" t="n">
        <v>16.8409867227443</v>
      </c>
      <c r="E1980" s="17" t="n">
        <v>2</v>
      </c>
      <c r="F1980" s="17" t="n">
        <v>3</v>
      </c>
      <c r="G1980" s="20" t="n">
        <v>10</v>
      </c>
      <c r="H1980" s="39" t="n">
        <v>25</v>
      </c>
      <c r="I1980" s="18" t="n">
        <v>10</v>
      </c>
      <c r="J1980" s="14" t="n">
        <v>40</v>
      </c>
      <c r="K1980" s="19" t="n">
        <v>15</v>
      </c>
      <c r="L1980" s="18" t="n">
        <v>1</v>
      </c>
      <c r="M1980" s="18" t="n">
        <v>0</v>
      </c>
      <c r="N1980" s="18" t="n">
        <v>5</v>
      </c>
      <c r="O1980" s="18" t="n">
        <v>4</v>
      </c>
      <c r="P1980" s="18" t="n">
        <v>25</v>
      </c>
      <c r="Q1980" s="14" t="n">
        <v>1.28</v>
      </c>
    </row>
    <row r="1981" customFormat="false" ht="15" hidden="false" customHeight="false" outlineLevel="0" collapsed="false">
      <c r="A1981" s="38" t="s">
        <v>170</v>
      </c>
      <c r="B1981" s="16" t="s">
        <v>45</v>
      </c>
      <c r="C1981" s="17" t="n">
        <v>6</v>
      </c>
      <c r="D1981" s="17" t="n">
        <v>5.50112127584583</v>
      </c>
      <c r="E1981" s="17" t="n">
        <v>2</v>
      </c>
      <c r="F1981" s="17" t="n">
        <v>3</v>
      </c>
      <c r="G1981" s="20" t="n">
        <v>11</v>
      </c>
      <c r="H1981" s="39" t="n">
        <v>22</v>
      </c>
      <c r="I1981" s="18" t="n">
        <v>9</v>
      </c>
      <c r="J1981" s="14" t="n">
        <v>40.9090909090909</v>
      </c>
      <c r="K1981" s="19" t="n">
        <v>13</v>
      </c>
      <c r="L1981" s="18" t="n">
        <v>1</v>
      </c>
      <c r="M1981" s="18" t="n">
        <v>0</v>
      </c>
      <c r="N1981" s="18" t="n">
        <v>1</v>
      </c>
      <c r="O1981" s="18" t="n">
        <v>7</v>
      </c>
      <c r="P1981" s="18" t="n">
        <v>22</v>
      </c>
      <c r="Q1981" s="14" t="n">
        <v>1.45454545454545</v>
      </c>
    </row>
    <row r="1982" customFormat="false" ht="15" hidden="false" customHeight="false" outlineLevel="0" collapsed="false">
      <c r="A1982" s="38" t="s">
        <v>170</v>
      </c>
      <c r="B1982" s="16" t="s">
        <v>45</v>
      </c>
      <c r="C1982" s="17" t="n">
        <v>6</v>
      </c>
      <c r="D1982" s="17" t="n">
        <v>9.60976817689603</v>
      </c>
      <c r="E1982" s="17" t="n">
        <v>2</v>
      </c>
      <c r="F1982" s="17" t="n">
        <v>3</v>
      </c>
      <c r="G1982" s="20" t="n">
        <v>12</v>
      </c>
      <c r="H1982" s="39" t="n">
        <v>23</v>
      </c>
      <c r="I1982" s="18" t="n">
        <v>10</v>
      </c>
      <c r="J1982" s="14" t="n">
        <v>43.4782608695652</v>
      </c>
      <c r="K1982" s="19" t="n">
        <v>13</v>
      </c>
      <c r="L1982" s="18" t="n">
        <v>1</v>
      </c>
      <c r="M1982" s="18" t="n">
        <v>0</v>
      </c>
      <c r="N1982" s="18" t="n">
        <v>5</v>
      </c>
      <c r="O1982" s="18" t="n">
        <v>4</v>
      </c>
      <c r="P1982" s="18" t="n">
        <v>23</v>
      </c>
      <c r="Q1982" s="14" t="n">
        <v>1.39130434782609</v>
      </c>
    </row>
    <row r="1983" customFormat="false" ht="15" hidden="false" customHeight="false" outlineLevel="0" collapsed="false">
      <c r="A1983" s="38" t="s">
        <v>170</v>
      </c>
      <c r="B1983" s="16" t="s">
        <v>45</v>
      </c>
      <c r="C1983" s="17" t="n">
        <v>6</v>
      </c>
      <c r="D1983" s="17" t="n">
        <v>11.096449621355</v>
      </c>
      <c r="E1983" s="17" t="n">
        <v>2</v>
      </c>
      <c r="F1983" s="17" t="n">
        <v>3</v>
      </c>
      <c r="G1983" s="20" t="n">
        <v>13</v>
      </c>
      <c r="H1983" s="39" t="n">
        <v>19</v>
      </c>
      <c r="I1983" s="18" t="n">
        <v>9</v>
      </c>
      <c r="J1983" s="14" t="n">
        <v>47.3684210526316</v>
      </c>
      <c r="K1983" s="19" t="n">
        <v>10</v>
      </c>
      <c r="L1983" s="18" t="n">
        <v>2</v>
      </c>
      <c r="M1983" s="18" t="n">
        <v>0</v>
      </c>
      <c r="N1983" s="18" t="n">
        <v>4</v>
      </c>
      <c r="O1983" s="18" t="n">
        <v>3</v>
      </c>
      <c r="P1983" s="18" t="n">
        <v>19</v>
      </c>
      <c r="Q1983" s="14" t="n">
        <v>1.36842105263158</v>
      </c>
    </row>
    <row r="1984" customFormat="false" ht="15" hidden="false" customHeight="false" outlineLevel="0" collapsed="false">
      <c r="A1984" s="38" t="s">
        <v>170</v>
      </c>
      <c r="B1984" s="16" t="s">
        <v>45</v>
      </c>
      <c r="C1984" s="17" t="n">
        <v>6</v>
      </c>
      <c r="D1984" s="17" t="n">
        <v>8.63877935848377</v>
      </c>
      <c r="E1984" s="17" t="n">
        <v>2</v>
      </c>
      <c r="F1984" s="17" t="n">
        <v>3</v>
      </c>
      <c r="G1984" s="20" t="n">
        <v>14</v>
      </c>
      <c r="H1984" s="39" t="n">
        <v>32</v>
      </c>
      <c r="I1984" s="18" t="n">
        <v>14</v>
      </c>
      <c r="J1984" s="14" t="n">
        <v>43.75</v>
      </c>
      <c r="K1984" s="19" t="n">
        <v>18</v>
      </c>
      <c r="L1984" s="18" t="n">
        <v>2</v>
      </c>
      <c r="M1984" s="18" t="n">
        <v>0</v>
      </c>
      <c r="N1984" s="18" t="n">
        <v>5</v>
      </c>
      <c r="O1984" s="18" t="n">
        <v>7</v>
      </c>
      <c r="P1984" s="18" t="n">
        <v>32</v>
      </c>
      <c r="Q1984" s="14" t="n">
        <v>1.40625</v>
      </c>
    </row>
    <row r="1985" customFormat="false" ht="15" hidden="false" customHeight="false" outlineLevel="0" collapsed="false">
      <c r="A1985" s="38" t="s">
        <v>170</v>
      </c>
      <c r="B1985" s="16" t="s">
        <v>45</v>
      </c>
      <c r="C1985" s="17" t="n">
        <v>6</v>
      </c>
      <c r="D1985" s="17" t="n">
        <v>-23.7485316625828</v>
      </c>
      <c r="E1985" s="17" t="n">
        <v>2</v>
      </c>
      <c r="F1985" s="17" t="n">
        <v>3</v>
      </c>
      <c r="G1985" s="20" t="n">
        <v>15</v>
      </c>
      <c r="H1985" s="39" t="n">
        <v>21</v>
      </c>
      <c r="I1985" s="18" t="n">
        <v>12</v>
      </c>
      <c r="J1985" s="14" t="n">
        <v>57.1428571428571</v>
      </c>
      <c r="K1985" s="19" t="n">
        <v>9</v>
      </c>
      <c r="L1985" s="18" t="n">
        <v>1</v>
      </c>
      <c r="M1985" s="18" t="n">
        <v>1</v>
      </c>
      <c r="N1985" s="18" t="n">
        <v>3</v>
      </c>
      <c r="O1985" s="18" t="n">
        <v>7</v>
      </c>
      <c r="P1985" s="18" t="n">
        <v>21</v>
      </c>
      <c r="Q1985" s="14" t="n">
        <v>1.9047619047619</v>
      </c>
    </row>
    <row r="1986" customFormat="false" ht="15" hidden="false" customHeight="false" outlineLevel="0" collapsed="false">
      <c r="A1986" s="38" t="s">
        <v>170</v>
      </c>
      <c r="B1986" s="16" t="s">
        <v>45</v>
      </c>
      <c r="C1986" s="17" t="n">
        <v>6</v>
      </c>
      <c r="D1986" s="17" t="n">
        <v>0.637208400337912</v>
      </c>
      <c r="E1986" s="17" t="n">
        <v>2</v>
      </c>
      <c r="F1986" s="17" t="n">
        <v>3</v>
      </c>
      <c r="G1986" s="20" t="n">
        <v>16</v>
      </c>
      <c r="H1986" s="39" t="n">
        <v>17</v>
      </c>
      <c r="I1986" s="18" t="n">
        <v>7</v>
      </c>
      <c r="J1986" s="14" t="n">
        <v>41.1764705882353</v>
      </c>
      <c r="K1986" s="19" t="n">
        <v>10</v>
      </c>
      <c r="L1986" s="18" t="n">
        <v>0</v>
      </c>
      <c r="M1986" s="18" t="n">
        <v>0</v>
      </c>
      <c r="N1986" s="18" t="n">
        <v>2</v>
      </c>
      <c r="O1986" s="18" t="n">
        <v>5</v>
      </c>
      <c r="P1986" s="18" t="n">
        <v>17</v>
      </c>
      <c r="Q1986" s="14" t="n">
        <v>1.52941176470588</v>
      </c>
    </row>
    <row r="1987" customFormat="false" ht="15" hidden="false" customHeight="false" outlineLevel="0" collapsed="false">
      <c r="A1987" s="38" t="s">
        <v>170</v>
      </c>
      <c r="B1987" s="16" t="s">
        <v>45</v>
      </c>
      <c r="C1987" s="17" t="n">
        <v>6</v>
      </c>
      <c r="D1987" s="17" t="n">
        <v>40.681410366088</v>
      </c>
      <c r="E1987" s="17" t="n">
        <v>2</v>
      </c>
      <c r="F1987" s="17" t="n">
        <v>3</v>
      </c>
      <c r="G1987" s="20" t="n">
        <v>17</v>
      </c>
      <c r="H1987" s="39" t="n">
        <v>23</v>
      </c>
      <c r="I1987" s="18" t="n">
        <v>9</v>
      </c>
      <c r="J1987" s="14" t="n">
        <v>39.1304347826087</v>
      </c>
      <c r="K1987" s="19" t="n">
        <v>14</v>
      </c>
      <c r="L1987" s="18" t="n">
        <v>2</v>
      </c>
      <c r="M1987" s="18" t="n">
        <v>3</v>
      </c>
      <c r="N1987" s="18" t="n">
        <v>3</v>
      </c>
      <c r="O1987" s="18" t="n">
        <v>1</v>
      </c>
      <c r="P1987" s="18" t="n">
        <v>23</v>
      </c>
      <c r="Q1987" s="14" t="n">
        <v>0.91304347826087</v>
      </c>
    </row>
    <row r="1988" customFormat="false" ht="15" hidden="false" customHeight="false" outlineLevel="0" collapsed="false">
      <c r="A1988" s="38" t="s">
        <v>170</v>
      </c>
      <c r="B1988" s="16" t="s">
        <v>45</v>
      </c>
      <c r="C1988" s="17" t="n">
        <v>6</v>
      </c>
      <c r="D1988" s="17" t="n">
        <v>32.6257994281494</v>
      </c>
      <c r="E1988" s="17" t="n">
        <v>2</v>
      </c>
      <c r="F1988" s="17" t="n">
        <v>3</v>
      </c>
      <c r="G1988" s="20" t="n">
        <v>18</v>
      </c>
      <c r="H1988" s="39" t="n">
        <v>27</v>
      </c>
      <c r="I1988" s="18" t="n">
        <v>9</v>
      </c>
      <c r="J1988" s="14" t="n">
        <v>33.3333333333333</v>
      </c>
      <c r="K1988" s="19" t="n">
        <v>18</v>
      </c>
      <c r="L1988" s="18" t="n">
        <v>1</v>
      </c>
      <c r="M1988" s="18" t="n">
        <v>1</v>
      </c>
      <c r="N1988" s="18" t="n">
        <v>3</v>
      </c>
      <c r="O1988" s="18" t="n">
        <v>4</v>
      </c>
      <c r="P1988" s="18" t="n">
        <v>27</v>
      </c>
      <c r="Q1988" s="14" t="n">
        <v>1.03703703703704</v>
      </c>
    </row>
    <row r="1989" customFormat="false" ht="15" hidden="false" customHeight="false" outlineLevel="0" collapsed="false">
      <c r="A1989" s="38" t="s">
        <v>170</v>
      </c>
      <c r="B1989" s="16" t="s">
        <v>73</v>
      </c>
      <c r="C1989" s="17" t="n">
        <v>5</v>
      </c>
      <c r="D1989" s="17" t="n">
        <v>-19.107961725236</v>
      </c>
      <c r="E1989" s="17" t="n">
        <v>1</v>
      </c>
      <c r="F1989" s="17" t="n">
        <v>2</v>
      </c>
      <c r="G1989" s="18" t="n">
        <v>1</v>
      </c>
      <c r="H1989" s="39" t="n">
        <v>24</v>
      </c>
      <c r="I1989" s="18" t="n">
        <v>14</v>
      </c>
      <c r="J1989" s="14" t="n">
        <v>58.3333333333333</v>
      </c>
      <c r="K1989" s="19" t="n">
        <v>10</v>
      </c>
      <c r="L1989" s="18" t="n">
        <v>2</v>
      </c>
      <c r="M1989" s="18" t="n">
        <v>2</v>
      </c>
      <c r="N1989" s="18" t="n">
        <v>2</v>
      </c>
      <c r="O1989" s="18" t="n">
        <v>8</v>
      </c>
      <c r="P1989" s="18" t="n">
        <v>24</v>
      </c>
      <c r="Q1989" s="14" t="n">
        <v>1.83333333333333</v>
      </c>
    </row>
    <row r="1990" customFormat="false" ht="15" hidden="false" customHeight="false" outlineLevel="0" collapsed="false">
      <c r="A1990" s="38" t="s">
        <v>170</v>
      </c>
      <c r="B1990" s="16" t="s">
        <v>73</v>
      </c>
      <c r="C1990" s="17" t="n">
        <v>5</v>
      </c>
      <c r="D1990" s="17" t="n">
        <v>-47.427337240327</v>
      </c>
      <c r="E1990" s="17" t="n">
        <v>1</v>
      </c>
      <c r="F1990" s="17" t="n">
        <v>2</v>
      </c>
      <c r="G1990" s="20" t="n">
        <v>2</v>
      </c>
      <c r="H1990" s="39" t="n">
        <v>26</v>
      </c>
      <c r="I1990" s="18" t="n">
        <v>18</v>
      </c>
      <c r="J1990" s="14" t="n">
        <v>69.2307692307692</v>
      </c>
      <c r="K1990" s="19" t="n">
        <v>8</v>
      </c>
      <c r="L1990" s="18" t="n">
        <v>1</v>
      </c>
      <c r="M1990" s="18" t="n">
        <v>3</v>
      </c>
      <c r="N1990" s="18" t="n">
        <v>4</v>
      </c>
      <c r="O1990" s="18" t="n">
        <v>10</v>
      </c>
      <c r="P1990" s="18" t="n">
        <v>26</v>
      </c>
      <c r="Q1990" s="14" t="n">
        <v>2.26923076923077</v>
      </c>
    </row>
    <row r="1991" customFormat="false" ht="15" hidden="false" customHeight="false" outlineLevel="0" collapsed="false">
      <c r="A1991" s="38" t="s">
        <v>170</v>
      </c>
      <c r="B1991" s="16" t="s">
        <v>73</v>
      </c>
      <c r="C1991" s="17" t="n">
        <v>5</v>
      </c>
      <c r="D1991" s="17" t="n">
        <v>-25.1235153477226</v>
      </c>
      <c r="E1991" s="17" t="n">
        <v>1</v>
      </c>
      <c r="F1991" s="17" t="n">
        <v>2</v>
      </c>
      <c r="G1991" s="20" t="n">
        <v>3</v>
      </c>
      <c r="H1991" s="39" t="n">
        <v>27</v>
      </c>
      <c r="I1991" s="18" t="n">
        <v>16</v>
      </c>
      <c r="J1991" s="14" t="n">
        <v>59.2592592592593</v>
      </c>
      <c r="K1991" s="19" t="n">
        <v>11</v>
      </c>
      <c r="L1991" s="18" t="n">
        <v>0</v>
      </c>
      <c r="M1991" s="18" t="n">
        <v>1</v>
      </c>
      <c r="N1991" s="18" t="n">
        <v>10</v>
      </c>
      <c r="O1991" s="18" t="n">
        <v>5</v>
      </c>
      <c r="P1991" s="18" t="n">
        <v>27</v>
      </c>
      <c r="Q1991" s="14" t="n">
        <v>1.92592592592593</v>
      </c>
    </row>
    <row r="1992" customFormat="false" ht="15" hidden="false" customHeight="false" outlineLevel="0" collapsed="false">
      <c r="A1992" s="38" t="s">
        <v>170</v>
      </c>
      <c r="B1992" s="16" t="s">
        <v>73</v>
      </c>
      <c r="C1992" s="17" t="n">
        <v>5</v>
      </c>
      <c r="D1992" s="17" t="n">
        <v>50.318604200169</v>
      </c>
      <c r="E1992" s="17" t="n">
        <v>1</v>
      </c>
      <c r="F1992" s="17" t="n">
        <v>2</v>
      </c>
      <c r="G1992" s="20" t="n">
        <v>4</v>
      </c>
      <c r="H1992" s="39" t="n">
        <v>34</v>
      </c>
      <c r="I1992" s="18" t="n">
        <v>8</v>
      </c>
      <c r="J1992" s="14" t="n">
        <v>23.5294117647059</v>
      </c>
      <c r="K1992" s="19" t="n">
        <v>26</v>
      </c>
      <c r="L1992" s="18" t="n">
        <v>1</v>
      </c>
      <c r="M1992" s="18" t="n">
        <v>0</v>
      </c>
      <c r="N1992" s="18" t="n">
        <v>3</v>
      </c>
      <c r="O1992" s="18" t="n">
        <v>4</v>
      </c>
      <c r="P1992" s="18" t="n">
        <v>34</v>
      </c>
      <c r="Q1992" s="14" t="n">
        <v>0.764705882352941</v>
      </c>
    </row>
    <row r="1993" customFormat="false" ht="15" hidden="false" customHeight="false" outlineLevel="0" collapsed="false">
      <c r="A1993" s="38" t="s">
        <v>170</v>
      </c>
      <c r="B1993" s="16" t="s">
        <v>73</v>
      </c>
      <c r="C1993" s="17" t="n">
        <v>5</v>
      </c>
      <c r="D1993" s="17" t="n">
        <v>6.44611006308739</v>
      </c>
      <c r="E1993" s="17" t="n">
        <v>1</v>
      </c>
      <c r="F1993" s="17" t="n">
        <v>2</v>
      </c>
      <c r="G1993" s="20" t="n">
        <v>5</v>
      </c>
      <c r="H1993" s="39" t="n">
        <v>25</v>
      </c>
      <c r="I1993" s="18" t="n">
        <v>11</v>
      </c>
      <c r="J1993" s="14" t="n">
        <v>44</v>
      </c>
      <c r="K1993" s="19" t="n">
        <v>14</v>
      </c>
      <c r="L1993" s="18" t="n">
        <v>0</v>
      </c>
      <c r="M1993" s="18" t="n">
        <v>2</v>
      </c>
      <c r="N1993" s="18" t="n">
        <v>4</v>
      </c>
      <c r="O1993" s="18" t="n">
        <v>5</v>
      </c>
      <c r="P1993" s="18" t="n">
        <v>25</v>
      </c>
      <c r="Q1993" s="14" t="n">
        <v>1.44</v>
      </c>
    </row>
    <row r="1994" customFormat="false" ht="15" hidden="false" customHeight="false" outlineLevel="0" collapsed="false">
      <c r="A1994" s="38" t="s">
        <v>170</v>
      </c>
      <c r="B1994" s="16" t="s">
        <v>73</v>
      </c>
      <c r="C1994" s="17" t="n">
        <v>5</v>
      </c>
      <c r="D1994" s="17" t="n">
        <v>28.9412728343763</v>
      </c>
      <c r="E1994" s="17" t="n">
        <v>1</v>
      </c>
      <c r="F1994" s="17" t="n">
        <v>2</v>
      </c>
      <c r="G1994" s="20" t="n">
        <v>6</v>
      </c>
      <c r="H1994" s="39" t="n">
        <v>32</v>
      </c>
      <c r="I1994" s="18" t="n">
        <v>11</v>
      </c>
      <c r="J1994" s="14" t="n">
        <v>34.375</v>
      </c>
      <c r="K1994" s="19" t="n">
        <v>21</v>
      </c>
      <c r="L1994" s="18" t="n">
        <v>0</v>
      </c>
      <c r="M1994" s="18" t="n">
        <v>2</v>
      </c>
      <c r="N1994" s="18" t="n">
        <v>5</v>
      </c>
      <c r="O1994" s="18" t="n">
        <v>4</v>
      </c>
      <c r="P1994" s="18" t="n">
        <v>32</v>
      </c>
      <c r="Q1994" s="14" t="n">
        <v>1.09375</v>
      </c>
    </row>
    <row r="1995" customFormat="false" ht="15" hidden="false" customHeight="false" outlineLevel="0" collapsed="false">
      <c r="A1995" s="38" t="s">
        <v>170</v>
      </c>
      <c r="B1995" s="16" t="s">
        <v>73</v>
      </c>
      <c r="C1995" s="17" t="n">
        <v>5</v>
      </c>
      <c r="D1995" s="17" t="n">
        <v>9.43857455601892</v>
      </c>
      <c r="E1995" s="17" t="n">
        <v>1</v>
      </c>
      <c r="F1995" s="17" t="n">
        <v>2</v>
      </c>
      <c r="G1995" s="20" t="n">
        <v>7</v>
      </c>
      <c r="H1995" s="39" t="n">
        <v>33</v>
      </c>
      <c r="I1995" s="18" t="n">
        <v>16</v>
      </c>
      <c r="J1995" s="14" t="n">
        <v>48.4848484848485</v>
      </c>
      <c r="K1995" s="19" t="n">
        <v>17</v>
      </c>
      <c r="L1995" s="18" t="n">
        <v>1</v>
      </c>
      <c r="M1995" s="18" t="n">
        <v>3</v>
      </c>
      <c r="N1995" s="18" t="n">
        <v>9</v>
      </c>
      <c r="O1995" s="18" t="n">
        <v>3</v>
      </c>
      <c r="P1995" s="18" t="n">
        <v>33</v>
      </c>
      <c r="Q1995" s="14" t="n">
        <v>1.39393939393939</v>
      </c>
    </row>
    <row r="1996" customFormat="false" ht="15" hidden="false" customHeight="false" outlineLevel="0" collapsed="false">
      <c r="A1996" s="38" t="s">
        <v>170</v>
      </c>
      <c r="B1996" s="16" t="s">
        <v>73</v>
      </c>
      <c r="C1996" s="17" t="n">
        <v>5</v>
      </c>
      <c r="D1996" s="17" t="n">
        <v>-11.7449240913123</v>
      </c>
      <c r="E1996" s="17" t="n">
        <v>1</v>
      </c>
      <c r="F1996" s="17" t="n">
        <v>2</v>
      </c>
      <c r="G1996" s="20" t="n">
        <v>8</v>
      </c>
      <c r="H1996" s="39" t="n">
        <v>25</v>
      </c>
      <c r="I1996" s="18" t="n">
        <v>13</v>
      </c>
      <c r="J1996" s="14" t="n">
        <v>52</v>
      </c>
      <c r="K1996" s="19" t="n">
        <v>12</v>
      </c>
      <c r="L1996" s="18" t="n">
        <v>0</v>
      </c>
      <c r="M1996" s="18" t="n">
        <v>1</v>
      </c>
      <c r="N1996" s="18" t="n">
        <v>7</v>
      </c>
      <c r="O1996" s="18" t="n">
        <v>5</v>
      </c>
      <c r="P1996" s="18" t="n">
        <v>25</v>
      </c>
      <c r="Q1996" s="14" t="n">
        <v>1.72</v>
      </c>
    </row>
    <row r="1997" customFormat="false" ht="15" hidden="false" customHeight="false" outlineLevel="0" collapsed="false">
      <c r="A1997" s="38" t="s">
        <v>170</v>
      </c>
      <c r="B1997" s="16" t="s">
        <v>73</v>
      </c>
      <c r="C1997" s="17" t="n">
        <v>5</v>
      </c>
      <c r="D1997" s="17" t="n">
        <v>5.6417446072806</v>
      </c>
      <c r="E1997" s="17" t="n">
        <v>1</v>
      </c>
      <c r="F1997" s="17" t="n">
        <v>2</v>
      </c>
      <c r="G1997" s="20" t="n">
        <v>9</v>
      </c>
      <c r="H1997" s="39" t="n">
        <v>42</v>
      </c>
      <c r="I1997" s="18" t="n">
        <v>18</v>
      </c>
      <c r="J1997" s="14" t="n">
        <v>42.8571428571429</v>
      </c>
      <c r="K1997" s="19" t="n">
        <v>24</v>
      </c>
      <c r="L1997" s="18" t="n">
        <v>1</v>
      </c>
      <c r="M1997" s="18" t="n">
        <v>1</v>
      </c>
      <c r="N1997" s="18" t="n">
        <v>6</v>
      </c>
      <c r="O1997" s="18" t="n">
        <v>10</v>
      </c>
      <c r="P1997" s="18" t="n">
        <v>42</v>
      </c>
      <c r="Q1997" s="14" t="n">
        <v>1.45238095238095</v>
      </c>
    </row>
    <row r="1998" customFormat="false" ht="15" hidden="false" customHeight="false" outlineLevel="0" collapsed="false">
      <c r="A1998" s="38" t="s">
        <v>170</v>
      </c>
      <c r="B1998" s="16" t="s">
        <v>73</v>
      </c>
      <c r="C1998" s="17" t="n">
        <v>5</v>
      </c>
      <c r="D1998" s="17" t="n">
        <v>32.9362796151164</v>
      </c>
      <c r="E1998" s="17" t="n">
        <v>1</v>
      </c>
      <c r="F1998" s="17" t="n">
        <v>2</v>
      </c>
      <c r="G1998" s="20" t="n">
        <v>10</v>
      </c>
      <c r="H1998" s="39" t="n">
        <v>31</v>
      </c>
      <c r="I1998" s="18" t="n">
        <v>10</v>
      </c>
      <c r="J1998" s="14" t="n">
        <v>32.258064516129</v>
      </c>
      <c r="K1998" s="19" t="n">
        <v>21</v>
      </c>
      <c r="L1998" s="18" t="n">
        <v>1</v>
      </c>
      <c r="M1998" s="18" t="n">
        <v>1</v>
      </c>
      <c r="N1998" s="18" t="n">
        <v>3</v>
      </c>
      <c r="O1998" s="18" t="n">
        <v>5</v>
      </c>
      <c r="P1998" s="18" t="n">
        <v>31</v>
      </c>
      <c r="Q1998" s="14" t="n">
        <v>1.03225806451613</v>
      </c>
    </row>
    <row r="1999" customFormat="false" ht="15" hidden="false" customHeight="false" outlineLevel="0" collapsed="false">
      <c r="A1999" s="38" t="s">
        <v>170</v>
      </c>
      <c r="B1999" s="16" t="s">
        <v>73</v>
      </c>
      <c r="C1999" s="17" t="n">
        <v>5</v>
      </c>
      <c r="D1999" s="17" t="n">
        <v>50.6724602956094</v>
      </c>
      <c r="E1999" s="17" t="n">
        <v>1</v>
      </c>
      <c r="F1999" s="17" t="n">
        <v>2</v>
      </c>
      <c r="G1999" s="20" t="n">
        <v>11</v>
      </c>
      <c r="H1999" s="39" t="n">
        <v>54</v>
      </c>
      <c r="I1999" s="18" t="n">
        <v>13</v>
      </c>
      <c r="J1999" s="14" t="n">
        <v>24.0740740740741</v>
      </c>
      <c r="K1999" s="19" t="n">
        <v>41</v>
      </c>
      <c r="L1999" s="18" t="n">
        <v>0</v>
      </c>
      <c r="M1999" s="18" t="n">
        <v>2</v>
      </c>
      <c r="N1999" s="18" t="n">
        <v>7</v>
      </c>
      <c r="O1999" s="18" t="n">
        <v>4</v>
      </c>
      <c r="P1999" s="18" t="n">
        <v>54</v>
      </c>
      <c r="Q1999" s="14" t="n">
        <v>0.759259259259259</v>
      </c>
    </row>
    <row r="2000" customFormat="false" ht="15" hidden="false" customHeight="false" outlineLevel="0" collapsed="false">
      <c r="A2000" s="38" t="s">
        <v>170</v>
      </c>
      <c r="B2000" s="16" t="s">
        <v>73</v>
      </c>
      <c r="C2000" s="17" t="n">
        <v>5</v>
      </c>
      <c r="D2000" s="17" t="n">
        <v>35.032020877144</v>
      </c>
      <c r="E2000" s="17" t="n">
        <v>2</v>
      </c>
      <c r="F2000" s="17" t="n">
        <v>3</v>
      </c>
      <c r="G2000" s="18" t="n">
        <v>1</v>
      </c>
      <c r="H2000" s="39" t="n">
        <v>31</v>
      </c>
      <c r="I2000" s="18" t="n">
        <v>12</v>
      </c>
      <c r="J2000" s="14" t="n">
        <v>38.7096774193548</v>
      </c>
      <c r="K2000" s="19" t="n">
        <v>19</v>
      </c>
      <c r="L2000" s="18" t="n">
        <v>2</v>
      </c>
      <c r="M2000" s="18" t="n">
        <v>3</v>
      </c>
      <c r="N2000" s="18" t="n">
        <v>5</v>
      </c>
      <c r="O2000" s="18" t="n">
        <v>2</v>
      </c>
      <c r="P2000" s="18" t="n">
        <v>31</v>
      </c>
      <c r="Q2000" s="14" t="n">
        <v>1</v>
      </c>
    </row>
    <row r="2001" customFormat="false" ht="15" hidden="false" customHeight="false" outlineLevel="0" collapsed="false">
      <c r="A2001" s="38" t="s">
        <v>170</v>
      </c>
      <c r="B2001" s="16" t="s">
        <v>73</v>
      </c>
      <c r="C2001" s="17" t="n">
        <v>5</v>
      </c>
      <c r="D2001" s="17" t="n">
        <v>22.0384250525728</v>
      </c>
      <c r="E2001" s="17" t="n">
        <v>2</v>
      </c>
      <c r="F2001" s="17" t="n">
        <v>3</v>
      </c>
      <c r="G2001" s="20" t="n">
        <v>2</v>
      </c>
      <c r="H2001" s="39" t="n">
        <v>20</v>
      </c>
      <c r="I2001" s="18" t="n">
        <v>9</v>
      </c>
      <c r="J2001" s="14" t="n">
        <v>45</v>
      </c>
      <c r="K2001" s="19" t="n">
        <v>11</v>
      </c>
      <c r="L2001" s="18" t="n">
        <v>2</v>
      </c>
      <c r="M2001" s="18" t="n">
        <v>0</v>
      </c>
      <c r="N2001" s="18" t="n">
        <v>6</v>
      </c>
      <c r="O2001" s="18" t="n">
        <v>1</v>
      </c>
      <c r="P2001" s="18" t="n">
        <v>20</v>
      </c>
      <c r="Q2001" s="14" t="n">
        <v>1.2</v>
      </c>
    </row>
    <row r="2002" customFormat="false" ht="15" hidden="false" customHeight="false" outlineLevel="0" collapsed="false">
      <c r="A2002" s="38" t="s">
        <v>170</v>
      </c>
      <c r="B2002" s="16" t="s">
        <v>73</v>
      </c>
      <c r="C2002" s="17" t="n">
        <v>5</v>
      </c>
      <c r="D2002" s="17" t="n">
        <v>35.032020877144</v>
      </c>
      <c r="E2002" s="17" t="n">
        <v>2</v>
      </c>
      <c r="F2002" s="17" t="n">
        <v>3</v>
      </c>
      <c r="G2002" s="20" t="n">
        <v>3</v>
      </c>
      <c r="H2002" s="39" t="n">
        <v>20</v>
      </c>
      <c r="I2002" s="18" t="n">
        <v>7</v>
      </c>
      <c r="J2002" s="14" t="n">
        <v>35</v>
      </c>
      <c r="K2002" s="19" t="n">
        <v>13</v>
      </c>
      <c r="L2002" s="18" t="n">
        <v>0</v>
      </c>
      <c r="M2002" s="18" t="n">
        <v>2</v>
      </c>
      <c r="N2002" s="18" t="n">
        <v>4</v>
      </c>
      <c r="O2002" s="18" t="n">
        <v>1</v>
      </c>
      <c r="P2002" s="18" t="n">
        <v>20</v>
      </c>
      <c r="Q2002" s="14" t="n">
        <v>1</v>
      </c>
    </row>
    <row r="2003" customFormat="false" ht="15" hidden="false" customHeight="false" outlineLevel="0" collapsed="false">
      <c r="A2003" s="38" t="s">
        <v>170</v>
      </c>
      <c r="B2003" s="16" t="s">
        <v>73</v>
      </c>
      <c r="C2003" s="17" t="n">
        <v>5</v>
      </c>
      <c r="D2003" s="17" t="n">
        <v>6.71264536205295</v>
      </c>
      <c r="E2003" s="17" t="n">
        <v>2</v>
      </c>
      <c r="F2003" s="17" t="n">
        <v>3</v>
      </c>
      <c r="G2003" s="20" t="n">
        <v>4</v>
      </c>
      <c r="H2003" s="39" t="n">
        <v>39</v>
      </c>
      <c r="I2003" s="18" t="n">
        <v>17</v>
      </c>
      <c r="J2003" s="14" t="n">
        <v>43.5897435897436</v>
      </c>
      <c r="K2003" s="19" t="n">
        <v>22</v>
      </c>
      <c r="L2003" s="18" t="n">
        <v>0</v>
      </c>
      <c r="M2003" s="18" t="n">
        <v>1</v>
      </c>
      <c r="N2003" s="18" t="n">
        <v>10</v>
      </c>
      <c r="O2003" s="18" t="n">
        <v>6</v>
      </c>
      <c r="P2003" s="18" t="n">
        <v>39</v>
      </c>
      <c r="Q2003" s="14" t="n">
        <v>1.43589743589744</v>
      </c>
    </row>
    <row r="2004" customFormat="false" ht="15" hidden="false" customHeight="false" outlineLevel="0" collapsed="false">
      <c r="A2004" s="38" t="s">
        <v>170</v>
      </c>
      <c r="B2004" s="16" t="s">
        <v>73</v>
      </c>
      <c r="C2004" s="17" t="n">
        <v>5</v>
      </c>
      <c r="D2004" s="17" t="n">
        <v>9.04482922800163</v>
      </c>
      <c r="E2004" s="17" t="n">
        <v>2</v>
      </c>
      <c r="F2004" s="17" t="n">
        <v>3</v>
      </c>
      <c r="G2004" s="20" t="n">
        <v>5</v>
      </c>
      <c r="H2004" s="39" t="n">
        <v>30</v>
      </c>
      <c r="I2004" s="18" t="n">
        <v>12</v>
      </c>
      <c r="J2004" s="14" t="n">
        <v>40</v>
      </c>
      <c r="K2004" s="19" t="n">
        <v>18</v>
      </c>
      <c r="L2004" s="18" t="n">
        <v>0</v>
      </c>
      <c r="M2004" s="18" t="n">
        <v>1</v>
      </c>
      <c r="N2004" s="18" t="n">
        <v>4</v>
      </c>
      <c r="O2004" s="18" t="n">
        <v>7</v>
      </c>
      <c r="P2004" s="18" t="n">
        <v>30</v>
      </c>
      <c r="Q2004" s="14" t="n">
        <v>1.4</v>
      </c>
    </row>
    <row r="2005" customFormat="false" ht="15" hidden="false" customHeight="false" outlineLevel="0" collapsed="false">
      <c r="A2005" s="38" t="s">
        <v>170</v>
      </c>
      <c r="B2005" s="16" t="s">
        <v>73</v>
      </c>
      <c r="C2005" s="17" t="n">
        <v>5</v>
      </c>
      <c r="D2005" s="17" t="n">
        <v>15.0418734547268</v>
      </c>
      <c r="E2005" s="17" t="n">
        <v>2</v>
      </c>
      <c r="F2005" s="17" t="n">
        <v>3</v>
      </c>
      <c r="G2005" s="20" t="n">
        <v>6</v>
      </c>
      <c r="H2005" s="39" t="n">
        <v>26</v>
      </c>
      <c r="I2005" s="18" t="n">
        <v>12</v>
      </c>
      <c r="J2005" s="14" t="n">
        <v>46.1538461538462</v>
      </c>
      <c r="K2005" s="19" t="n">
        <v>14</v>
      </c>
      <c r="L2005" s="18" t="n">
        <v>1</v>
      </c>
      <c r="M2005" s="18" t="n">
        <v>2</v>
      </c>
      <c r="N2005" s="18" t="n">
        <v>7</v>
      </c>
      <c r="O2005" s="18" t="n">
        <v>2</v>
      </c>
      <c r="P2005" s="18" t="n">
        <v>26</v>
      </c>
      <c r="Q2005" s="14" t="n">
        <v>1.30769230769231</v>
      </c>
    </row>
    <row r="2006" customFormat="false" ht="15" hidden="false" customHeight="false" outlineLevel="0" collapsed="false">
      <c r="A2006" s="38" t="s">
        <v>170</v>
      </c>
      <c r="B2006" s="16" t="s">
        <v>73</v>
      </c>
      <c r="C2006" s="17" t="n">
        <v>5</v>
      </c>
      <c r="D2006" s="17" t="n">
        <v>-3.18443743041831</v>
      </c>
      <c r="E2006" s="17" t="n">
        <v>2</v>
      </c>
      <c r="F2006" s="17" t="n">
        <v>3</v>
      </c>
      <c r="G2006" s="20" t="n">
        <v>7</v>
      </c>
      <c r="H2006" s="39" t="n">
        <v>34</v>
      </c>
      <c r="I2006" s="18" t="n">
        <v>16</v>
      </c>
      <c r="J2006" s="14" t="n">
        <v>47.0588235294118</v>
      </c>
      <c r="K2006" s="19" t="n">
        <v>18</v>
      </c>
      <c r="L2006" s="18" t="n">
        <v>1</v>
      </c>
      <c r="M2006" s="18" t="n">
        <v>2</v>
      </c>
      <c r="N2006" s="18" t="n">
        <v>3</v>
      </c>
      <c r="O2006" s="18" t="n">
        <v>10</v>
      </c>
      <c r="P2006" s="18" t="n">
        <v>34</v>
      </c>
      <c r="Q2006" s="14" t="n">
        <v>1.58823529411765</v>
      </c>
    </row>
    <row r="2007" customFormat="false" ht="15" hidden="false" customHeight="false" outlineLevel="0" collapsed="false">
      <c r="A2007" s="38" t="s">
        <v>170</v>
      </c>
      <c r="B2007" s="16" t="s">
        <v>73</v>
      </c>
      <c r="C2007" s="17" t="n">
        <v>5</v>
      </c>
      <c r="D2007" s="17" t="n">
        <v>-9.63346476981947</v>
      </c>
      <c r="E2007" s="17" t="n">
        <v>2</v>
      </c>
      <c r="F2007" s="17" t="n">
        <v>3</v>
      </c>
      <c r="G2007" s="20" t="n">
        <v>8</v>
      </c>
      <c r="H2007" s="39" t="n">
        <v>32</v>
      </c>
      <c r="I2007" s="18" t="n">
        <v>16</v>
      </c>
      <c r="J2007" s="14" t="n">
        <v>50</v>
      </c>
      <c r="K2007" s="19" t="n">
        <v>16</v>
      </c>
      <c r="L2007" s="18" t="n">
        <v>1</v>
      </c>
      <c r="M2007" s="18" t="n">
        <v>1</v>
      </c>
      <c r="N2007" s="18" t="n">
        <v>5</v>
      </c>
      <c r="O2007" s="18" t="n">
        <v>9</v>
      </c>
      <c r="P2007" s="18" t="n">
        <v>32</v>
      </c>
      <c r="Q2007" s="14" t="n">
        <v>1.6875</v>
      </c>
    </row>
    <row r="2008" customFormat="false" ht="15" hidden="false" customHeight="false" outlineLevel="0" collapsed="false">
      <c r="A2008" s="38" t="s">
        <v>170</v>
      </c>
      <c r="B2008" s="16" t="s">
        <v>73</v>
      </c>
      <c r="C2008" s="17" t="n">
        <v>5</v>
      </c>
      <c r="D2008" s="17" t="n">
        <v>15.6798568831018</v>
      </c>
      <c r="E2008" s="17" t="n">
        <v>2</v>
      </c>
      <c r="F2008" s="17" t="n">
        <v>3</v>
      </c>
      <c r="G2008" s="20" t="n">
        <v>9</v>
      </c>
      <c r="H2008" s="39" t="n">
        <v>47</v>
      </c>
      <c r="I2008" s="18" t="n">
        <v>18</v>
      </c>
      <c r="J2008" s="14" t="n">
        <v>38.2978723404255</v>
      </c>
      <c r="K2008" s="19" t="n">
        <v>29</v>
      </c>
      <c r="L2008" s="18" t="n">
        <v>2</v>
      </c>
      <c r="M2008" s="18" t="n">
        <v>0</v>
      </c>
      <c r="N2008" s="18" t="n">
        <v>5</v>
      </c>
      <c r="O2008" s="18" t="n">
        <v>11</v>
      </c>
      <c r="P2008" s="18" t="n">
        <v>47</v>
      </c>
      <c r="Q2008" s="14" t="n">
        <v>1.29787234042553</v>
      </c>
    </row>
    <row r="2009" customFormat="false" ht="15" hidden="false" customHeight="false" outlineLevel="0" collapsed="false">
      <c r="A2009" s="38" t="s">
        <v>170</v>
      </c>
      <c r="B2009" s="16" t="s">
        <v>73</v>
      </c>
      <c r="C2009" s="17" t="n">
        <v>5</v>
      </c>
      <c r="D2009" s="17" t="n">
        <v>25.5821330047286</v>
      </c>
      <c r="E2009" s="17" t="n">
        <v>2</v>
      </c>
      <c r="F2009" s="17" t="n">
        <v>3</v>
      </c>
      <c r="G2009" s="20" t="n">
        <v>10</v>
      </c>
      <c r="H2009" s="39" t="n">
        <v>55</v>
      </c>
      <c r="I2009" s="18" t="n">
        <v>17</v>
      </c>
      <c r="J2009" s="14" t="n">
        <v>30.9090909090909</v>
      </c>
      <c r="K2009" s="19" t="n">
        <v>38</v>
      </c>
      <c r="L2009" s="18" t="n">
        <v>0</v>
      </c>
      <c r="M2009" s="18" t="n">
        <v>0</v>
      </c>
      <c r="N2009" s="18" t="n">
        <v>5</v>
      </c>
      <c r="O2009" s="18" t="n">
        <v>12</v>
      </c>
      <c r="P2009" s="18" t="n">
        <v>55</v>
      </c>
      <c r="Q2009" s="14" t="n">
        <v>1.14545454545455</v>
      </c>
    </row>
    <row r="2010" customFormat="false" ht="15" hidden="false" customHeight="false" outlineLevel="0" collapsed="false">
      <c r="A2010" s="38" t="s">
        <v>170</v>
      </c>
      <c r="B2010" s="16" t="s">
        <v>73</v>
      </c>
      <c r="C2010" s="17" t="n">
        <v>5</v>
      </c>
      <c r="D2010" s="17" t="n">
        <v>12.2932281841444</v>
      </c>
      <c r="E2010" s="17" t="n">
        <v>2</v>
      </c>
      <c r="F2010" s="17" t="n">
        <v>3</v>
      </c>
      <c r="G2010" s="20" t="n">
        <v>12</v>
      </c>
      <c r="H2010" s="39" t="n">
        <v>20</v>
      </c>
      <c r="I2010" s="18" t="n">
        <v>9</v>
      </c>
      <c r="J2010" s="14" t="n">
        <v>45</v>
      </c>
      <c r="K2010" s="19" t="n">
        <v>11</v>
      </c>
      <c r="L2010" s="18" t="n">
        <v>1</v>
      </c>
      <c r="M2010" s="18" t="n">
        <v>1</v>
      </c>
      <c r="N2010" s="18" t="n">
        <v>4</v>
      </c>
      <c r="O2010" s="18" t="n">
        <v>3</v>
      </c>
      <c r="P2010" s="18" t="n">
        <v>20</v>
      </c>
      <c r="Q2010" s="14" t="n">
        <v>1.35</v>
      </c>
    </row>
    <row r="2011" customFormat="false" ht="15" hidden="false" customHeight="false" outlineLevel="0" collapsed="false">
      <c r="A2011" s="38" t="s">
        <v>170</v>
      </c>
      <c r="B2011" s="16" t="s">
        <v>73</v>
      </c>
      <c r="C2011" s="17" t="n">
        <v>5</v>
      </c>
      <c r="D2011" s="17" t="n">
        <v>27.5357155937375</v>
      </c>
      <c r="E2011" s="17" t="n">
        <v>2</v>
      </c>
      <c r="F2011" s="17" t="n">
        <v>3</v>
      </c>
      <c r="G2011" s="20" t="n">
        <v>13</v>
      </c>
      <c r="H2011" s="39" t="n">
        <v>26</v>
      </c>
      <c r="I2011" s="18" t="n">
        <v>9</v>
      </c>
      <c r="J2011" s="14" t="n">
        <v>34.6153846153846</v>
      </c>
      <c r="K2011" s="19" t="n">
        <v>17</v>
      </c>
      <c r="L2011" s="18" t="n">
        <v>1</v>
      </c>
      <c r="M2011" s="18" t="n">
        <v>0</v>
      </c>
      <c r="N2011" s="18" t="n">
        <v>4</v>
      </c>
      <c r="O2011" s="18" t="n">
        <v>4</v>
      </c>
      <c r="P2011" s="18" t="n">
        <v>26</v>
      </c>
      <c r="Q2011" s="14" t="n">
        <v>1.11538461538462</v>
      </c>
    </row>
    <row r="2012" customFormat="false" ht="15" hidden="false" customHeight="false" outlineLevel="0" collapsed="false">
      <c r="A2012" s="38" t="s">
        <v>170</v>
      </c>
      <c r="B2012" s="16" t="s">
        <v>73</v>
      </c>
      <c r="C2012" s="17" t="n">
        <v>5</v>
      </c>
      <c r="D2012" s="17" t="n">
        <v>77.6672571765183</v>
      </c>
      <c r="E2012" s="17" t="n">
        <v>2</v>
      </c>
      <c r="F2012" s="17" t="n">
        <v>3</v>
      </c>
      <c r="G2012" s="20" t="n">
        <v>14</v>
      </c>
      <c r="H2012" s="39" t="n">
        <v>32</v>
      </c>
      <c r="I2012" s="18" t="n">
        <v>4</v>
      </c>
      <c r="J2012" s="14" t="n">
        <v>12.5</v>
      </c>
      <c r="K2012" s="19" t="n">
        <v>28</v>
      </c>
      <c r="L2012" s="18" t="n">
        <v>1</v>
      </c>
      <c r="M2012" s="18" t="n">
        <v>0</v>
      </c>
      <c r="N2012" s="18" t="n">
        <v>2</v>
      </c>
      <c r="O2012" s="18" t="n">
        <v>1</v>
      </c>
      <c r="P2012" s="18" t="n">
        <v>32</v>
      </c>
      <c r="Q2012" s="14" t="n">
        <v>0.34375</v>
      </c>
    </row>
    <row r="2013" customFormat="false" ht="15" hidden="false" customHeight="false" outlineLevel="0" collapsed="false">
      <c r="A2013" s="38" t="s">
        <v>170</v>
      </c>
      <c r="B2013" s="16" t="s">
        <v>73</v>
      </c>
      <c r="C2013" s="17" t="n">
        <v>5</v>
      </c>
      <c r="D2013" s="17" t="n">
        <v>-26.8422449541474</v>
      </c>
      <c r="E2013" s="17" t="n">
        <v>2</v>
      </c>
      <c r="F2013" s="17" t="n">
        <v>3</v>
      </c>
      <c r="G2013" s="20" t="n">
        <v>15</v>
      </c>
      <c r="H2013" s="39" t="n">
        <v>21</v>
      </c>
      <c r="I2013" s="18" t="n">
        <v>14</v>
      </c>
      <c r="J2013" s="14" t="n">
        <v>66.6666666666667</v>
      </c>
      <c r="K2013" s="19" t="n">
        <v>7</v>
      </c>
      <c r="L2013" s="18" t="n">
        <v>4</v>
      </c>
      <c r="M2013" s="18" t="n">
        <v>0</v>
      </c>
      <c r="N2013" s="18" t="n">
        <v>3</v>
      </c>
      <c r="O2013" s="18" t="n">
        <v>7</v>
      </c>
      <c r="P2013" s="18" t="n">
        <v>21</v>
      </c>
      <c r="Q2013" s="14" t="n">
        <v>1.95238095238095</v>
      </c>
    </row>
    <row r="2014" customFormat="false" ht="15" hidden="false" customHeight="false" outlineLevel="0" collapsed="false">
      <c r="A2014" s="38" t="s">
        <v>170</v>
      </c>
      <c r="B2014" s="16" t="s">
        <v>73</v>
      </c>
      <c r="C2014" s="17" t="n">
        <v>5</v>
      </c>
      <c r="D2014" s="17" t="n">
        <v>0.227746347042597</v>
      </c>
      <c r="E2014" s="17" t="n">
        <v>2</v>
      </c>
      <c r="F2014" s="17" t="n">
        <v>3</v>
      </c>
      <c r="G2014" s="20" t="n">
        <v>16</v>
      </c>
      <c r="H2014" s="39" t="n">
        <v>28</v>
      </c>
      <c r="I2014" s="18" t="n">
        <v>13</v>
      </c>
      <c r="J2014" s="14" t="n">
        <v>46.4285714285714</v>
      </c>
      <c r="K2014" s="19" t="n">
        <v>15</v>
      </c>
      <c r="L2014" s="18" t="n">
        <v>1</v>
      </c>
      <c r="M2014" s="18" t="n">
        <v>1</v>
      </c>
      <c r="N2014" s="18" t="n">
        <v>4</v>
      </c>
      <c r="O2014" s="18" t="n">
        <v>7</v>
      </c>
      <c r="P2014" s="18" t="n">
        <v>28</v>
      </c>
      <c r="Q2014" s="14" t="n">
        <v>1.53571428571429</v>
      </c>
    </row>
    <row r="2015" customFormat="false" ht="15" hidden="false" customHeight="false" outlineLevel="0" collapsed="false">
      <c r="A2015" s="38" t="s">
        <v>170</v>
      </c>
      <c r="B2015" s="16" t="s">
        <v>73</v>
      </c>
      <c r="C2015" s="17" t="n">
        <v>5</v>
      </c>
      <c r="D2015" s="17" t="n">
        <v>32.5332524493419</v>
      </c>
      <c r="E2015" s="17" t="n">
        <v>2</v>
      </c>
      <c r="F2015" s="17" t="n">
        <v>3</v>
      </c>
      <c r="G2015" s="20" t="n">
        <v>17</v>
      </c>
      <c r="H2015" s="39" t="n">
        <v>26</v>
      </c>
      <c r="I2015" s="18" t="n">
        <v>8</v>
      </c>
      <c r="J2015" s="14" t="n">
        <v>30.7692307692308</v>
      </c>
      <c r="K2015" s="19" t="n">
        <v>18</v>
      </c>
      <c r="L2015" s="18" t="n">
        <v>0</v>
      </c>
      <c r="M2015" s="18" t="n">
        <v>1</v>
      </c>
      <c r="N2015" s="18" t="n">
        <v>3</v>
      </c>
      <c r="O2015" s="18" t="n">
        <v>4</v>
      </c>
      <c r="P2015" s="18" t="n">
        <v>26</v>
      </c>
      <c r="Q2015" s="14" t="n">
        <v>1.03846153846154</v>
      </c>
    </row>
    <row r="2016" customFormat="false" ht="15" hidden="false" customHeight="false" outlineLevel="0" collapsed="false">
      <c r="A2016" s="38" t="s">
        <v>170</v>
      </c>
      <c r="B2016" s="16" t="s">
        <v>73</v>
      </c>
      <c r="C2016" s="17" t="n">
        <v>5</v>
      </c>
      <c r="D2016" s="17" t="n">
        <v>49.7974706777931</v>
      </c>
      <c r="E2016" s="17" t="n">
        <v>2</v>
      </c>
      <c r="F2016" s="17" t="n">
        <v>3</v>
      </c>
      <c r="G2016" s="20" t="n">
        <v>18</v>
      </c>
      <c r="H2016" s="39" t="n">
        <v>22</v>
      </c>
      <c r="I2016" s="18" t="n">
        <v>6</v>
      </c>
      <c r="J2016" s="14" t="n">
        <v>27.2727272727273</v>
      </c>
      <c r="K2016" s="19" t="n">
        <v>16</v>
      </c>
      <c r="L2016" s="18" t="n">
        <v>0</v>
      </c>
      <c r="M2016" s="18" t="n">
        <v>2</v>
      </c>
      <c r="N2016" s="18" t="n">
        <v>3</v>
      </c>
      <c r="O2016" s="18" t="n">
        <v>1</v>
      </c>
      <c r="P2016" s="18" t="n">
        <v>22</v>
      </c>
      <c r="Q2016" s="14" t="n">
        <v>0.772727272727273</v>
      </c>
    </row>
    <row r="2017" customFormat="false" ht="15" hidden="false" customHeight="false" outlineLevel="0" collapsed="false">
      <c r="A2017" s="38" t="s">
        <v>170</v>
      </c>
      <c r="B2017" s="16" t="s">
        <v>53</v>
      </c>
      <c r="C2017" s="17" t="n">
        <v>14</v>
      </c>
      <c r="D2017" s="17" t="n">
        <v>12.6992780536623</v>
      </c>
      <c r="E2017" s="17" t="n">
        <v>2</v>
      </c>
      <c r="F2017" s="17" t="n">
        <v>2</v>
      </c>
      <c r="G2017" s="18" t="n">
        <v>1</v>
      </c>
      <c r="H2017" s="39" t="n">
        <v>32</v>
      </c>
      <c r="I2017" s="18" t="n">
        <v>12</v>
      </c>
      <c r="J2017" s="14" t="n">
        <v>37.5</v>
      </c>
      <c r="K2017" s="19" t="n">
        <v>20</v>
      </c>
      <c r="L2017" s="18" t="n">
        <v>1</v>
      </c>
      <c r="M2017" s="18" t="n">
        <v>0</v>
      </c>
      <c r="N2017" s="18" t="n">
        <v>2</v>
      </c>
      <c r="O2017" s="18" t="n">
        <v>9</v>
      </c>
      <c r="P2017" s="18" t="n">
        <v>32</v>
      </c>
      <c r="Q2017" s="14" t="n">
        <v>1.34375</v>
      </c>
    </row>
    <row r="2018" customFormat="false" ht="15" hidden="false" customHeight="false" outlineLevel="0" collapsed="false">
      <c r="A2018" s="38" t="s">
        <v>170</v>
      </c>
      <c r="B2018" s="16" t="s">
        <v>53</v>
      </c>
      <c r="C2018" s="17" t="n">
        <v>14</v>
      </c>
      <c r="D2018" s="17" t="n">
        <v>-1.06130085777598</v>
      </c>
      <c r="E2018" s="17" t="n">
        <v>2</v>
      </c>
      <c r="F2018" s="17" t="n">
        <v>2</v>
      </c>
      <c r="G2018" s="20" t="n">
        <v>2</v>
      </c>
      <c r="H2018" s="39" t="n">
        <v>27</v>
      </c>
      <c r="I2018" s="18" t="n">
        <v>12</v>
      </c>
      <c r="J2018" s="14" t="n">
        <v>44.4444444444444</v>
      </c>
      <c r="K2018" s="19" t="n">
        <v>15</v>
      </c>
      <c r="L2018" s="18" t="n">
        <v>0</v>
      </c>
      <c r="M2018" s="18" t="n">
        <v>2</v>
      </c>
      <c r="N2018" s="18" t="n">
        <v>2</v>
      </c>
      <c r="O2018" s="18" t="n">
        <v>8</v>
      </c>
      <c r="P2018" s="18" t="n">
        <v>27</v>
      </c>
      <c r="Q2018" s="14" t="n">
        <v>1.55555555555556</v>
      </c>
    </row>
    <row r="2019" customFormat="false" ht="15" hidden="false" customHeight="false" outlineLevel="0" collapsed="false">
      <c r="A2019" s="38" t="s">
        <v>170</v>
      </c>
      <c r="B2019" s="16" t="s">
        <v>53</v>
      </c>
      <c r="C2019" s="17" t="n">
        <v>14</v>
      </c>
      <c r="D2019" s="17" t="n">
        <v>26.557936643728</v>
      </c>
      <c r="E2019" s="17" t="n">
        <v>2</v>
      </c>
      <c r="F2019" s="17" t="n">
        <v>2</v>
      </c>
      <c r="G2019" s="20" t="n">
        <v>3</v>
      </c>
      <c r="H2019" s="39" t="n">
        <v>23</v>
      </c>
      <c r="I2019" s="18" t="n">
        <v>7</v>
      </c>
      <c r="J2019" s="14" t="n">
        <v>30.4347826086957</v>
      </c>
      <c r="K2019" s="19" t="n">
        <v>16</v>
      </c>
      <c r="L2019" s="18" t="n">
        <v>0</v>
      </c>
      <c r="M2019" s="18" t="n">
        <v>0</v>
      </c>
      <c r="N2019" s="18" t="n">
        <v>2</v>
      </c>
      <c r="O2019" s="18" t="n">
        <v>5</v>
      </c>
      <c r="P2019" s="18" t="n">
        <v>23</v>
      </c>
      <c r="Q2019" s="14" t="n">
        <v>1.1304347826087</v>
      </c>
    </row>
    <row r="2020" customFormat="false" ht="15" hidden="false" customHeight="false" outlineLevel="0" collapsed="false">
      <c r="A2020" s="38" t="s">
        <v>170</v>
      </c>
      <c r="B2020" s="16" t="s">
        <v>53</v>
      </c>
      <c r="C2020" s="17" t="n">
        <v>14</v>
      </c>
      <c r="D2020" s="17" t="n">
        <v>-24.7385199158835</v>
      </c>
      <c r="E2020" s="17" t="n">
        <v>2</v>
      </c>
      <c r="F2020" s="17" t="n">
        <v>2</v>
      </c>
      <c r="G2020" s="20" t="n">
        <v>4</v>
      </c>
      <c r="H2020" s="18" t="n">
        <v>25</v>
      </c>
      <c r="I2020" s="18" t="n">
        <v>14</v>
      </c>
      <c r="J2020" s="14" t="n">
        <v>56</v>
      </c>
      <c r="K2020" s="19" t="n">
        <v>11</v>
      </c>
      <c r="L2020" s="18" t="n">
        <v>1</v>
      </c>
      <c r="M2020" s="18" t="n">
        <v>1</v>
      </c>
      <c r="N2020" s="18" t="n">
        <v>3</v>
      </c>
      <c r="O2020" s="18" t="n">
        <v>9</v>
      </c>
      <c r="P2020" s="18" t="n">
        <v>25</v>
      </c>
      <c r="Q2020" s="14" t="n">
        <v>1.92</v>
      </c>
    </row>
    <row r="2021" customFormat="false" ht="15" hidden="false" customHeight="false" outlineLevel="0" collapsed="false">
      <c r="A2021" s="38" t="s">
        <v>170</v>
      </c>
      <c r="B2021" s="16" t="s">
        <v>53</v>
      </c>
      <c r="C2021" s="17" t="n">
        <v>14</v>
      </c>
      <c r="D2021" s="17" t="n">
        <v>38.641353050636</v>
      </c>
      <c r="E2021" s="17" t="n">
        <v>2</v>
      </c>
      <c r="F2021" s="17" t="n">
        <v>2</v>
      </c>
      <c r="G2021" s="20" t="n">
        <v>5</v>
      </c>
      <c r="H2021" s="39" t="n">
        <v>18</v>
      </c>
      <c r="I2021" s="18" t="n">
        <v>5</v>
      </c>
      <c r="J2021" s="14" t="n">
        <v>27.7777777777778</v>
      </c>
      <c r="K2021" s="19" t="n">
        <v>13</v>
      </c>
      <c r="L2021" s="18" t="n">
        <v>0</v>
      </c>
      <c r="M2021" s="18" t="n">
        <v>0</v>
      </c>
      <c r="N2021" s="18" t="n">
        <v>3</v>
      </c>
      <c r="O2021" s="18" t="n">
        <v>2</v>
      </c>
      <c r="P2021" s="18" t="n">
        <v>18</v>
      </c>
      <c r="Q2021" s="14" t="n">
        <v>0.944444444444444</v>
      </c>
    </row>
    <row r="2022" customFormat="false" ht="15" hidden="false" customHeight="false" outlineLevel="0" collapsed="false">
      <c r="A2022" s="38" t="s">
        <v>170</v>
      </c>
      <c r="B2022" s="16" t="s">
        <v>53</v>
      </c>
      <c r="C2022" s="17" t="n">
        <v>14</v>
      </c>
      <c r="D2022" s="17" t="n">
        <v>-15.812484523352</v>
      </c>
      <c r="E2022" s="17" t="n">
        <v>2</v>
      </c>
      <c r="F2022" s="17" t="n">
        <v>2</v>
      </c>
      <c r="G2022" s="20" t="n">
        <v>6</v>
      </c>
      <c r="H2022" s="39" t="n">
        <v>23</v>
      </c>
      <c r="I2022" s="18" t="n">
        <v>12</v>
      </c>
      <c r="J2022" s="14" t="n">
        <v>52.1739130434783</v>
      </c>
      <c r="K2022" s="19" t="n">
        <v>11</v>
      </c>
      <c r="L2022" s="18" t="n">
        <v>0</v>
      </c>
      <c r="M2022" s="18" t="n">
        <v>0</v>
      </c>
      <c r="N2022" s="18" t="n">
        <v>7</v>
      </c>
      <c r="O2022" s="18" t="n">
        <v>5</v>
      </c>
      <c r="P2022" s="18" t="n">
        <v>23</v>
      </c>
      <c r="Q2022" s="14" t="n">
        <v>1.78260869565217</v>
      </c>
    </row>
    <row r="2023" customFormat="false" ht="15" hidden="false" customHeight="false" outlineLevel="0" collapsed="false">
      <c r="A2023" s="38" t="s">
        <v>170</v>
      </c>
      <c r="B2023" s="16" t="s">
        <v>53</v>
      </c>
      <c r="C2023" s="17" t="n">
        <v>14</v>
      </c>
      <c r="D2023" s="17" t="n">
        <v>46.8443807176633</v>
      </c>
      <c r="E2023" s="17" t="n">
        <v>2</v>
      </c>
      <c r="F2023" s="17" t="n">
        <v>2</v>
      </c>
      <c r="G2023" s="20" t="n">
        <v>7</v>
      </c>
      <c r="H2023" s="39" t="n">
        <v>22</v>
      </c>
      <c r="I2023" s="18" t="n">
        <v>5</v>
      </c>
      <c r="J2023" s="14" t="n">
        <v>22.7272727272727</v>
      </c>
      <c r="K2023" s="19" t="n">
        <v>17</v>
      </c>
      <c r="L2023" s="18" t="n">
        <v>0</v>
      </c>
      <c r="M2023" s="18" t="n">
        <v>0</v>
      </c>
      <c r="N2023" s="18" t="n">
        <v>2</v>
      </c>
      <c r="O2023" s="18" t="n">
        <v>3</v>
      </c>
      <c r="P2023" s="18" t="n">
        <v>22</v>
      </c>
      <c r="Q2023" s="14" t="n">
        <v>0.818181818181818</v>
      </c>
    </row>
    <row r="2024" customFormat="false" ht="15" hidden="false" customHeight="false" outlineLevel="0" collapsed="false">
      <c r="A2024" s="38" t="s">
        <v>170</v>
      </c>
      <c r="B2024" s="16" t="s">
        <v>53</v>
      </c>
      <c r="C2024" s="17" t="n">
        <v>14</v>
      </c>
      <c r="D2024" s="17" t="n">
        <v>39.6725908144909</v>
      </c>
      <c r="E2024" s="17" t="n">
        <v>2</v>
      </c>
      <c r="F2024" s="17" t="n">
        <v>2</v>
      </c>
      <c r="G2024" s="20" t="n">
        <v>8</v>
      </c>
      <c r="H2024" s="39" t="n">
        <v>42</v>
      </c>
      <c r="I2024" s="18" t="n">
        <v>12</v>
      </c>
      <c r="J2024" s="14" t="n">
        <v>28.5714285714286</v>
      </c>
      <c r="K2024" s="19" t="n">
        <v>30</v>
      </c>
      <c r="L2024" s="18" t="n">
        <v>1</v>
      </c>
      <c r="M2024" s="18" t="n">
        <v>1</v>
      </c>
      <c r="N2024" s="18" t="n">
        <v>4</v>
      </c>
      <c r="O2024" s="18" t="n">
        <v>6</v>
      </c>
      <c r="P2024" s="18" t="n">
        <v>42</v>
      </c>
      <c r="Q2024" s="14" t="n">
        <v>0.928571428571429</v>
      </c>
    </row>
    <row r="2025" customFormat="false" ht="15" hidden="false" customHeight="false" outlineLevel="0" collapsed="false">
      <c r="A2025" s="38" t="s">
        <v>170</v>
      </c>
      <c r="B2025" s="16" t="s">
        <v>53</v>
      </c>
      <c r="C2025" s="17" t="n">
        <v>14</v>
      </c>
      <c r="D2025" s="17" t="n">
        <v>24.204024356668</v>
      </c>
      <c r="E2025" s="17" t="n">
        <v>2</v>
      </c>
      <c r="F2025" s="17" t="n">
        <v>2</v>
      </c>
      <c r="G2025" s="20" t="n">
        <v>9</v>
      </c>
      <c r="H2025" s="39" t="n">
        <v>30</v>
      </c>
      <c r="I2025" s="18" t="n">
        <v>10</v>
      </c>
      <c r="J2025" s="14" t="n">
        <v>33.3333333333333</v>
      </c>
      <c r="K2025" s="19" t="n">
        <v>20</v>
      </c>
      <c r="L2025" s="18" t="n">
        <v>0</v>
      </c>
      <c r="M2025" s="18" t="n">
        <v>1</v>
      </c>
      <c r="N2025" s="18" t="n">
        <v>3</v>
      </c>
      <c r="O2025" s="18" t="n">
        <v>6</v>
      </c>
      <c r="P2025" s="18" t="n">
        <v>30</v>
      </c>
      <c r="Q2025" s="14" t="n">
        <v>1.16666666666667</v>
      </c>
    </row>
    <row r="2026" customFormat="false" ht="15" hidden="false" customHeight="false" outlineLevel="0" collapsed="false">
      <c r="A2026" s="38" t="s">
        <v>170</v>
      </c>
      <c r="B2026" s="16" t="s">
        <v>53</v>
      </c>
      <c r="C2026" s="17" t="n">
        <v>14</v>
      </c>
      <c r="D2026" s="17" t="n">
        <v>27.81335653016</v>
      </c>
      <c r="E2026" s="17" t="n">
        <v>2</v>
      </c>
      <c r="F2026" s="17" t="n">
        <v>2</v>
      </c>
      <c r="G2026" s="20" t="n">
        <v>10</v>
      </c>
      <c r="H2026" s="39" t="n">
        <v>27</v>
      </c>
      <c r="I2026" s="18" t="n">
        <v>10</v>
      </c>
      <c r="J2026" s="14" t="n">
        <v>37.037037037037</v>
      </c>
      <c r="K2026" s="19" t="n">
        <v>17</v>
      </c>
      <c r="L2026" s="18" t="n">
        <v>2</v>
      </c>
      <c r="M2026" s="18" t="n">
        <v>0</v>
      </c>
      <c r="N2026" s="18" t="n">
        <v>4</v>
      </c>
      <c r="O2026" s="18" t="n">
        <v>4</v>
      </c>
      <c r="P2026" s="18" t="n">
        <v>27</v>
      </c>
      <c r="Q2026" s="14" t="n">
        <v>1.11111111111111</v>
      </c>
    </row>
    <row r="2027" customFormat="false" ht="15" hidden="false" customHeight="false" outlineLevel="0" collapsed="false">
      <c r="A2027" s="38" t="s">
        <v>170</v>
      </c>
      <c r="B2027" s="16" t="s">
        <v>53</v>
      </c>
      <c r="C2027" s="17" t="n">
        <v>14</v>
      </c>
      <c r="D2027" s="17" t="n">
        <v>22.0384250525728</v>
      </c>
      <c r="E2027" s="17" t="n">
        <v>2</v>
      </c>
      <c r="F2027" s="17" t="n">
        <v>2</v>
      </c>
      <c r="G2027" s="20" t="n">
        <v>11</v>
      </c>
      <c r="H2027" s="39" t="n">
        <v>20</v>
      </c>
      <c r="I2027" s="18" t="n">
        <v>7</v>
      </c>
      <c r="J2027" s="14" t="n">
        <v>35</v>
      </c>
      <c r="K2027" s="19" t="n">
        <v>13</v>
      </c>
      <c r="L2027" s="18" t="n">
        <v>0</v>
      </c>
      <c r="M2027" s="18" t="n">
        <v>0</v>
      </c>
      <c r="N2027" s="18" t="n">
        <v>4</v>
      </c>
      <c r="O2027" s="18" t="n">
        <v>3</v>
      </c>
      <c r="P2027" s="18" t="n">
        <v>20</v>
      </c>
      <c r="Q2027" s="14" t="n">
        <v>1.2</v>
      </c>
    </row>
    <row r="2028" customFormat="false" ht="15" hidden="false" customHeight="false" outlineLevel="0" collapsed="false">
      <c r="A2028" s="38" t="s">
        <v>170</v>
      </c>
      <c r="B2028" s="16" t="s">
        <v>59</v>
      </c>
      <c r="C2028" s="17" t="n">
        <v>8</v>
      </c>
      <c r="D2028" s="17" t="n">
        <v>11.8291711904097</v>
      </c>
      <c r="E2028" s="17" t="n">
        <v>2</v>
      </c>
      <c r="F2028" s="17" t="n">
        <v>3</v>
      </c>
      <c r="G2028" s="18" t="n">
        <v>1</v>
      </c>
      <c r="H2028" s="39" t="n">
        <v>42</v>
      </c>
      <c r="I2028" s="18" t="n">
        <v>17</v>
      </c>
      <c r="J2028" s="14" t="n">
        <v>40.4761904761905</v>
      </c>
      <c r="K2028" s="19" t="n">
        <v>25</v>
      </c>
      <c r="L2028" s="18" t="n">
        <v>1</v>
      </c>
      <c r="M2028" s="18" t="n">
        <v>1</v>
      </c>
      <c r="N2028" s="18" t="n">
        <v>6</v>
      </c>
      <c r="O2028" s="18" t="n">
        <v>9</v>
      </c>
      <c r="P2028" s="18" t="n">
        <v>42</v>
      </c>
      <c r="Q2028" s="14" t="n">
        <v>1.35714285714286</v>
      </c>
    </row>
    <row r="2029" customFormat="false" ht="15" hidden="false" customHeight="false" outlineLevel="0" collapsed="false">
      <c r="A2029" s="38" t="s">
        <v>170</v>
      </c>
      <c r="B2029" s="16" t="s">
        <v>59</v>
      </c>
      <c r="C2029" s="17" t="n">
        <v>8</v>
      </c>
      <c r="D2029" s="17" t="n">
        <v>27.5357155937375</v>
      </c>
      <c r="E2029" s="17" t="n">
        <v>2</v>
      </c>
      <c r="F2029" s="17" t="n">
        <v>3</v>
      </c>
      <c r="G2029" s="20" t="n">
        <v>2</v>
      </c>
      <c r="H2029" s="39" t="n">
        <v>26</v>
      </c>
      <c r="I2029" s="18" t="n">
        <v>9</v>
      </c>
      <c r="J2029" s="14" t="n">
        <v>34.6153846153846</v>
      </c>
      <c r="K2029" s="19" t="n">
        <v>17</v>
      </c>
      <c r="L2029" s="18" t="n">
        <v>0</v>
      </c>
      <c r="M2029" s="18" t="n">
        <v>1</v>
      </c>
      <c r="N2029" s="18" t="n">
        <v>5</v>
      </c>
      <c r="O2029" s="18" t="n">
        <v>3</v>
      </c>
      <c r="P2029" s="18" t="n">
        <v>26</v>
      </c>
      <c r="Q2029" s="14" t="n">
        <v>1.11538461538462</v>
      </c>
    </row>
    <row r="2030" customFormat="false" ht="15" hidden="false" customHeight="false" outlineLevel="0" collapsed="false">
      <c r="A2030" s="38" t="s">
        <v>170</v>
      </c>
      <c r="B2030" s="16" t="s">
        <v>59</v>
      </c>
      <c r="C2030" s="17" t="n">
        <v>8</v>
      </c>
      <c r="D2030" s="17" t="n">
        <v>19.5634544193212</v>
      </c>
      <c r="E2030" s="17" t="n">
        <v>2</v>
      </c>
      <c r="F2030" s="17" t="n">
        <v>3</v>
      </c>
      <c r="G2030" s="20" t="n">
        <v>3</v>
      </c>
      <c r="H2030" s="39" t="n">
        <v>21</v>
      </c>
      <c r="I2030" s="18" t="n">
        <v>8</v>
      </c>
      <c r="J2030" s="14" t="n">
        <v>38.0952380952381</v>
      </c>
      <c r="K2030" s="19" t="n">
        <v>13</v>
      </c>
      <c r="L2030" s="18" t="n">
        <v>0</v>
      </c>
      <c r="M2030" s="18" t="n">
        <v>1</v>
      </c>
      <c r="N2030" s="18" t="n">
        <v>4</v>
      </c>
      <c r="O2030" s="18" t="n">
        <v>3</v>
      </c>
      <c r="P2030" s="18" t="n">
        <v>21</v>
      </c>
      <c r="Q2030" s="14" t="n">
        <v>1.23809523809524</v>
      </c>
    </row>
    <row r="2031" customFormat="false" ht="15" hidden="false" customHeight="false" outlineLevel="0" collapsed="false">
      <c r="A2031" s="38" t="s">
        <v>170</v>
      </c>
      <c r="B2031" s="16" t="s">
        <v>59</v>
      </c>
      <c r="C2031" s="17" t="n">
        <v>8</v>
      </c>
      <c r="D2031" s="17" t="n">
        <v>5.79643027185882</v>
      </c>
      <c r="E2031" s="17" t="n">
        <v>2</v>
      </c>
      <c r="F2031" s="17" t="n">
        <v>3</v>
      </c>
      <c r="G2031" s="20" t="n">
        <v>4</v>
      </c>
      <c r="H2031" s="39" t="n">
        <v>20</v>
      </c>
      <c r="I2031" s="18" t="n">
        <v>8</v>
      </c>
      <c r="J2031" s="14" t="n">
        <v>40</v>
      </c>
      <c r="K2031" s="19" t="n">
        <v>12</v>
      </c>
      <c r="L2031" s="18" t="n">
        <v>0</v>
      </c>
      <c r="M2031" s="18" t="n">
        <v>0</v>
      </c>
      <c r="N2031" s="18" t="n">
        <v>3</v>
      </c>
      <c r="O2031" s="18" t="n">
        <v>5</v>
      </c>
      <c r="P2031" s="18" t="n">
        <v>20</v>
      </c>
      <c r="Q2031" s="14" t="n">
        <v>1.45</v>
      </c>
    </row>
    <row r="2032" customFormat="false" ht="15" hidden="false" customHeight="false" outlineLevel="0" collapsed="false">
      <c r="A2032" s="38" t="s">
        <v>170</v>
      </c>
      <c r="B2032" s="16" t="s">
        <v>59</v>
      </c>
      <c r="C2032" s="17" t="n">
        <v>8</v>
      </c>
      <c r="D2032" s="17" t="n">
        <v>10.669028706073</v>
      </c>
      <c r="E2032" s="17" t="n">
        <v>2</v>
      </c>
      <c r="F2032" s="17" t="n">
        <v>3</v>
      </c>
      <c r="G2032" s="20" t="n">
        <v>5</v>
      </c>
      <c r="H2032" s="39" t="n">
        <v>24</v>
      </c>
      <c r="I2032" s="18" t="n">
        <v>10</v>
      </c>
      <c r="J2032" s="14" t="n">
        <v>41.6666666666667</v>
      </c>
      <c r="K2032" s="19" t="n">
        <v>14</v>
      </c>
      <c r="L2032" s="18" t="n">
        <v>0</v>
      </c>
      <c r="M2032" s="18" t="n">
        <v>0</v>
      </c>
      <c r="N2032" s="18" t="n">
        <v>7</v>
      </c>
      <c r="O2032" s="18" t="n">
        <v>3</v>
      </c>
      <c r="P2032" s="18" t="n">
        <v>24</v>
      </c>
      <c r="Q2032" s="14" t="n">
        <v>1.375</v>
      </c>
    </row>
    <row r="2033" customFormat="false" ht="15" hidden="false" customHeight="false" outlineLevel="0" collapsed="false">
      <c r="A2033" s="38" t="s">
        <v>170</v>
      </c>
      <c r="B2033" s="16" t="s">
        <v>59</v>
      </c>
      <c r="C2033" s="17" t="n">
        <v>8</v>
      </c>
      <c r="D2033" s="17" t="n">
        <v>22.0384250525728</v>
      </c>
      <c r="E2033" s="17" t="n">
        <v>2</v>
      </c>
      <c r="F2033" s="17" t="n">
        <v>3</v>
      </c>
      <c r="G2033" s="20" t="n">
        <v>6</v>
      </c>
      <c r="H2033" s="39" t="n">
        <v>40</v>
      </c>
      <c r="I2033" s="18" t="n">
        <v>16</v>
      </c>
      <c r="J2033" s="14" t="n">
        <v>40</v>
      </c>
      <c r="K2033" s="19" t="n">
        <v>24</v>
      </c>
      <c r="L2033" s="18" t="n">
        <v>3</v>
      </c>
      <c r="M2033" s="18" t="n">
        <v>0</v>
      </c>
      <c r="N2033" s="18" t="n">
        <v>7</v>
      </c>
      <c r="O2033" s="18" t="n">
        <v>6</v>
      </c>
      <c r="P2033" s="18" t="n">
        <v>40</v>
      </c>
      <c r="Q2033" s="14" t="n">
        <v>1.2</v>
      </c>
    </row>
    <row r="2034" customFormat="false" ht="15" hidden="false" customHeight="false" outlineLevel="0" collapsed="false">
      <c r="A2034" s="38" t="s">
        <v>170</v>
      </c>
      <c r="B2034" s="16" t="s">
        <v>59</v>
      </c>
      <c r="C2034" s="17" t="n">
        <v>8</v>
      </c>
      <c r="D2034" s="17" t="n">
        <v>38.0537873479745</v>
      </c>
      <c r="E2034" s="17" t="n">
        <v>2</v>
      </c>
      <c r="F2034" s="17" t="n">
        <v>3</v>
      </c>
      <c r="G2034" s="20" t="n">
        <v>7</v>
      </c>
      <c r="H2034" s="39" t="n">
        <v>43</v>
      </c>
      <c r="I2034" s="18" t="n">
        <v>13</v>
      </c>
      <c r="J2034" s="14" t="n">
        <v>30.2325581395349</v>
      </c>
      <c r="K2034" s="19" t="n">
        <v>30</v>
      </c>
      <c r="L2034" s="18" t="n">
        <v>1</v>
      </c>
      <c r="M2034" s="18" t="n">
        <v>1</v>
      </c>
      <c r="N2034" s="18" t="n">
        <v>6</v>
      </c>
      <c r="O2034" s="18" t="n">
        <v>5</v>
      </c>
      <c r="P2034" s="18" t="n">
        <v>43</v>
      </c>
      <c r="Q2034" s="14" t="n">
        <v>0.953488372093023</v>
      </c>
    </row>
    <row r="2035" customFormat="false" ht="15" hidden="false" customHeight="false" outlineLevel="0" collapsed="false">
      <c r="A2035" s="38" t="s">
        <v>170</v>
      </c>
      <c r="B2035" s="16" t="s">
        <v>59</v>
      </c>
      <c r="C2035" s="17" t="n">
        <v>8</v>
      </c>
      <c r="D2035" s="17" t="n">
        <v>69.8362954072455</v>
      </c>
      <c r="E2035" s="17" t="n">
        <v>2</v>
      </c>
      <c r="F2035" s="17" t="n">
        <v>3</v>
      </c>
      <c r="G2035" s="20" t="n">
        <v>8</v>
      </c>
      <c r="H2035" s="39" t="n">
        <v>28</v>
      </c>
      <c r="I2035" s="18" t="n">
        <v>4</v>
      </c>
      <c r="J2035" s="14" t="n">
        <v>14.2857142857143</v>
      </c>
      <c r="K2035" s="19" t="n">
        <v>24</v>
      </c>
      <c r="L2035" s="18" t="n">
        <v>0</v>
      </c>
      <c r="M2035" s="18" t="n">
        <v>0</v>
      </c>
      <c r="N2035" s="18" t="n">
        <v>3</v>
      </c>
      <c r="O2035" s="18" t="n">
        <v>1</v>
      </c>
      <c r="P2035" s="18" t="n">
        <v>28</v>
      </c>
      <c r="Q2035" s="14" t="n">
        <v>0.464285714285714</v>
      </c>
    </row>
    <row r="2036" customFormat="false" ht="15" hidden="false" customHeight="false" outlineLevel="0" collapsed="false">
      <c r="A2036" s="38" t="s">
        <v>170</v>
      </c>
      <c r="B2036" s="16" t="s">
        <v>59</v>
      </c>
      <c r="C2036" s="17" t="n">
        <v>8</v>
      </c>
      <c r="D2036" s="17" t="n">
        <v>24.6371442174871</v>
      </c>
      <c r="E2036" s="17" t="n">
        <v>2</v>
      </c>
      <c r="F2036" s="17" t="n">
        <v>3</v>
      </c>
      <c r="G2036" s="20" t="n">
        <v>9</v>
      </c>
      <c r="H2036" s="39" t="n">
        <v>25</v>
      </c>
      <c r="I2036" s="18" t="n">
        <v>8</v>
      </c>
      <c r="J2036" s="14" t="n">
        <v>32</v>
      </c>
      <c r="K2036" s="19" t="n">
        <v>17</v>
      </c>
      <c r="L2036" s="18" t="n">
        <v>0</v>
      </c>
      <c r="M2036" s="18" t="n">
        <v>0</v>
      </c>
      <c r="N2036" s="18" t="n">
        <v>3</v>
      </c>
      <c r="O2036" s="18" t="n">
        <v>5</v>
      </c>
      <c r="P2036" s="18" t="n">
        <v>25</v>
      </c>
      <c r="Q2036" s="14" t="n">
        <v>1.16</v>
      </c>
    </row>
    <row r="2037" customFormat="false" ht="15" hidden="false" customHeight="false" outlineLevel="0" collapsed="false">
      <c r="A2037" s="38" t="s">
        <v>170</v>
      </c>
      <c r="B2037" s="16" t="s">
        <v>59</v>
      </c>
      <c r="C2037" s="17" t="n">
        <v>8</v>
      </c>
      <c r="D2037" s="17" t="n">
        <v>29.1258409568844</v>
      </c>
      <c r="E2037" s="17" t="n">
        <v>2</v>
      </c>
      <c r="F2037" s="17" t="n">
        <v>3</v>
      </c>
      <c r="G2037" s="20" t="n">
        <v>10</v>
      </c>
      <c r="H2037" s="39" t="n">
        <v>33</v>
      </c>
      <c r="I2037" s="18" t="n">
        <v>12</v>
      </c>
      <c r="J2037" s="14" t="n">
        <v>36.3636363636364</v>
      </c>
      <c r="K2037" s="19" t="n">
        <v>21</v>
      </c>
      <c r="L2037" s="18" t="n">
        <v>1</v>
      </c>
      <c r="M2037" s="18" t="n">
        <v>0</v>
      </c>
      <c r="N2037" s="18" t="n">
        <v>9</v>
      </c>
      <c r="O2037" s="18" t="n">
        <v>2</v>
      </c>
      <c r="P2037" s="18" t="n">
        <v>33</v>
      </c>
      <c r="Q2037" s="14" t="n">
        <v>1.09090909090909</v>
      </c>
    </row>
    <row r="2038" customFormat="false" ht="15" hidden="false" customHeight="false" outlineLevel="0" collapsed="false">
      <c r="A2038" s="38" t="s">
        <v>170</v>
      </c>
      <c r="B2038" s="16" t="s">
        <v>59</v>
      </c>
      <c r="C2038" s="17" t="n">
        <v>8</v>
      </c>
      <c r="D2038" s="17" t="n">
        <v>37.856715621616</v>
      </c>
      <c r="E2038" s="17" t="n">
        <v>2</v>
      </c>
      <c r="F2038" s="17" t="n">
        <v>3</v>
      </c>
      <c r="G2038" s="20" t="n">
        <v>11</v>
      </c>
      <c r="H2038" s="39" t="n">
        <v>46</v>
      </c>
      <c r="I2038" s="18" t="n">
        <v>14</v>
      </c>
      <c r="J2038" s="14" t="n">
        <v>30.4347826086957</v>
      </c>
      <c r="K2038" s="19" t="n">
        <v>32</v>
      </c>
      <c r="L2038" s="18" t="n">
        <v>0</v>
      </c>
      <c r="M2038" s="18" t="n">
        <v>2</v>
      </c>
      <c r="N2038" s="18" t="n">
        <v>8</v>
      </c>
      <c r="O2038" s="18" t="n">
        <v>4</v>
      </c>
      <c r="P2038" s="18" t="n">
        <v>46</v>
      </c>
      <c r="Q2038" s="14" t="n">
        <v>0.956521739130435</v>
      </c>
    </row>
    <row r="2039" customFormat="false" ht="15" hidden="false" customHeight="false" outlineLevel="0" collapsed="false">
      <c r="A2039" s="38" t="s">
        <v>170</v>
      </c>
      <c r="B2039" s="16" t="s">
        <v>59</v>
      </c>
      <c r="C2039" s="17" t="n">
        <v>8</v>
      </c>
      <c r="D2039" s="17" t="n">
        <v>40.446019137382</v>
      </c>
      <c r="E2039" s="17" t="n">
        <v>2</v>
      </c>
      <c r="F2039" s="17" t="n">
        <v>3</v>
      </c>
      <c r="G2039" s="20" t="n">
        <v>12</v>
      </c>
      <c r="H2039" s="39" t="n">
        <v>36</v>
      </c>
      <c r="I2039" s="18" t="n">
        <v>10</v>
      </c>
      <c r="J2039" s="14" t="n">
        <v>27.7777777777778</v>
      </c>
      <c r="K2039" s="19" t="n">
        <v>26</v>
      </c>
      <c r="L2039" s="18" t="n">
        <v>0</v>
      </c>
      <c r="M2039" s="18" t="n">
        <v>0</v>
      </c>
      <c r="N2039" s="18" t="n">
        <v>7</v>
      </c>
      <c r="O2039" s="18" t="n">
        <v>3</v>
      </c>
      <c r="P2039" s="18" t="n">
        <v>36</v>
      </c>
      <c r="Q2039" s="14" t="n">
        <v>0.916666666666667</v>
      </c>
    </row>
    <row r="2040" customFormat="false" ht="15" hidden="false" customHeight="false" outlineLevel="0" collapsed="false">
      <c r="A2040" s="38" t="s">
        <v>170</v>
      </c>
      <c r="B2040" s="16" t="s">
        <v>59</v>
      </c>
      <c r="C2040" s="17" t="n">
        <v>8</v>
      </c>
      <c r="D2040" s="17" t="n">
        <v>-0.405058644413785</v>
      </c>
      <c r="E2040" s="17" t="n">
        <v>2</v>
      </c>
      <c r="F2040" s="17" t="n">
        <v>3</v>
      </c>
      <c r="G2040" s="20" t="n">
        <v>14</v>
      </c>
      <c r="H2040" s="39" t="n">
        <v>44</v>
      </c>
      <c r="I2040" s="18" t="n">
        <v>20</v>
      </c>
      <c r="J2040" s="14" t="n">
        <v>45.4545454545455</v>
      </c>
      <c r="K2040" s="19" t="n">
        <v>24</v>
      </c>
      <c r="L2040" s="18" t="n">
        <v>0</v>
      </c>
      <c r="M2040" s="18" t="n">
        <v>1</v>
      </c>
      <c r="N2040" s="18" t="n">
        <v>10</v>
      </c>
      <c r="O2040" s="18" t="n">
        <v>9</v>
      </c>
      <c r="P2040" s="18" t="n">
        <v>44</v>
      </c>
      <c r="Q2040" s="14" t="n">
        <v>1.54545454545455</v>
      </c>
    </row>
    <row r="2041" customFormat="false" ht="15" hidden="false" customHeight="false" outlineLevel="0" collapsed="false">
      <c r="A2041" s="38" t="s">
        <v>170</v>
      </c>
      <c r="B2041" s="16" t="s">
        <v>59</v>
      </c>
      <c r="C2041" s="17" t="n">
        <v>8</v>
      </c>
      <c r="D2041" s="17" t="n">
        <v>12.2932281841444</v>
      </c>
      <c r="E2041" s="17" t="n">
        <v>2</v>
      </c>
      <c r="F2041" s="17" t="n">
        <v>3</v>
      </c>
      <c r="G2041" s="20" t="n">
        <v>15</v>
      </c>
      <c r="H2041" s="39" t="n">
        <v>20</v>
      </c>
      <c r="I2041" s="18" t="n">
        <v>8</v>
      </c>
      <c r="J2041" s="14" t="n">
        <v>40</v>
      </c>
      <c r="K2041" s="19" t="n">
        <v>12</v>
      </c>
      <c r="L2041" s="18" t="n">
        <v>0</v>
      </c>
      <c r="M2041" s="18" t="n">
        <v>0</v>
      </c>
      <c r="N2041" s="18" t="n">
        <v>5</v>
      </c>
      <c r="O2041" s="18" t="n">
        <v>3</v>
      </c>
      <c r="P2041" s="18" t="n">
        <v>20</v>
      </c>
      <c r="Q2041" s="14" t="n">
        <v>1.35</v>
      </c>
    </row>
    <row r="2042" customFormat="false" ht="15" hidden="false" customHeight="false" outlineLevel="0" collapsed="false">
      <c r="A2042" s="38" t="s">
        <v>170</v>
      </c>
      <c r="B2042" s="16" t="s">
        <v>59</v>
      </c>
      <c r="C2042" s="17" t="n">
        <v>8</v>
      </c>
      <c r="D2042" s="17" t="n">
        <v>9.04482922800163</v>
      </c>
      <c r="E2042" s="17" t="n">
        <v>2</v>
      </c>
      <c r="F2042" s="17" t="n">
        <v>3</v>
      </c>
      <c r="G2042" s="20" t="n">
        <v>16</v>
      </c>
      <c r="H2042" s="39" t="n">
        <v>25</v>
      </c>
      <c r="I2042" s="18" t="n">
        <v>10</v>
      </c>
      <c r="J2042" s="14" t="n">
        <v>40</v>
      </c>
      <c r="K2042" s="19" t="n">
        <v>15</v>
      </c>
      <c r="L2042" s="18" t="n">
        <v>0</v>
      </c>
      <c r="M2042" s="18" t="n">
        <v>0</v>
      </c>
      <c r="N2042" s="18" t="n">
        <v>5</v>
      </c>
      <c r="O2042" s="18" t="n">
        <v>5</v>
      </c>
      <c r="P2042" s="18" t="n">
        <v>25</v>
      </c>
      <c r="Q2042" s="14" t="n">
        <v>1.4</v>
      </c>
    </row>
    <row r="2043" customFormat="false" ht="15" hidden="false" customHeight="false" outlineLevel="0" collapsed="false">
      <c r="A2043" s="38" t="s">
        <v>170</v>
      </c>
      <c r="B2043" s="16" t="s">
        <v>59</v>
      </c>
      <c r="C2043" s="17" t="n">
        <v>8</v>
      </c>
      <c r="D2043" s="17" t="n">
        <v>37.6307400420583</v>
      </c>
      <c r="E2043" s="17" t="n">
        <v>2</v>
      </c>
      <c r="F2043" s="17" t="n">
        <v>3</v>
      </c>
      <c r="G2043" s="20" t="n">
        <v>17</v>
      </c>
      <c r="H2043" s="39" t="n">
        <v>25</v>
      </c>
      <c r="I2043" s="18" t="n">
        <v>7</v>
      </c>
      <c r="J2043" s="14" t="n">
        <v>28</v>
      </c>
      <c r="K2043" s="19" t="n">
        <v>18</v>
      </c>
      <c r="L2043" s="18" t="n">
        <v>0</v>
      </c>
      <c r="M2043" s="18" t="n">
        <v>0</v>
      </c>
      <c r="N2043" s="18" t="n">
        <v>4</v>
      </c>
      <c r="O2043" s="18" t="n">
        <v>3</v>
      </c>
      <c r="P2043" s="18" t="n">
        <v>25</v>
      </c>
      <c r="Q2043" s="14" t="n">
        <v>0.96</v>
      </c>
    </row>
    <row r="2044" customFormat="false" ht="15" hidden="false" customHeight="false" outlineLevel="0" collapsed="false">
      <c r="A2044" s="38" t="s">
        <v>170</v>
      </c>
      <c r="B2044" s="16" t="s">
        <v>59</v>
      </c>
      <c r="C2044" s="17" t="n">
        <v>8</v>
      </c>
      <c r="D2044" s="17" t="n">
        <v>4.81435616883891</v>
      </c>
      <c r="E2044" s="17" t="n">
        <v>2</v>
      </c>
      <c r="F2044" s="17" t="n">
        <v>3</v>
      </c>
      <c r="G2044" s="20" t="n">
        <v>18</v>
      </c>
      <c r="H2044" s="39" t="n">
        <v>43</v>
      </c>
      <c r="I2044" s="18" t="n">
        <v>18</v>
      </c>
      <c r="J2044" s="14" t="n">
        <v>41.8604651162791</v>
      </c>
      <c r="K2044" s="19" t="n">
        <v>25</v>
      </c>
      <c r="L2044" s="18" t="n">
        <v>0</v>
      </c>
      <c r="M2044" s="18" t="n">
        <v>0</v>
      </c>
      <c r="N2044" s="18" t="n">
        <v>9</v>
      </c>
      <c r="O2044" s="18" t="n">
        <v>9</v>
      </c>
      <c r="P2044" s="18" t="n">
        <v>43</v>
      </c>
      <c r="Q2044" s="14" t="n">
        <v>1.46511627906977</v>
      </c>
    </row>
    <row r="2045" customFormat="false" ht="15" hidden="false" customHeight="false" outlineLevel="0" collapsed="false">
      <c r="A2045" s="38" t="s">
        <v>170</v>
      </c>
      <c r="B2045" s="16" t="s">
        <v>57</v>
      </c>
      <c r="C2045" s="17" t="n">
        <v>4</v>
      </c>
      <c r="D2045" s="17" t="n">
        <v>-6.73310855897768</v>
      </c>
      <c r="E2045" s="17" t="n">
        <v>1</v>
      </c>
      <c r="F2045" s="17" t="n">
        <v>3</v>
      </c>
      <c r="G2045" s="18" t="n">
        <v>1</v>
      </c>
      <c r="H2045" s="39" t="n">
        <v>28</v>
      </c>
      <c r="I2045" s="18" t="n">
        <v>13</v>
      </c>
      <c r="J2045" s="14" t="n">
        <v>46.4285714285714</v>
      </c>
      <c r="K2045" s="19" t="n">
        <v>15</v>
      </c>
      <c r="L2045" s="18" t="n">
        <v>0</v>
      </c>
      <c r="M2045" s="18" t="n">
        <v>0</v>
      </c>
      <c r="N2045" s="18" t="n">
        <v>6</v>
      </c>
      <c r="O2045" s="18" t="n">
        <v>7</v>
      </c>
      <c r="P2045" s="18" t="n">
        <v>28</v>
      </c>
      <c r="Q2045" s="14" t="n">
        <v>1.64285714285714</v>
      </c>
    </row>
    <row r="2046" customFormat="false" ht="15" hidden="false" customHeight="false" outlineLevel="0" collapsed="false">
      <c r="A2046" s="38" t="s">
        <v>170</v>
      </c>
      <c r="B2046" s="16" t="s">
        <v>57</v>
      </c>
      <c r="C2046" s="17" t="n">
        <v>4</v>
      </c>
      <c r="D2046" s="17" t="n">
        <v>47.0631281221174</v>
      </c>
      <c r="E2046" s="17" t="n">
        <v>1</v>
      </c>
      <c r="F2046" s="17" t="n">
        <v>3</v>
      </c>
      <c r="G2046" s="20" t="n">
        <v>2</v>
      </c>
      <c r="H2046" s="39" t="n">
        <v>27</v>
      </c>
      <c r="I2046" s="18" t="n">
        <v>6</v>
      </c>
      <c r="J2046" s="14" t="n">
        <v>22.2222222222222</v>
      </c>
      <c r="K2046" s="19" t="n">
        <v>21</v>
      </c>
      <c r="L2046" s="18" t="n">
        <v>0</v>
      </c>
      <c r="M2046" s="18" t="n">
        <v>0</v>
      </c>
      <c r="N2046" s="18" t="n">
        <v>2</v>
      </c>
      <c r="O2046" s="18" t="n">
        <v>4</v>
      </c>
      <c r="P2046" s="18" t="n">
        <v>27</v>
      </c>
      <c r="Q2046" s="14" t="n">
        <v>0.814814814814815</v>
      </c>
    </row>
    <row r="2047" customFormat="false" ht="15" hidden="false" customHeight="false" outlineLevel="0" collapsed="false">
      <c r="A2047" s="38" t="s">
        <v>170</v>
      </c>
      <c r="B2047" s="16" t="s">
        <v>57</v>
      </c>
      <c r="C2047" s="17" t="n">
        <v>4</v>
      </c>
      <c r="D2047" s="17" t="n">
        <v>52.3568153099056</v>
      </c>
      <c r="E2047" s="17" t="n">
        <v>1</v>
      </c>
      <c r="F2047" s="17" t="n">
        <v>3</v>
      </c>
      <c r="G2047" s="20" t="n">
        <v>3</v>
      </c>
      <c r="H2047" s="39" t="n">
        <v>30</v>
      </c>
      <c r="I2047" s="18" t="n">
        <v>7</v>
      </c>
      <c r="J2047" s="14" t="n">
        <v>23.3333333333333</v>
      </c>
      <c r="K2047" s="19" t="n">
        <v>23</v>
      </c>
      <c r="L2047" s="18" t="n">
        <v>1</v>
      </c>
      <c r="M2047" s="18" t="n">
        <v>1</v>
      </c>
      <c r="N2047" s="18" t="n">
        <v>1</v>
      </c>
      <c r="O2047" s="18" t="n">
        <v>4</v>
      </c>
      <c r="P2047" s="18" t="n">
        <v>30</v>
      </c>
      <c r="Q2047" s="14" t="n">
        <v>0.733333333333333</v>
      </c>
    </row>
    <row r="2048" customFormat="false" ht="15" hidden="false" customHeight="false" outlineLevel="0" collapsed="false">
      <c r="A2048" s="38" t="s">
        <v>170</v>
      </c>
      <c r="B2048" s="16" t="s">
        <v>57</v>
      </c>
      <c r="C2048" s="17" t="n">
        <v>4</v>
      </c>
      <c r="D2048" s="17" t="n">
        <v>32.2674260208523</v>
      </c>
      <c r="E2048" s="17" t="n">
        <v>1</v>
      </c>
      <c r="F2048" s="17" t="n">
        <v>3</v>
      </c>
      <c r="G2048" s="20" t="n">
        <v>4</v>
      </c>
      <c r="H2048" s="39" t="n">
        <v>47</v>
      </c>
      <c r="I2048" s="18" t="n">
        <v>16</v>
      </c>
      <c r="J2048" s="14" t="n">
        <v>34.0425531914894</v>
      </c>
      <c r="K2048" s="19" t="n">
        <v>31</v>
      </c>
      <c r="L2048" s="18" t="n">
        <v>2</v>
      </c>
      <c r="M2048" s="18" t="n">
        <v>1</v>
      </c>
      <c r="N2048" s="18" t="n">
        <v>7</v>
      </c>
      <c r="O2048" s="18" t="n">
        <v>6</v>
      </c>
      <c r="P2048" s="18" t="n">
        <v>47</v>
      </c>
      <c r="Q2048" s="14" t="n">
        <v>1.04255319148936</v>
      </c>
    </row>
    <row r="2049" customFormat="false" ht="15" hidden="false" customHeight="false" outlineLevel="0" collapsed="false">
      <c r="A2049" s="38" t="s">
        <v>170</v>
      </c>
      <c r="B2049" s="16" t="s">
        <v>57</v>
      </c>
      <c r="C2049" s="17" t="n">
        <v>4</v>
      </c>
      <c r="D2049" s="17" t="n">
        <v>28.1932862326329</v>
      </c>
      <c r="E2049" s="17" t="n">
        <v>1</v>
      </c>
      <c r="F2049" s="17" t="n">
        <v>3</v>
      </c>
      <c r="G2049" s="20" t="n">
        <v>5</v>
      </c>
      <c r="H2049" s="39" t="n">
        <v>38</v>
      </c>
      <c r="I2049" s="18" t="n">
        <v>13</v>
      </c>
      <c r="J2049" s="14" t="n">
        <v>34.2105263157895</v>
      </c>
      <c r="K2049" s="19" t="n">
        <v>25</v>
      </c>
      <c r="L2049" s="18" t="n">
        <v>0</v>
      </c>
      <c r="M2049" s="18" t="n">
        <v>2</v>
      </c>
      <c r="N2049" s="18" t="n">
        <v>6</v>
      </c>
      <c r="O2049" s="18" t="n">
        <v>5</v>
      </c>
      <c r="P2049" s="18" t="n">
        <v>38</v>
      </c>
      <c r="Q2049" s="14" t="n">
        <v>1.10526315789474</v>
      </c>
    </row>
    <row r="2050" customFormat="false" ht="15" hidden="false" customHeight="false" outlineLevel="0" collapsed="false">
      <c r="A2050" s="38" t="s">
        <v>170</v>
      </c>
      <c r="B2050" s="16" t="s">
        <v>57</v>
      </c>
      <c r="C2050" s="17" t="n">
        <v>4</v>
      </c>
      <c r="D2050" s="17" t="n">
        <v>37.5307893049462</v>
      </c>
      <c r="E2050" s="17" t="n">
        <v>1</v>
      </c>
      <c r="F2050" s="17" t="n">
        <v>3</v>
      </c>
      <c r="G2050" s="20" t="n">
        <v>6</v>
      </c>
      <c r="H2050" s="39" t="n">
        <v>26</v>
      </c>
      <c r="I2050" s="18" t="n">
        <v>7</v>
      </c>
      <c r="J2050" s="14" t="n">
        <v>26.9230769230769</v>
      </c>
      <c r="K2050" s="19" t="n">
        <v>19</v>
      </c>
      <c r="L2050" s="18" t="n">
        <v>0</v>
      </c>
      <c r="M2050" s="18" t="n">
        <v>0</v>
      </c>
      <c r="N2050" s="18" t="n">
        <v>3</v>
      </c>
      <c r="O2050" s="18" t="n">
        <v>4</v>
      </c>
      <c r="P2050" s="18" t="n">
        <v>26</v>
      </c>
      <c r="Q2050" s="14" t="n">
        <v>0.961538461538462</v>
      </c>
    </row>
    <row r="2051" customFormat="false" ht="15" hidden="false" customHeight="false" outlineLevel="0" collapsed="false">
      <c r="A2051" s="38" t="s">
        <v>170</v>
      </c>
      <c r="B2051" s="16" t="s">
        <v>57</v>
      </c>
      <c r="C2051" s="17" t="n">
        <v>4</v>
      </c>
      <c r="D2051" s="17" t="n">
        <v>48.567016527739</v>
      </c>
      <c r="E2051" s="17" t="n">
        <v>1</v>
      </c>
      <c r="F2051" s="17" t="n">
        <v>3</v>
      </c>
      <c r="G2051" s="20" t="n">
        <v>7</v>
      </c>
      <c r="H2051" s="39" t="n">
        <v>24</v>
      </c>
      <c r="I2051" s="18" t="n">
        <v>6</v>
      </c>
      <c r="J2051" s="14" t="n">
        <v>25</v>
      </c>
      <c r="K2051" s="19" t="n">
        <v>18</v>
      </c>
      <c r="L2051" s="18" t="n">
        <v>0</v>
      </c>
      <c r="M2051" s="18" t="n">
        <v>1</v>
      </c>
      <c r="N2051" s="18" t="n">
        <v>3</v>
      </c>
      <c r="O2051" s="18" t="n">
        <v>2</v>
      </c>
      <c r="P2051" s="18" t="n">
        <v>24</v>
      </c>
      <c r="Q2051" s="14" t="n">
        <v>0.791666666666667</v>
      </c>
    </row>
    <row r="2052" customFormat="false" ht="15" hidden="false" customHeight="false" outlineLevel="0" collapsed="false">
      <c r="A2052" s="38" t="s">
        <v>170</v>
      </c>
      <c r="B2052" s="16" t="s">
        <v>57</v>
      </c>
      <c r="C2052" s="17" t="n">
        <v>4</v>
      </c>
      <c r="D2052" s="17" t="n">
        <v>26.0709203084742</v>
      </c>
      <c r="E2052" s="17" t="n">
        <v>1</v>
      </c>
      <c r="F2052" s="17" t="n">
        <v>3</v>
      </c>
      <c r="G2052" s="20" t="n">
        <v>8</v>
      </c>
      <c r="H2052" s="39" t="n">
        <v>29</v>
      </c>
      <c r="I2052" s="18" t="n">
        <v>9</v>
      </c>
      <c r="J2052" s="14" t="n">
        <v>31.0344827586207</v>
      </c>
      <c r="K2052" s="19" t="n">
        <v>20</v>
      </c>
      <c r="L2052" s="18" t="n">
        <v>0</v>
      </c>
      <c r="M2052" s="18" t="n">
        <v>0</v>
      </c>
      <c r="N2052" s="18" t="n">
        <v>3</v>
      </c>
      <c r="O2052" s="18" t="n">
        <v>6</v>
      </c>
      <c r="P2052" s="18" t="n">
        <v>29</v>
      </c>
      <c r="Q2052" s="14" t="n">
        <v>1.13793103448276</v>
      </c>
    </row>
    <row r="2053" customFormat="false" ht="15" hidden="false" customHeight="false" outlineLevel="0" collapsed="false">
      <c r="A2053" s="38" t="s">
        <v>170</v>
      </c>
      <c r="B2053" s="16" t="s">
        <v>57</v>
      </c>
      <c r="C2053" s="17" t="n">
        <v>4</v>
      </c>
      <c r="D2053" s="17" t="n">
        <v>38.0537873479745</v>
      </c>
      <c r="E2053" s="17" t="n">
        <v>1</v>
      </c>
      <c r="F2053" s="17" t="n">
        <v>3</v>
      </c>
      <c r="G2053" s="20" t="n">
        <v>9</v>
      </c>
      <c r="H2053" s="39" t="n">
        <v>43</v>
      </c>
      <c r="I2053" s="18" t="n">
        <v>14</v>
      </c>
      <c r="J2053" s="14" t="n">
        <v>32.5581395348837</v>
      </c>
      <c r="K2053" s="19" t="n">
        <v>29</v>
      </c>
      <c r="L2053" s="18" t="n">
        <v>1</v>
      </c>
      <c r="M2053" s="18" t="n">
        <v>3</v>
      </c>
      <c r="N2053" s="18" t="n">
        <v>6</v>
      </c>
      <c r="O2053" s="18" t="n">
        <v>4</v>
      </c>
      <c r="P2053" s="18" t="n">
        <v>43</v>
      </c>
      <c r="Q2053" s="14" t="n">
        <v>0.953488372093023</v>
      </c>
    </row>
    <row r="2054" customFormat="false" ht="15" hidden="false" customHeight="false" outlineLevel="0" collapsed="false">
      <c r="A2054" s="38" t="s">
        <v>170</v>
      </c>
      <c r="B2054" s="16" t="s">
        <v>57</v>
      </c>
      <c r="C2054" s="17" t="n">
        <v>4</v>
      </c>
      <c r="D2054" s="17" t="n">
        <v>59.395013048215</v>
      </c>
      <c r="E2054" s="17" t="n">
        <v>1</v>
      </c>
      <c r="F2054" s="17" t="n">
        <v>3</v>
      </c>
      <c r="G2054" s="20" t="n">
        <v>10</v>
      </c>
      <c r="H2054" s="39" t="n">
        <v>24</v>
      </c>
      <c r="I2054" s="18" t="n">
        <v>5</v>
      </c>
      <c r="J2054" s="14" t="n">
        <v>20.8333333333333</v>
      </c>
      <c r="K2054" s="19" t="n">
        <v>19</v>
      </c>
      <c r="L2054" s="18" t="n">
        <v>0</v>
      </c>
      <c r="M2054" s="18" t="n">
        <v>1</v>
      </c>
      <c r="N2054" s="18" t="n">
        <v>3</v>
      </c>
      <c r="O2054" s="18" t="n">
        <v>1</v>
      </c>
      <c r="P2054" s="18" t="n">
        <v>24</v>
      </c>
      <c r="Q2054" s="14" t="n">
        <v>0.625</v>
      </c>
    </row>
    <row r="2055" customFormat="false" ht="15" hidden="false" customHeight="false" outlineLevel="0" collapsed="false">
      <c r="A2055" s="38" t="s">
        <v>170</v>
      </c>
      <c r="B2055" s="16" t="s">
        <v>57</v>
      </c>
      <c r="C2055" s="17" t="n">
        <v>4</v>
      </c>
      <c r="D2055" s="17" t="n">
        <v>-9.05339352765111</v>
      </c>
      <c r="E2055" s="17" t="n">
        <v>1</v>
      </c>
      <c r="F2055" s="17" t="n">
        <v>3</v>
      </c>
      <c r="G2055" s="20" t="n">
        <v>11</v>
      </c>
      <c r="H2055" s="39" t="n">
        <v>28</v>
      </c>
      <c r="I2055" s="18" t="n">
        <v>13</v>
      </c>
      <c r="J2055" s="14" t="n">
        <v>46.4285714285714</v>
      </c>
      <c r="K2055" s="19" t="n">
        <v>15</v>
      </c>
      <c r="L2055" s="18" t="n">
        <v>0</v>
      </c>
      <c r="M2055" s="18" t="n">
        <v>0</v>
      </c>
      <c r="N2055" s="18" t="n">
        <v>5</v>
      </c>
      <c r="O2055" s="18" t="n">
        <v>8</v>
      </c>
      <c r="P2055" s="18" t="n">
        <v>28</v>
      </c>
      <c r="Q2055" s="14" t="n">
        <v>1.67857142857143</v>
      </c>
    </row>
    <row r="2056" customFormat="false" ht="15" hidden="false" customHeight="false" outlineLevel="0" collapsed="false">
      <c r="A2056" s="38" t="s">
        <v>170</v>
      </c>
      <c r="B2056" s="16" t="s">
        <v>57</v>
      </c>
      <c r="C2056" s="17" t="n">
        <v>4</v>
      </c>
      <c r="D2056" s="17" t="n">
        <v>10.3889943133021</v>
      </c>
      <c r="E2056" s="17" t="n">
        <v>1</v>
      </c>
      <c r="F2056" s="17" t="n">
        <v>3</v>
      </c>
      <c r="G2056" s="20" t="n">
        <v>12</v>
      </c>
      <c r="H2056" s="39" t="n">
        <v>29</v>
      </c>
      <c r="I2056" s="18" t="n">
        <v>12</v>
      </c>
      <c r="J2056" s="14" t="n">
        <v>41.3793103448276</v>
      </c>
      <c r="K2056" s="19" t="n">
        <v>17</v>
      </c>
      <c r="L2056" s="18" t="n">
        <v>0</v>
      </c>
      <c r="M2056" s="18" t="n">
        <v>2</v>
      </c>
      <c r="N2056" s="18" t="n">
        <v>4</v>
      </c>
      <c r="O2056" s="18" t="n">
        <v>6</v>
      </c>
      <c r="P2056" s="18" t="n">
        <v>29</v>
      </c>
      <c r="Q2056" s="14" t="n">
        <v>1.37931034482759</v>
      </c>
    </row>
    <row r="2057" customFormat="false" ht="15" hidden="false" customHeight="false" outlineLevel="0" collapsed="false">
      <c r="A2057" s="38" t="s">
        <v>170</v>
      </c>
      <c r="B2057" s="16" t="s">
        <v>57</v>
      </c>
      <c r="C2057" s="17" t="n">
        <v>4</v>
      </c>
      <c r="D2057" s="17" t="n">
        <v>49.469349571112</v>
      </c>
      <c r="E2057" s="17" t="n">
        <v>1</v>
      </c>
      <c r="F2057" s="17" t="n">
        <v>3</v>
      </c>
      <c r="G2057" s="20" t="n">
        <v>13</v>
      </c>
      <c r="H2057" s="39" t="n">
        <v>27</v>
      </c>
      <c r="I2057" s="18" t="n">
        <v>7</v>
      </c>
      <c r="J2057" s="14" t="n">
        <v>25.9259259259259</v>
      </c>
      <c r="K2057" s="19" t="n">
        <v>20</v>
      </c>
      <c r="L2057" s="18" t="n">
        <v>1</v>
      </c>
      <c r="M2057" s="18" t="n">
        <v>1</v>
      </c>
      <c r="N2057" s="18" t="n">
        <v>2</v>
      </c>
      <c r="O2057" s="18" t="n">
        <v>3</v>
      </c>
      <c r="P2057" s="18" t="n">
        <v>27</v>
      </c>
      <c r="Q2057" s="14" t="n">
        <v>0.777777777777778</v>
      </c>
    </row>
    <row r="2058" customFormat="false" ht="15" hidden="false" customHeight="false" outlineLevel="0" collapsed="false">
      <c r="A2058" s="38" t="s">
        <v>170</v>
      </c>
      <c r="B2058" s="16" t="s">
        <v>57</v>
      </c>
      <c r="C2058" s="17" t="n">
        <v>4</v>
      </c>
      <c r="D2058" s="17" t="n">
        <v>27.81335653016</v>
      </c>
      <c r="E2058" s="17" t="n">
        <v>1</v>
      </c>
      <c r="F2058" s="17" t="n">
        <v>3</v>
      </c>
      <c r="G2058" s="20" t="n">
        <v>14</v>
      </c>
      <c r="H2058" s="39" t="n">
        <v>36</v>
      </c>
      <c r="I2058" s="18" t="n">
        <v>12</v>
      </c>
      <c r="J2058" s="14" t="n">
        <v>33.3333333333333</v>
      </c>
      <c r="K2058" s="19" t="n">
        <v>24</v>
      </c>
      <c r="L2058" s="18" t="n">
        <v>2</v>
      </c>
      <c r="M2058" s="18" t="n">
        <v>0</v>
      </c>
      <c r="N2058" s="18" t="n">
        <v>2</v>
      </c>
      <c r="O2058" s="18" t="n">
        <v>8</v>
      </c>
      <c r="P2058" s="18" t="n">
        <v>36</v>
      </c>
      <c r="Q2058" s="14" t="n">
        <v>1.11111111111111</v>
      </c>
    </row>
    <row r="2059" customFormat="false" ht="15" hidden="false" customHeight="false" outlineLevel="0" collapsed="false">
      <c r="A2059" s="38" t="s">
        <v>170</v>
      </c>
      <c r="B2059" s="16" t="s">
        <v>41</v>
      </c>
      <c r="C2059" s="17" t="n">
        <v>9</v>
      </c>
      <c r="D2059" s="17" t="n">
        <v>50.1912160058104</v>
      </c>
      <c r="E2059" s="17" t="n">
        <v>2</v>
      </c>
      <c r="F2059" s="17" t="n">
        <v>3</v>
      </c>
      <c r="G2059" s="18" t="n">
        <v>1</v>
      </c>
      <c r="H2059" s="39" t="n">
        <v>30</v>
      </c>
      <c r="I2059" s="18" t="n">
        <v>8</v>
      </c>
      <c r="J2059" s="14" t="n">
        <v>26.6666666666667</v>
      </c>
      <c r="K2059" s="19" t="n">
        <v>22</v>
      </c>
      <c r="L2059" s="18" t="n">
        <v>2</v>
      </c>
      <c r="M2059" s="18" t="n">
        <v>0</v>
      </c>
      <c r="N2059" s="18" t="n">
        <v>3</v>
      </c>
      <c r="O2059" s="18" t="n">
        <v>3</v>
      </c>
      <c r="P2059" s="18" t="n">
        <v>30</v>
      </c>
      <c r="Q2059" s="14" t="n">
        <v>0.766666666666667</v>
      </c>
    </row>
    <row r="2060" customFormat="false" ht="15" hidden="false" customHeight="false" outlineLevel="0" collapsed="false">
      <c r="A2060" s="38" t="s">
        <v>170</v>
      </c>
      <c r="B2060" s="16" t="s">
        <v>41</v>
      </c>
      <c r="C2060" s="17" t="n">
        <v>9</v>
      </c>
      <c r="D2060" s="17" t="n">
        <v>19.8728257484776</v>
      </c>
      <c r="E2060" s="17" t="n">
        <v>2</v>
      </c>
      <c r="F2060" s="17" t="n">
        <v>3</v>
      </c>
      <c r="G2060" s="20" t="n">
        <v>2</v>
      </c>
      <c r="H2060" s="39" t="n">
        <v>30</v>
      </c>
      <c r="I2060" s="18" t="n">
        <v>11</v>
      </c>
      <c r="J2060" s="14" t="n">
        <v>36.6666666666667</v>
      </c>
      <c r="K2060" s="19" t="n">
        <v>19</v>
      </c>
      <c r="L2060" s="18" t="n">
        <v>0</v>
      </c>
      <c r="M2060" s="18" t="n">
        <v>2</v>
      </c>
      <c r="N2060" s="18" t="n">
        <v>3</v>
      </c>
      <c r="O2060" s="18" t="n">
        <v>6</v>
      </c>
      <c r="P2060" s="18" t="n">
        <v>30</v>
      </c>
      <c r="Q2060" s="14" t="n">
        <v>1.23333333333333</v>
      </c>
    </row>
    <row r="2061" customFormat="false" ht="15" hidden="false" customHeight="false" outlineLevel="0" collapsed="false">
      <c r="A2061" s="38" t="s">
        <v>170</v>
      </c>
      <c r="B2061" s="16" t="s">
        <v>41</v>
      </c>
      <c r="C2061" s="17" t="n">
        <v>9</v>
      </c>
      <c r="D2061" s="17" t="n">
        <v>47.2135169626795</v>
      </c>
      <c r="E2061" s="17" t="n">
        <v>2</v>
      </c>
      <c r="F2061" s="17" t="n">
        <v>3</v>
      </c>
      <c r="G2061" s="20" t="n">
        <v>3</v>
      </c>
      <c r="H2061" s="39" t="n">
        <v>32</v>
      </c>
      <c r="I2061" s="18" t="n">
        <v>7</v>
      </c>
      <c r="J2061" s="14" t="n">
        <v>21.875</v>
      </c>
      <c r="K2061" s="19" t="n">
        <v>25</v>
      </c>
      <c r="L2061" s="18" t="n">
        <v>0</v>
      </c>
      <c r="M2061" s="18" t="n">
        <v>0</v>
      </c>
      <c r="N2061" s="18" t="n">
        <v>2</v>
      </c>
      <c r="O2061" s="18" t="n">
        <v>5</v>
      </c>
      <c r="P2061" s="18" t="n">
        <v>32</v>
      </c>
      <c r="Q2061" s="14" t="n">
        <v>0.8125</v>
      </c>
    </row>
    <row r="2062" customFormat="false" ht="15" hidden="false" customHeight="false" outlineLevel="0" collapsed="false">
      <c r="A2062" s="38" t="s">
        <v>170</v>
      </c>
      <c r="B2062" s="16" t="s">
        <v>41</v>
      </c>
      <c r="C2062" s="17" t="n">
        <v>9</v>
      </c>
      <c r="D2062" s="17" t="n">
        <v>46.1693887267765</v>
      </c>
      <c r="E2062" s="17" t="n">
        <v>2</v>
      </c>
      <c r="F2062" s="17" t="n">
        <v>3</v>
      </c>
      <c r="G2062" s="20" t="n">
        <v>3</v>
      </c>
      <c r="H2062" s="39" t="n">
        <v>35</v>
      </c>
      <c r="I2062" s="18" t="n">
        <v>8</v>
      </c>
      <c r="J2062" s="14" t="n">
        <v>22.8571428571429</v>
      </c>
      <c r="K2062" s="19" t="n">
        <v>27</v>
      </c>
      <c r="L2062" s="18" t="n">
        <v>0</v>
      </c>
      <c r="M2062" s="18" t="n">
        <v>0</v>
      </c>
      <c r="N2062" s="18" t="n">
        <v>3</v>
      </c>
      <c r="O2062" s="18" t="n">
        <v>5</v>
      </c>
      <c r="P2062" s="18" t="n">
        <v>35</v>
      </c>
      <c r="Q2062" s="14" t="n">
        <v>0.828571428571429</v>
      </c>
    </row>
    <row r="2063" customFormat="false" ht="15" hidden="false" customHeight="false" outlineLevel="0" collapsed="false">
      <c r="A2063" s="38" t="s">
        <v>170</v>
      </c>
      <c r="B2063" s="16" t="s">
        <v>41</v>
      </c>
      <c r="C2063" s="17" t="n">
        <v>9</v>
      </c>
      <c r="D2063" s="17" t="n">
        <v>-29.935958245712</v>
      </c>
      <c r="E2063" s="17" t="n">
        <v>2</v>
      </c>
      <c r="F2063" s="17" t="n">
        <v>3</v>
      </c>
      <c r="G2063" s="20" t="n">
        <v>4</v>
      </c>
      <c r="H2063" s="39" t="n">
        <v>24</v>
      </c>
      <c r="I2063" s="18" t="n">
        <v>14</v>
      </c>
      <c r="J2063" s="14" t="n">
        <v>58.3333333333333</v>
      </c>
      <c r="K2063" s="19" t="n">
        <v>10</v>
      </c>
      <c r="L2063" s="18" t="n">
        <v>0</v>
      </c>
      <c r="M2063" s="18" t="n">
        <v>1</v>
      </c>
      <c r="N2063" s="18" t="n">
        <v>6</v>
      </c>
      <c r="O2063" s="18" t="n">
        <v>7</v>
      </c>
      <c r="P2063" s="18" t="n">
        <v>24</v>
      </c>
      <c r="Q2063" s="14" t="n">
        <v>2</v>
      </c>
    </row>
    <row r="2064" customFormat="false" ht="15" hidden="false" customHeight="false" outlineLevel="0" collapsed="false">
      <c r="A2064" s="38" t="s">
        <v>170</v>
      </c>
      <c r="B2064" s="16" t="s">
        <v>41</v>
      </c>
      <c r="C2064" s="17" t="n">
        <v>9</v>
      </c>
      <c r="D2064" s="17" t="n">
        <v>13.376027836192</v>
      </c>
      <c r="E2064" s="17" t="n">
        <v>2</v>
      </c>
      <c r="F2064" s="17" t="n">
        <v>3</v>
      </c>
      <c r="G2064" s="20" t="n">
        <v>5</v>
      </c>
      <c r="H2064" s="39" t="n">
        <v>24</v>
      </c>
      <c r="I2064" s="18" t="n">
        <v>10</v>
      </c>
      <c r="J2064" s="14" t="n">
        <v>41.6666666666667</v>
      </c>
      <c r="K2064" s="19" t="n">
        <v>14</v>
      </c>
      <c r="L2064" s="18" t="n">
        <v>1</v>
      </c>
      <c r="M2064" s="18" t="n">
        <v>0</v>
      </c>
      <c r="N2064" s="18" t="n">
        <v>5</v>
      </c>
      <c r="O2064" s="18" t="n">
        <v>4</v>
      </c>
      <c r="P2064" s="18" t="n">
        <v>24</v>
      </c>
      <c r="Q2064" s="14" t="n">
        <v>1.33333333333333</v>
      </c>
    </row>
    <row r="2065" customFormat="false" ht="15" hidden="false" customHeight="false" outlineLevel="0" collapsed="false">
      <c r="A2065" s="38" t="s">
        <v>170</v>
      </c>
      <c r="B2065" s="16" t="s">
        <v>41</v>
      </c>
      <c r="C2065" s="17" t="n">
        <v>9</v>
      </c>
      <c r="D2065" s="17" t="n">
        <v>17.5406418825289</v>
      </c>
      <c r="E2065" s="17" t="n">
        <v>2</v>
      </c>
      <c r="F2065" s="17" t="n">
        <v>3</v>
      </c>
      <c r="G2065" s="20" t="n">
        <v>6</v>
      </c>
      <c r="H2065" s="39" t="n">
        <v>52</v>
      </c>
      <c r="I2065" s="18" t="n">
        <v>21</v>
      </c>
      <c r="J2065" s="14" t="n">
        <v>40.3846153846154</v>
      </c>
      <c r="K2065" s="19" t="n">
        <v>31</v>
      </c>
      <c r="L2065" s="18" t="n">
        <v>2</v>
      </c>
      <c r="M2065" s="18" t="n">
        <v>0</v>
      </c>
      <c r="N2065" s="18" t="n">
        <v>12</v>
      </c>
      <c r="O2065" s="18" t="n">
        <v>7</v>
      </c>
      <c r="P2065" s="18" t="n">
        <v>52</v>
      </c>
      <c r="Q2065" s="14" t="n">
        <v>1.26923076923077</v>
      </c>
    </row>
    <row r="2066" customFormat="false" ht="15" hidden="false" customHeight="false" outlineLevel="0" collapsed="false">
      <c r="A2066" s="38" t="s">
        <v>170</v>
      </c>
      <c r="B2066" s="16" t="s">
        <v>41</v>
      </c>
      <c r="C2066" s="17" t="n">
        <v>9</v>
      </c>
      <c r="D2066" s="17" t="n">
        <v>44.3131607518377</v>
      </c>
      <c r="E2066" s="17" t="n">
        <v>2</v>
      </c>
      <c r="F2066" s="17" t="n">
        <v>3</v>
      </c>
      <c r="G2066" s="20" t="n">
        <v>7</v>
      </c>
      <c r="H2066" s="39" t="n">
        <v>42</v>
      </c>
      <c r="I2066" s="18" t="n">
        <v>11</v>
      </c>
      <c r="J2066" s="14" t="n">
        <v>26.1904761904762</v>
      </c>
      <c r="K2066" s="19" t="n">
        <v>31</v>
      </c>
      <c r="L2066" s="18" t="n">
        <v>0</v>
      </c>
      <c r="M2066" s="18" t="n">
        <v>2</v>
      </c>
      <c r="N2066" s="18" t="n">
        <v>4</v>
      </c>
      <c r="O2066" s="18" t="n">
        <v>5</v>
      </c>
      <c r="P2066" s="18" t="n">
        <v>42</v>
      </c>
      <c r="Q2066" s="14" t="n">
        <v>0.857142857142857</v>
      </c>
    </row>
    <row r="2067" customFormat="false" ht="15" hidden="false" customHeight="false" outlineLevel="0" collapsed="false">
      <c r="A2067" s="38" t="s">
        <v>170</v>
      </c>
      <c r="B2067" s="16" t="s">
        <v>41</v>
      </c>
      <c r="C2067" s="17" t="n">
        <v>9</v>
      </c>
      <c r="D2067" s="17" t="n">
        <v>51.274015657858</v>
      </c>
      <c r="E2067" s="17" t="n">
        <v>2</v>
      </c>
      <c r="F2067" s="17" t="n">
        <v>3</v>
      </c>
      <c r="G2067" s="20" t="n">
        <v>8</v>
      </c>
      <c r="H2067" s="39" t="n">
        <v>20</v>
      </c>
      <c r="I2067" s="18" t="n">
        <v>5</v>
      </c>
      <c r="J2067" s="14" t="n">
        <v>25</v>
      </c>
      <c r="K2067" s="19" t="n">
        <v>15</v>
      </c>
      <c r="L2067" s="18" t="n">
        <v>1</v>
      </c>
      <c r="M2067" s="18" t="n">
        <v>0</v>
      </c>
      <c r="N2067" s="18" t="n">
        <v>2</v>
      </c>
      <c r="O2067" s="18" t="n">
        <v>2</v>
      </c>
      <c r="P2067" s="18" t="n">
        <v>20</v>
      </c>
      <c r="Q2067" s="14" t="n">
        <v>0.75</v>
      </c>
    </row>
    <row r="2068" customFormat="false" ht="15" hidden="false" customHeight="false" outlineLevel="0" collapsed="false">
      <c r="A2068" s="38" t="s">
        <v>170</v>
      </c>
      <c r="B2068" s="16" t="s">
        <v>41</v>
      </c>
      <c r="C2068" s="17" t="n">
        <v>9</v>
      </c>
      <c r="D2068" s="17" t="n">
        <v>36.7879122047888</v>
      </c>
      <c r="E2068" s="17" t="n">
        <v>2</v>
      </c>
      <c r="F2068" s="17" t="n">
        <v>3</v>
      </c>
      <c r="G2068" s="20" t="n">
        <v>10</v>
      </c>
      <c r="H2068" s="39" t="n">
        <v>37</v>
      </c>
      <c r="I2068" s="18" t="n">
        <v>13</v>
      </c>
      <c r="J2068" s="14" t="n">
        <v>35.1351351351351</v>
      </c>
      <c r="K2068" s="19" t="n">
        <v>24</v>
      </c>
      <c r="L2068" s="18" t="n">
        <v>2</v>
      </c>
      <c r="M2068" s="18" t="n">
        <v>2</v>
      </c>
      <c r="N2068" s="18" t="n">
        <v>6</v>
      </c>
      <c r="O2068" s="18" t="n">
        <v>3</v>
      </c>
      <c r="P2068" s="18" t="n">
        <v>37</v>
      </c>
      <c r="Q2068" s="14" t="n">
        <v>0.972972972972973</v>
      </c>
    </row>
    <row r="2069" customFormat="false" ht="15" hidden="false" customHeight="false" outlineLevel="0" collapsed="false">
      <c r="A2069" s="38" t="s">
        <v>170</v>
      </c>
      <c r="B2069" s="16" t="s">
        <v>41</v>
      </c>
      <c r="C2069" s="17" t="n">
        <v>9</v>
      </c>
      <c r="D2069" s="17" t="n">
        <v>69.2256940996998</v>
      </c>
      <c r="E2069" s="17" t="n">
        <v>2</v>
      </c>
      <c r="F2069" s="17" t="n">
        <v>3</v>
      </c>
      <c r="G2069" s="20" t="n">
        <v>11</v>
      </c>
      <c r="H2069" s="39" t="n">
        <v>38</v>
      </c>
      <c r="I2069" s="18" t="n">
        <v>6</v>
      </c>
      <c r="J2069" s="14" t="n">
        <v>15.7894736842105</v>
      </c>
      <c r="K2069" s="19" t="n">
        <v>32</v>
      </c>
      <c r="L2069" s="18" t="n">
        <v>1</v>
      </c>
      <c r="M2069" s="18" t="n">
        <v>1</v>
      </c>
      <c r="N2069" s="18" t="n">
        <v>1</v>
      </c>
      <c r="O2069" s="18" t="n">
        <v>3</v>
      </c>
      <c r="P2069" s="18" t="n">
        <v>38</v>
      </c>
      <c r="Q2069" s="14" t="n">
        <v>0.473684210526316</v>
      </c>
    </row>
    <row r="2070" customFormat="false" ht="15" hidden="false" customHeight="false" outlineLevel="0" collapsed="false">
      <c r="A2070" s="38" t="s">
        <v>170</v>
      </c>
      <c r="B2070" s="16" t="s">
        <v>41</v>
      </c>
      <c r="C2070" s="17" t="n">
        <v>9</v>
      </c>
      <c r="D2070" s="17" t="n">
        <v>31.422688703652</v>
      </c>
      <c r="E2070" s="17" t="n">
        <v>2</v>
      </c>
      <c r="F2070" s="17" t="n">
        <v>3</v>
      </c>
      <c r="G2070" s="20" t="n">
        <v>12</v>
      </c>
      <c r="H2070" s="39" t="n">
        <v>18</v>
      </c>
      <c r="I2070" s="18" t="n">
        <v>6</v>
      </c>
      <c r="J2070" s="14" t="n">
        <v>33.3333333333333</v>
      </c>
      <c r="K2070" s="19" t="n">
        <v>12</v>
      </c>
      <c r="L2070" s="18" t="n">
        <v>1</v>
      </c>
      <c r="M2070" s="18" t="n">
        <v>0</v>
      </c>
      <c r="N2070" s="18" t="n">
        <v>2</v>
      </c>
      <c r="O2070" s="18" t="n">
        <v>3</v>
      </c>
      <c r="P2070" s="18" t="n">
        <v>18</v>
      </c>
      <c r="Q2070" s="14" t="n">
        <v>1.05555555555556</v>
      </c>
    </row>
    <row r="2071" customFormat="false" ht="15" hidden="false" customHeight="false" outlineLevel="0" collapsed="false">
      <c r="A2071" s="38" t="s">
        <v>170</v>
      </c>
      <c r="B2071" s="16" t="s">
        <v>41</v>
      </c>
      <c r="C2071" s="17" t="n">
        <v>9</v>
      </c>
      <c r="D2071" s="17" t="n">
        <v>50.7139468723162</v>
      </c>
      <c r="E2071" s="17" t="n">
        <v>2</v>
      </c>
      <c r="F2071" s="17" t="n">
        <v>3</v>
      </c>
      <c r="G2071" s="20" t="n">
        <v>13</v>
      </c>
      <c r="H2071" s="39" t="n">
        <v>29</v>
      </c>
      <c r="I2071" s="18" t="n">
        <v>7</v>
      </c>
      <c r="J2071" s="14" t="n">
        <v>24.1379310344828</v>
      </c>
      <c r="K2071" s="19" t="n">
        <v>22</v>
      </c>
      <c r="L2071" s="18" t="n">
        <v>1</v>
      </c>
      <c r="M2071" s="18" t="n">
        <v>1</v>
      </c>
      <c r="N2071" s="18" t="n">
        <v>1</v>
      </c>
      <c r="O2071" s="18" t="n">
        <v>4</v>
      </c>
      <c r="P2071" s="18" t="n">
        <v>29</v>
      </c>
      <c r="Q2071" s="14" t="n">
        <v>0.758620689655172</v>
      </c>
    </row>
    <row r="2072" customFormat="false" ht="15" hidden="false" customHeight="false" outlineLevel="0" collapsed="false">
      <c r="A2072" s="38" t="s">
        <v>170</v>
      </c>
      <c r="B2072" s="16" t="s">
        <v>41</v>
      </c>
      <c r="C2072" s="17" t="n">
        <v>9</v>
      </c>
      <c r="D2072" s="17" t="n">
        <v>28.0711659711237</v>
      </c>
      <c r="E2072" s="17" t="n">
        <v>2</v>
      </c>
      <c r="F2072" s="17" t="n">
        <v>3</v>
      </c>
      <c r="G2072" s="20" t="n">
        <v>14</v>
      </c>
      <c r="H2072" s="39" t="n">
        <v>28</v>
      </c>
      <c r="I2072" s="18" t="n">
        <v>9</v>
      </c>
      <c r="J2072" s="14" t="n">
        <v>32.1428571428571</v>
      </c>
      <c r="K2072" s="19" t="n">
        <v>19</v>
      </c>
      <c r="L2072" s="18" t="n">
        <v>0</v>
      </c>
      <c r="M2072" s="18" t="n">
        <v>1</v>
      </c>
      <c r="N2072" s="18" t="n">
        <v>3</v>
      </c>
      <c r="O2072" s="18" t="n">
        <v>5</v>
      </c>
      <c r="P2072" s="18" t="n">
        <v>28</v>
      </c>
      <c r="Q2072" s="14" t="n">
        <v>1.10714285714286</v>
      </c>
    </row>
    <row r="2073" customFormat="false" ht="15" hidden="false" customHeight="false" outlineLevel="0" collapsed="false">
      <c r="A2073" s="38" t="s">
        <v>170</v>
      </c>
      <c r="B2073" s="16" t="s">
        <v>41</v>
      </c>
      <c r="C2073" s="17" t="n">
        <v>9</v>
      </c>
      <c r="D2073" s="17" t="n">
        <v>57.5209367273634</v>
      </c>
      <c r="E2073" s="17" t="n">
        <v>2</v>
      </c>
      <c r="F2073" s="17" t="n">
        <v>3</v>
      </c>
      <c r="G2073" s="20" t="n">
        <v>15</v>
      </c>
      <c r="H2073" s="39" t="n">
        <v>26</v>
      </c>
      <c r="I2073" s="18" t="n">
        <v>5</v>
      </c>
      <c r="J2073" s="14" t="n">
        <v>19.2307692307692</v>
      </c>
      <c r="K2073" s="19" t="n">
        <v>21</v>
      </c>
      <c r="L2073" s="18" t="n">
        <v>0</v>
      </c>
      <c r="M2073" s="18" t="n">
        <v>0</v>
      </c>
      <c r="N2073" s="18" t="n">
        <v>3</v>
      </c>
      <c r="O2073" s="18" t="n">
        <v>2</v>
      </c>
      <c r="P2073" s="18" t="n">
        <v>26</v>
      </c>
      <c r="Q2073" s="14" t="n">
        <v>0.653846153846154</v>
      </c>
    </row>
    <row r="2074" customFormat="false" ht="15" hidden="false" customHeight="false" outlineLevel="0" collapsed="false">
      <c r="A2074" s="38" t="s">
        <v>170</v>
      </c>
      <c r="B2074" s="16" t="s">
        <v>41</v>
      </c>
      <c r="C2074" s="17" t="n">
        <v>9</v>
      </c>
      <c r="D2074" s="17" t="n">
        <v>35.032020877144</v>
      </c>
      <c r="E2074" s="17" t="n">
        <v>2</v>
      </c>
      <c r="F2074" s="17" t="n">
        <v>3</v>
      </c>
      <c r="G2074" s="20" t="n">
        <v>16</v>
      </c>
      <c r="H2074" s="39" t="n">
        <v>36</v>
      </c>
      <c r="I2074" s="18" t="n">
        <v>11</v>
      </c>
      <c r="J2074" s="14" t="n">
        <v>30.5555555555556</v>
      </c>
      <c r="K2074" s="19" t="n">
        <v>25</v>
      </c>
      <c r="L2074" s="18" t="n">
        <v>1</v>
      </c>
      <c r="M2074" s="18" t="n">
        <v>0</v>
      </c>
      <c r="N2074" s="18" t="n">
        <v>5</v>
      </c>
      <c r="O2074" s="18" t="n">
        <v>5</v>
      </c>
      <c r="P2074" s="18" t="n">
        <v>36</v>
      </c>
      <c r="Q2074" s="14" t="n">
        <v>1</v>
      </c>
    </row>
    <row r="2075" customFormat="false" ht="15" hidden="false" customHeight="false" outlineLevel="0" collapsed="false">
      <c r="A2075" s="38" t="s">
        <v>170</v>
      </c>
      <c r="B2075" s="16" t="s">
        <v>41</v>
      </c>
      <c r="C2075" s="17" t="n">
        <v>9</v>
      </c>
      <c r="D2075" s="17" t="n">
        <v>35.032020877144</v>
      </c>
      <c r="E2075" s="17" t="n">
        <v>2</v>
      </c>
      <c r="F2075" s="17" t="n">
        <v>3</v>
      </c>
      <c r="G2075" s="20" t="n">
        <v>17</v>
      </c>
      <c r="H2075" s="39" t="n">
        <v>18</v>
      </c>
      <c r="I2075" s="18" t="n">
        <v>5</v>
      </c>
      <c r="J2075" s="14" t="n">
        <v>27.7777777777778</v>
      </c>
      <c r="K2075" s="19" t="n">
        <v>13</v>
      </c>
      <c r="L2075" s="18" t="n">
        <v>0</v>
      </c>
      <c r="M2075" s="18" t="n">
        <v>0</v>
      </c>
      <c r="N2075" s="18" t="n">
        <v>2</v>
      </c>
      <c r="O2075" s="18" t="n">
        <v>3</v>
      </c>
      <c r="P2075" s="18" t="n">
        <v>18</v>
      </c>
      <c r="Q2075" s="14" t="n">
        <v>1</v>
      </c>
    </row>
    <row r="2076" customFormat="false" ht="15" hidden="false" customHeight="false" outlineLevel="0" collapsed="false">
      <c r="A2076" s="38" t="s">
        <v>170</v>
      </c>
      <c r="B2076" s="16" t="s">
        <v>41</v>
      </c>
      <c r="C2076" s="17" t="n">
        <v>9</v>
      </c>
      <c r="D2076" s="17" t="n">
        <v>43.4149859252545</v>
      </c>
      <c r="E2076" s="17" t="n">
        <v>2</v>
      </c>
      <c r="F2076" s="17" t="n">
        <v>3</v>
      </c>
      <c r="G2076" s="20" t="n">
        <v>18</v>
      </c>
      <c r="H2076" s="39" t="n">
        <v>31</v>
      </c>
      <c r="I2076" s="18" t="n">
        <v>9</v>
      </c>
      <c r="J2076" s="14" t="n">
        <v>29.0322580645161</v>
      </c>
      <c r="K2076" s="19" t="n">
        <v>22</v>
      </c>
      <c r="L2076" s="18" t="n">
        <v>1</v>
      </c>
      <c r="M2076" s="18" t="n">
        <v>0</v>
      </c>
      <c r="N2076" s="18" t="n">
        <v>6</v>
      </c>
      <c r="O2076" s="18" t="n">
        <v>2</v>
      </c>
      <c r="P2076" s="18" t="n">
        <v>31</v>
      </c>
      <c r="Q2076" s="14" t="n">
        <v>0.870967741935484</v>
      </c>
    </row>
    <row r="2077" customFormat="false" ht="15" hidden="true" customHeight="false" outlineLevel="0" collapsed="false">
      <c r="A2077" s="38" t="s">
        <v>170</v>
      </c>
      <c r="B2077" s="16" t="s">
        <v>41</v>
      </c>
      <c r="C2077" s="17" t="n">
        <v>9</v>
      </c>
      <c r="D2077" s="17" t="n">
        <v>-1.35004743165533</v>
      </c>
      <c r="E2077" s="17" t="n">
        <v>2</v>
      </c>
      <c r="F2077" s="17" t="n">
        <v>3</v>
      </c>
      <c r="G2077" s="20" t="n">
        <v>20</v>
      </c>
      <c r="H2077" s="39" t="n">
        <v>25</v>
      </c>
      <c r="I2077" s="18" t="n">
        <v>11</v>
      </c>
      <c r="J2077" s="14" t="n">
        <v>44</v>
      </c>
      <c r="K2077" s="19" t="n">
        <v>14</v>
      </c>
      <c r="L2077" s="18" t="n">
        <v>1</v>
      </c>
      <c r="M2077" s="18" t="n">
        <v>0</v>
      </c>
      <c r="N2077" s="18" t="n">
        <v>2</v>
      </c>
      <c r="O2077" s="18" t="n">
        <v>8</v>
      </c>
      <c r="P2077" s="18" t="n">
        <v>25</v>
      </c>
      <c r="Q2077" s="14" t="n">
        <v>1.56</v>
      </c>
    </row>
    <row r="2078" customFormat="false" ht="15" hidden="true" customHeight="false" outlineLevel="0" collapsed="false">
      <c r="A2078" s="38" t="s">
        <v>170</v>
      </c>
      <c r="B2078" s="16" t="s">
        <v>41</v>
      </c>
      <c r="C2078" s="17" t="n">
        <v>9</v>
      </c>
      <c r="D2078" s="17" t="n">
        <v>53.2230550315437</v>
      </c>
      <c r="E2078" s="17" t="n">
        <v>2</v>
      </c>
      <c r="F2078" s="17" t="n">
        <v>3</v>
      </c>
      <c r="G2078" s="20" t="n">
        <v>21</v>
      </c>
      <c r="H2078" s="39" t="n">
        <v>25</v>
      </c>
      <c r="I2078" s="18" t="n">
        <v>7</v>
      </c>
      <c r="J2078" s="14" t="n">
        <v>28</v>
      </c>
      <c r="K2078" s="19" t="n">
        <v>18</v>
      </c>
      <c r="L2078" s="18" t="n">
        <v>2</v>
      </c>
      <c r="M2078" s="18" t="n">
        <v>0</v>
      </c>
      <c r="N2078" s="18" t="n">
        <v>4</v>
      </c>
      <c r="O2078" s="18" t="n">
        <v>1</v>
      </c>
      <c r="P2078" s="18" t="n">
        <v>25</v>
      </c>
      <c r="Q2078" s="14" t="n">
        <v>0.72</v>
      </c>
    </row>
    <row r="2079" customFormat="false" ht="15" hidden="true" customHeight="false" outlineLevel="0" collapsed="false">
      <c r="A2079" s="38" t="s">
        <v>170</v>
      </c>
      <c r="B2079" s="16" t="s">
        <v>41</v>
      </c>
      <c r="C2079" s="17" t="n">
        <v>9</v>
      </c>
      <c r="D2079" s="17" t="n">
        <v>16.083026966311</v>
      </c>
      <c r="E2079" s="17" t="n">
        <v>2</v>
      </c>
      <c r="F2079" s="17" t="n">
        <v>3</v>
      </c>
      <c r="G2079" s="20" t="n">
        <v>22</v>
      </c>
      <c r="H2079" s="39" t="n">
        <v>24</v>
      </c>
      <c r="I2079" s="18" t="n">
        <v>9</v>
      </c>
      <c r="J2079" s="14" t="n">
        <v>37.5</v>
      </c>
      <c r="K2079" s="19" t="n">
        <v>15</v>
      </c>
      <c r="L2079" s="18" t="n">
        <v>0</v>
      </c>
      <c r="M2079" s="18" t="n">
        <v>1</v>
      </c>
      <c r="N2079" s="18" t="n">
        <v>3</v>
      </c>
      <c r="O2079" s="18" t="n">
        <v>5</v>
      </c>
      <c r="P2079" s="18" t="n">
        <v>24</v>
      </c>
      <c r="Q2079" s="14" t="n">
        <v>1.29166666666667</v>
      </c>
    </row>
    <row r="2080" customFormat="false" ht="15" hidden="true" customHeight="false" outlineLevel="0" collapsed="false">
      <c r="A2080" s="38" t="s">
        <v>170</v>
      </c>
      <c r="B2080" s="16" t="s">
        <v>41</v>
      </c>
      <c r="C2080" s="17" t="n">
        <v>9</v>
      </c>
      <c r="D2080" s="17" t="n">
        <v>71.5765091337505</v>
      </c>
      <c r="E2080" s="17" t="n">
        <v>2</v>
      </c>
      <c r="F2080" s="17" t="n">
        <v>3</v>
      </c>
      <c r="G2080" s="20" t="n">
        <v>24</v>
      </c>
      <c r="H2080" s="39" t="n">
        <v>32</v>
      </c>
      <c r="I2080" s="18" t="n">
        <v>4</v>
      </c>
      <c r="J2080" s="14" t="n">
        <v>12.5</v>
      </c>
      <c r="K2080" s="19" t="n">
        <v>28</v>
      </c>
      <c r="L2080" s="18" t="n">
        <v>0</v>
      </c>
      <c r="M2080" s="18" t="n">
        <v>0</v>
      </c>
      <c r="N2080" s="18" t="n">
        <v>2</v>
      </c>
      <c r="O2080" s="18" t="n">
        <v>2</v>
      </c>
      <c r="P2080" s="18" t="n">
        <v>32</v>
      </c>
      <c r="Q2080" s="14" t="n">
        <v>0.4375</v>
      </c>
    </row>
    <row r="2081" customFormat="false" ht="15" hidden="false" customHeight="false" outlineLevel="0" collapsed="false">
      <c r="A2081" s="38" t="s">
        <v>170</v>
      </c>
      <c r="B2081" s="16" t="s">
        <v>53</v>
      </c>
      <c r="C2081" s="17" t="n">
        <v>14</v>
      </c>
      <c r="D2081" s="17" t="n">
        <v>10.3889943133021</v>
      </c>
      <c r="E2081" s="17" t="n">
        <v>1</v>
      </c>
      <c r="F2081" s="17" t="n">
        <v>2</v>
      </c>
      <c r="G2081" s="18" t="n">
        <v>1</v>
      </c>
      <c r="H2081" s="39" t="n">
        <v>29</v>
      </c>
      <c r="I2081" s="18" t="n">
        <v>14</v>
      </c>
      <c r="J2081" s="14" t="n">
        <v>48.2758620689655</v>
      </c>
      <c r="K2081" s="19" t="n">
        <v>15</v>
      </c>
      <c r="L2081" s="18" t="n">
        <v>3</v>
      </c>
      <c r="M2081" s="18" t="n">
        <v>2</v>
      </c>
      <c r="N2081" s="18" t="n">
        <v>3</v>
      </c>
      <c r="O2081" s="18" t="n">
        <v>6</v>
      </c>
      <c r="P2081" s="18" t="n">
        <v>29</v>
      </c>
      <c r="Q2081" s="14" t="n">
        <v>1.37931034482759</v>
      </c>
    </row>
    <row r="2082" customFormat="false" ht="15" hidden="false" customHeight="false" outlineLevel="0" collapsed="false">
      <c r="A2082" s="38" t="s">
        <v>170</v>
      </c>
      <c r="B2082" s="16" t="s">
        <v>53</v>
      </c>
      <c r="C2082" s="17" t="n">
        <v>14</v>
      </c>
      <c r="D2082" s="17" t="n">
        <v>-11.0742868874635</v>
      </c>
      <c r="E2082" s="17" t="n">
        <v>1</v>
      </c>
      <c r="F2082" s="17" t="n">
        <v>2</v>
      </c>
      <c r="G2082" s="20" t="n">
        <v>3</v>
      </c>
      <c r="H2082" s="39" t="n">
        <v>31</v>
      </c>
      <c r="I2082" s="18" t="n">
        <v>15</v>
      </c>
      <c r="J2082" s="14" t="n">
        <v>48.3870967741936</v>
      </c>
      <c r="K2082" s="19" t="n">
        <v>16</v>
      </c>
      <c r="L2082" s="18" t="n">
        <v>0</v>
      </c>
      <c r="M2082" s="18" t="n">
        <v>0</v>
      </c>
      <c r="N2082" s="18" t="n">
        <v>7</v>
      </c>
      <c r="O2082" s="18" t="n">
        <v>8</v>
      </c>
      <c r="P2082" s="18" t="n">
        <v>31</v>
      </c>
      <c r="Q2082" s="14" t="n">
        <v>1.70967741935484</v>
      </c>
    </row>
    <row r="2083" customFormat="false" ht="15" hidden="false" customHeight="false" outlineLevel="0" collapsed="false">
      <c r="A2083" s="38" t="s">
        <v>170</v>
      </c>
      <c r="B2083" s="16" t="s">
        <v>53</v>
      </c>
      <c r="C2083" s="17" t="n">
        <v>14</v>
      </c>
      <c r="D2083" s="17" t="n">
        <v>6.44611006308739</v>
      </c>
      <c r="E2083" s="17" t="n">
        <v>1</v>
      </c>
      <c r="F2083" s="17" t="n">
        <v>2</v>
      </c>
      <c r="G2083" s="20" t="n">
        <v>5</v>
      </c>
      <c r="H2083" s="39" t="n">
        <v>25</v>
      </c>
      <c r="I2083" s="18" t="n">
        <v>12</v>
      </c>
      <c r="J2083" s="14" t="n">
        <v>48</v>
      </c>
      <c r="K2083" s="19" t="n">
        <v>13</v>
      </c>
      <c r="L2083" s="18" t="n">
        <v>2</v>
      </c>
      <c r="M2083" s="18" t="n">
        <v>0</v>
      </c>
      <c r="N2083" s="18" t="n">
        <v>6</v>
      </c>
      <c r="O2083" s="18" t="n">
        <v>4</v>
      </c>
      <c r="P2083" s="18" t="n">
        <v>25</v>
      </c>
      <c r="Q2083" s="14" t="n">
        <v>1.44</v>
      </c>
    </row>
    <row r="2084" customFormat="false" ht="15" hidden="false" customHeight="false" outlineLevel="0" collapsed="false">
      <c r="A2084" s="38" t="s">
        <v>170</v>
      </c>
      <c r="B2084" s="16" t="s">
        <v>53</v>
      </c>
      <c r="C2084" s="17" t="n">
        <v>14</v>
      </c>
      <c r="D2084" s="17" t="n">
        <v>33.0632942370575</v>
      </c>
      <c r="E2084" s="17" t="n">
        <v>1</v>
      </c>
      <c r="F2084" s="17" t="n">
        <v>2</v>
      </c>
      <c r="G2084" s="20" t="n">
        <v>6</v>
      </c>
      <c r="H2084" s="39" t="n">
        <v>33</v>
      </c>
      <c r="I2084" s="18" t="n">
        <v>12</v>
      </c>
      <c r="J2084" s="14" t="n">
        <v>36.3636363636364</v>
      </c>
      <c r="K2084" s="19" t="n">
        <v>21</v>
      </c>
      <c r="L2084" s="18" t="n">
        <v>1</v>
      </c>
      <c r="M2084" s="18" t="n">
        <v>3</v>
      </c>
      <c r="N2084" s="18" t="n">
        <v>5</v>
      </c>
      <c r="O2084" s="18" t="n">
        <v>3</v>
      </c>
      <c r="P2084" s="18" t="n">
        <v>33</v>
      </c>
      <c r="Q2084" s="14" t="n">
        <v>1.03030303030303</v>
      </c>
    </row>
    <row r="2085" customFormat="false" ht="15" hidden="false" customHeight="false" outlineLevel="0" collapsed="false">
      <c r="A2085" s="38" t="s">
        <v>170</v>
      </c>
      <c r="B2085" s="16" t="s">
        <v>53</v>
      </c>
      <c r="C2085" s="17" t="n">
        <v>14</v>
      </c>
      <c r="D2085" s="17" t="n">
        <v>41.9928757831643</v>
      </c>
      <c r="E2085" s="17" t="n">
        <v>1</v>
      </c>
      <c r="F2085" s="17" t="n">
        <v>2</v>
      </c>
      <c r="G2085" s="20" t="n">
        <v>7</v>
      </c>
      <c r="H2085" s="39" t="n">
        <v>28</v>
      </c>
      <c r="I2085" s="18" t="n">
        <v>8</v>
      </c>
      <c r="J2085" s="14" t="n">
        <v>28.5714285714286</v>
      </c>
      <c r="K2085" s="19" t="n">
        <v>20</v>
      </c>
      <c r="L2085" s="18" t="n">
        <v>1</v>
      </c>
      <c r="M2085" s="18" t="n">
        <v>0</v>
      </c>
      <c r="N2085" s="18" t="n">
        <v>4</v>
      </c>
      <c r="O2085" s="18" t="n">
        <v>3</v>
      </c>
      <c r="P2085" s="18" t="n">
        <v>28</v>
      </c>
      <c r="Q2085" s="14" t="n">
        <v>0.892857142857143</v>
      </c>
    </row>
    <row r="2086" customFormat="false" ht="15" hidden="false" customHeight="false" outlineLevel="0" collapsed="false">
      <c r="A2086" s="38" t="s">
        <v>170</v>
      </c>
      <c r="B2086" s="16" t="s">
        <v>53</v>
      </c>
      <c r="C2086" s="17" t="n">
        <v>14</v>
      </c>
      <c r="D2086" s="17" t="n">
        <v>32.8664215730488</v>
      </c>
      <c r="E2086" s="17" t="n">
        <v>1</v>
      </c>
      <c r="F2086" s="17" t="n">
        <v>2</v>
      </c>
      <c r="G2086" s="20" t="n">
        <v>8</v>
      </c>
      <c r="H2086" s="39" t="n">
        <v>30</v>
      </c>
      <c r="I2086" s="18" t="n">
        <v>9</v>
      </c>
      <c r="J2086" s="14" t="n">
        <v>30</v>
      </c>
      <c r="K2086" s="19" t="n">
        <v>21</v>
      </c>
      <c r="L2086" s="18" t="n">
        <v>0</v>
      </c>
      <c r="M2086" s="18" t="n">
        <v>0</v>
      </c>
      <c r="N2086" s="18" t="n">
        <v>5</v>
      </c>
      <c r="O2086" s="18" t="n">
        <v>4</v>
      </c>
      <c r="P2086" s="18" t="n">
        <v>30</v>
      </c>
      <c r="Q2086" s="14" t="n">
        <v>1.03333333333333</v>
      </c>
    </row>
    <row r="2087" customFormat="false" ht="15" hidden="false" customHeight="false" outlineLevel="0" collapsed="false">
      <c r="A2087" s="38" t="s">
        <v>170</v>
      </c>
      <c r="B2087" s="16" t="s">
        <v>53</v>
      </c>
      <c r="C2087" s="17" t="n">
        <v>14</v>
      </c>
      <c r="D2087" s="17" t="n">
        <v>23.8306451663068</v>
      </c>
      <c r="E2087" s="17" t="n">
        <v>1</v>
      </c>
      <c r="F2087" s="17" t="n">
        <v>2</v>
      </c>
      <c r="G2087" s="20" t="n">
        <v>9</v>
      </c>
      <c r="H2087" s="39" t="n">
        <v>29</v>
      </c>
      <c r="I2087" s="18" t="n">
        <v>11</v>
      </c>
      <c r="J2087" s="14" t="n">
        <v>37.9310344827586</v>
      </c>
      <c r="K2087" s="19" t="n">
        <v>18</v>
      </c>
      <c r="L2087" s="18" t="n">
        <v>1</v>
      </c>
      <c r="M2087" s="18" t="n">
        <v>1</v>
      </c>
      <c r="N2087" s="18" t="n">
        <v>5</v>
      </c>
      <c r="O2087" s="18" t="n">
        <v>4</v>
      </c>
      <c r="P2087" s="18" t="n">
        <v>29</v>
      </c>
      <c r="Q2087" s="14" t="n">
        <v>1.17241379310345</v>
      </c>
    </row>
    <row r="2088" customFormat="false" ht="15" hidden="false" customHeight="false" outlineLevel="0" collapsed="false">
      <c r="A2088" s="38" t="s">
        <v>170</v>
      </c>
      <c r="B2088" s="16" t="s">
        <v>53</v>
      </c>
      <c r="C2088" s="17" t="n">
        <v>14</v>
      </c>
      <c r="D2088" s="17" t="n">
        <v>17.3134811163651</v>
      </c>
      <c r="E2088" s="17" t="n">
        <v>1</v>
      </c>
      <c r="F2088" s="17" t="n">
        <v>2</v>
      </c>
      <c r="G2088" s="20" t="n">
        <v>11</v>
      </c>
      <c r="H2088" s="39" t="n">
        <v>22</v>
      </c>
      <c r="I2088" s="18" t="n">
        <v>8</v>
      </c>
      <c r="J2088" s="14" t="n">
        <v>36.3636363636364</v>
      </c>
      <c r="K2088" s="19" t="n">
        <v>14</v>
      </c>
      <c r="L2088" s="18" t="n">
        <v>1</v>
      </c>
      <c r="M2088" s="18" t="n">
        <v>0</v>
      </c>
      <c r="N2088" s="18" t="n">
        <v>1</v>
      </c>
      <c r="O2088" s="18" t="n">
        <v>6</v>
      </c>
      <c r="P2088" s="18" t="n">
        <v>22</v>
      </c>
      <c r="Q2088" s="14" t="n">
        <v>1.27272727272727</v>
      </c>
    </row>
    <row r="2089" customFormat="false" ht="15" hidden="false" customHeight="false" outlineLevel="0" collapsed="false">
      <c r="A2089" s="38" t="s">
        <v>170</v>
      </c>
      <c r="B2089" s="16" t="s">
        <v>53</v>
      </c>
      <c r="C2089" s="17" t="n">
        <v>14</v>
      </c>
      <c r="D2089" s="17" t="n">
        <v>29.618022616906</v>
      </c>
      <c r="E2089" s="17" t="n">
        <v>1</v>
      </c>
      <c r="F2089" s="17" t="n">
        <v>3</v>
      </c>
      <c r="G2089" s="18" t="n">
        <v>1</v>
      </c>
      <c r="H2089" s="39" t="n">
        <v>24</v>
      </c>
      <c r="I2089" s="18" t="n">
        <v>8</v>
      </c>
      <c r="J2089" s="14" t="n">
        <v>33.3333333333333</v>
      </c>
      <c r="K2089" s="19" t="n">
        <v>16</v>
      </c>
      <c r="L2089" s="18" t="n">
        <v>1</v>
      </c>
      <c r="M2089" s="18" t="n">
        <v>0</v>
      </c>
      <c r="N2089" s="18" t="n">
        <v>3</v>
      </c>
      <c r="O2089" s="18" t="n">
        <v>4</v>
      </c>
      <c r="P2089" s="18" t="n">
        <v>24</v>
      </c>
      <c r="Q2089" s="14" t="n">
        <v>1.08333333333333</v>
      </c>
    </row>
    <row r="2090" customFormat="false" ht="15" hidden="false" customHeight="false" outlineLevel="0" collapsed="false">
      <c r="A2090" s="38" t="s">
        <v>170</v>
      </c>
      <c r="B2090" s="16" t="s">
        <v>53</v>
      </c>
      <c r="C2090" s="17" t="n">
        <v>14</v>
      </c>
      <c r="D2090" s="17" t="n">
        <v>2.54803131571603</v>
      </c>
      <c r="E2090" s="17" t="n">
        <v>1</v>
      </c>
      <c r="F2090" s="17" t="n">
        <v>3</v>
      </c>
      <c r="G2090" s="20" t="n">
        <v>2</v>
      </c>
      <c r="H2090" s="39" t="n">
        <v>30</v>
      </c>
      <c r="I2090" s="18" t="n">
        <v>14</v>
      </c>
      <c r="J2090" s="14" t="n">
        <v>46.6666666666667</v>
      </c>
      <c r="K2090" s="19" t="n">
        <v>16</v>
      </c>
      <c r="L2090" s="18" t="n">
        <v>0</v>
      </c>
      <c r="M2090" s="18" t="n">
        <v>3</v>
      </c>
      <c r="N2090" s="18" t="n">
        <v>5</v>
      </c>
      <c r="O2090" s="18" t="n">
        <v>6</v>
      </c>
      <c r="P2090" s="18" t="n">
        <v>30</v>
      </c>
      <c r="Q2090" s="14" t="n">
        <v>1.5</v>
      </c>
    </row>
    <row r="2091" customFormat="false" ht="15" hidden="false" customHeight="false" outlineLevel="0" collapsed="false">
      <c r="A2091" s="38" t="s">
        <v>170</v>
      </c>
      <c r="B2091" s="16" t="s">
        <v>53</v>
      </c>
      <c r="C2091" s="17" t="n">
        <v>14</v>
      </c>
      <c r="D2091" s="17" t="n">
        <v>26.911023486787</v>
      </c>
      <c r="E2091" s="17" t="n">
        <v>1</v>
      </c>
      <c r="F2091" s="17" t="n">
        <v>3</v>
      </c>
      <c r="G2091" s="20" t="n">
        <v>3</v>
      </c>
      <c r="H2091" s="39" t="n">
        <v>32</v>
      </c>
      <c r="I2091" s="18" t="n">
        <v>10</v>
      </c>
      <c r="J2091" s="14" t="n">
        <v>31.25</v>
      </c>
      <c r="K2091" s="19" t="n">
        <v>22</v>
      </c>
      <c r="L2091" s="18" t="n">
        <v>0</v>
      </c>
      <c r="M2091" s="18" t="n">
        <v>0</v>
      </c>
      <c r="N2091" s="18" t="n">
        <v>4</v>
      </c>
      <c r="O2091" s="18" t="n">
        <v>6</v>
      </c>
      <c r="P2091" s="18" t="n">
        <v>32</v>
      </c>
      <c r="Q2091" s="14" t="n">
        <v>1.125</v>
      </c>
    </row>
    <row r="2092" customFormat="false" ht="15" hidden="false" customHeight="false" outlineLevel="0" collapsed="false">
      <c r="A2092" s="38" t="s">
        <v>170</v>
      </c>
      <c r="B2092" s="16" t="s">
        <v>53</v>
      </c>
      <c r="C2092" s="17" t="n">
        <v>14</v>
      </c>
      <c r="D2092" s="17" t="n">
        <v>35.032020877144</v>
      </c>
      <c r="E2092" s="17" t="n">
        <v>1</v>
      </c>
      <c r="F2092" s="17" t="n">
        <v>3</v>
      </c>
      <c r="G2092" s="20" t="n">
        <v>4</v>
      </c>
      <c r="H2092" s="39" t="n">
        <v>30</v>
      </c>
      <c r="I2092" s="18" t="n">
        <v>9</v>
      </c>
      <c r="J2092" s="14" t="n">
        <v>30</v>
      </c>
      <c r="K2092" s="19" t="n">
        <v>21</v>
      </c>
      <c r="L2092" s="18" t="n">
        <v>0</v>
      </c>
      <c r="M2092" s="18" t="n">
        <v>1</v>
      </c>
      <c r="N2092" s="18" t="n">
        <v>4</v>
      </c>
      <c r="O2092" s="18" t="n">
        <v>4</v>
      </c>
      <c r="P2092" s="18" t="n">
        <v>30</v>
      </c>
      <c r="Q2092" s="14" t="n">
        <v>1</v>
      </c>
    </row>
    <row r="2093" customFormat="false" ht="15" hidden="false" customHeight="false" outlineLevel="0" collapsed="false">
      <c r="A2093" s="38" t="s">
        <v>170</v>
      </c>
      <c r="B2093" s="16" t="s">
        <v>53</v>
      </c>
      <c r="C2093" s="17" t="n">
        <v>14</v>
      </c>
      <c r="D2093" s="17" t="n">
        <v>18.494717100417</v>
      </c>
      <c r="E2093" s="17" t="n">
        <v>1</v>
      </c>
      <c r="F2093" s="17" t="n">
        <v>3</v>
      </c>
      <c r="G2093" s="20" t="n">
        <v>5</v>
      </c>
      <c r="H2093" s="39" t="n">
        <v>55</v>
      </c>
      <c r="I2093" s="18" t="n">
        <v>19</v>
      </c>
      <c r="J2093" s="14" t="n">
        <v>34.5454545454545</v>
      </c>
      <c r="K2093" s="19" t="n">
        <v>36</v>
      </c>
      <c r="L2093" s="18" t="n">
        <v>0</v>
      </c>
      <c r="M2093" s="18" t="n">
        <v>0</v>
      </c>
      <c r="N2093" s="18" t="n">
        <v>7</v>
      </c>
      <c r="O2093" s="18" t="n">
        <v>12</v>
      </c>
      <c r="P2093" s="18" t="n">
        <v>55</v>
      </c>
      <c r="Q2093" s="14" t="n">
        <v>1.25454545454545</v>
      </c>
    </row>
    <row r="2094" customFormat="false" ht="15" hidden="false" customHeight="false" outlineLevel="0" collapsed="false">
      <c r="A2094" s="38" t="s">
        <v>170</v>
      </c>
      <c r="B2094" s="16" t="s">
        <v>53</v>
      </c>
      <c r="C2094" s="17" t="n">
        <v>14</v>
      </c>
      <c r="D2094" s="17" t="n">
        <v>-16.9423624211408</v>
      </c>
      <c r="E2094" s="17" t="n">
        <v>1</v>
      </c>
      <c r="F2094" s="17" t="n">
        <v>3</v>
      </c>
      <c r="G2094" s="20" t="n">
        <v>6</v>
      </c>
      <c r="H2094" s="39" t="n">
        <v>40</v>
      </c>
      <c r="I2094" s="18" t="n">
        <v>22</v>
      </c>
      <c r="J2094" s="14" t="n">
        <v>55</v>
      </c>
      <c r="K2094" s="19" t="n">
        <v>18</v>
      </c>
      <c r="L2094" s="18" t="n">
        <v>0</v>
      </c>
      <c r="M2094" s="18" t="n">
        <v>2</v>
      </c>
      <c r="N2094" s="18" t="n">
        <v>12</v>
      </c>
      <c r="O2094" s="18" t="n">
        <v>8</v>
      </c>
      <c r="P2094" s="18" t="n">
        <v>40</v>
      </c>
      <c r="Q2094" s="14" t="n">
        <v>1.8</v>
      </c>
    </row>
    <row r="2095" customFormat="false" ht="15" hidden="false" customHeight="false" outlineLevel="0" collapsed="false">
      <c r="A2095" s="38" t="s">
        <v>170</v>
      </c>
      <c r="B2095" s="16" t="s">
        <v>53</v>
      </c>
      <c r="C2095" s="17" t="n">
        <v>14</v>
      </c>
      <c r="D2095" s="17" t="n">
        <v>53.2230550315437</v>
      </c>
      <c r="E2095" s="17" t="n">
        <v>1</v>
      </c>
      <c r="F2095" s="17" t="n">
        <v>3</v>
      </c>
      <c r="G2095" s="20" t="n">
        <v>7</v>
      </c>
      <c r="H2095" s="39" t="n">
        <v>25</v>
      </c>
      <c r="I2095" s="18" t="n">
        <v>5</v>
      </c>
      <c r="J2095" s="14" t="n">
        <v>20</v>
      </c>
      <c r="K2095" s="19" t="n">
        <v>20</v>
      </c>
      <c r="L2095" s="18" t="n">
        <v>0</v>
      </c>
      <c r="M2095" s="18" t="n">
        <v>0</v>
      </c>
      <c r="N2095" s="18" t="n">
        <v>2</v>
      </c>
      <c r="O2095" s="18" t="n">
        <v>3</v>
      </c>
      <c r="P2095" s="18" t="n">
        <v>25</v>
      </c>
      <c r="Q2095" s="14" t="n">
        <v>0.72</v>
      </c>
    </row>
    <row r="2096" customFormat="false" ht="15" hidden="false" customHeight="false" outlineLevel="0" collapsed="false">
      <c r="A2096" s="38" t="s">
        <v>170</v>
      </c>
      <c r="B2096" s="16" t="s">
        <v>53</v>
      </c>
      <c r="C2096" s="17" t="n">
        <v>14</v>
      </c>
      <c r="D2096" s="17" t="n">
        <v>22.0384250525728</v>
      </c>
      <c r="E2096" s="17" t="n">
        <v>1</v>
      </c>
      <c r="F2096" s="17" t="n">
        <v>3</v>
      </c>
      <c r="G2096" s="20" t="n">
        <v>9</v>
      </c>
      <c r="H2096" s="39" t="n">
        <v>30</v>
      </c>
      <c r="I2096" s="18" t="n">
        <v>10</v>
      </c>
      <c r="J2096" s="14" t="n">
        <v>33.3333333333333</v>
      </c>
      <c r="K2096" s="19" t="n">
        <v>20</v>
      </c>
      <c r="L2096" s="18" t="n">
        <v>0</v>
      </c>
      <c r="M2096" s="18" t="n">
        <v>0</v>
      </c>
      <c r="N2096" s="18" t="n">
        <v>4</v>
      </c>
      <c r="O2096" s="18" t="n">
        <v>6</v>
      </c>
      <c r="P2096" s="18" t="n">
        <v>30</v>
      </c>
      <c r="Q2096" s="14" t="n">
        <v>1.2</v>
      </c>
    </row>
    <row r="2097" customFormat="false" ht="15" hidden="false" customHeight="false" outlineLevel="0" collapsed="false">
      <c r="A2097" s="38" t="s">
        <v>170</v>
      </c>
      <c r="B2097" s="16" t="s">
        <v>53</v>
      </c>
      <c r="C2097" s="17" t="n">
        <v>14</v>
      </c>
      <c r="D2097" s="17" t="n">
        <v>7.96202957595402</v>
      </c>
      <c r="E2097" s="17" t="n">
        <v>1</v>
      </c>
      <c r="F2097" s="17" t="n">
        <v>3</v>
      </c>
      <c r="G2097" s="20" t="n">
        <v>10</v>
      </c>
      <c r="H2097" s="39" t="n">
        <v>24</v>
      </c>
      <c r="I2097" s="18" t="n">
        <v>11</v>
      </c>
      <c r="J2097" s="14" t="n">
        <v>45.8333333333333</v>
      </c>
      <c r="K2097" s="19" t="n">
        <v>13</v>
      </c>
      <c r="L2097" s="18" t="n">
        <v>1</v>
      </c>
      <c r="M2097" s="18" t="n">
        <v>2</v>
      </c>
      <c r="N2097" s="18" t="n">
        <v>3</v>
      </c>
      <c r="O2097" s="18" t="n">
        <v>5</v>
      </c>
      <c r="P2097" s="18" t="n">
        <v>24</v>
      </c>
      <c r="Q2097" s="14" t="n">
        <v>1.41666666666667</v>
      </c>
    </row>
    <row r="2098" customFormat="false" ht="15" hidden="false" customHeight="false" outlineLevel="0" collapsed="false">
      <c r="A2098" s="38" t="s">
        <v>170</v>
      </c>
      <c r="B2098" s="16" t="s">
        <v>53</v>
      </c>
      <c r="C2098" s="17" t="n">
        <v>14</v>
      </c>
      <c r="D2098" s="17" t="n">
        <v>48.7094901661663</v>
      </c>
      <c r="E2098" s="17" t="n">
        <v>1</v>
      </c>
      <c r="F2098" s="17" t="n">
        <v>3</v>
      </c>
      <c r="G2098" s="20" t="n">
        <v>11</v>
      </c>
      <c r="H2098" s="39" t="n">
        <v>19</v>
      </c>
      <c r="I2098" s="18" t="n">
        <v>5</v>
      </c>
      <c r="J2098" s="14" t="n">
        <v>26.3157894736842</v>
      </c>
      <c r="K2098" s="19" t="n">
        <v>14</v>
      </c>
      <c r="L2098" s="18" t="n">
        <v>1</v>
      </c>
      <c r="M2098" s="18" t="n">
        <v>0</v>
      </c>
      <c r="N2098" s="18" t="n">
        <v>2</v>
      </c>
      <c r="O2098" s="18" t="n">
        <v>2</v>
      </c>
      <c r="P2098" s="18" t="n">
        <v>19</v>
      </c>
      <c r="Q2098" s="14" t="n">
        <v>0.789473684210526</v>
      </c>
    </row>
    <row r="2099" customFormat="false" ht="15" hidden="false" customHeight="false" outlineLevel="0" collapsed="false">
      <c r="A2099" s="38" t="s">
        <v>170</v>
      </c>
      <c r="B2099" s="16" t="s">
        <v>55</v>
      </c>
      <c r="C2099" s="17" t="n">
        <v>2</v>
      </c>
      <c r="D2099" s="17" t="n">
        <v>-16.0142484336714</v>
      </c>
      <c r="E2099" s="17" t="n">
        <v>2</v>
      </c>
      <c r="F2099" s="17" t="n">
        <v>3</v>
      </c>
      <c r="G2099" s="18" t="n">
        <v>1</v>
      </c>
      <c r="H2099" s="39" t="n">
        <v>28</v>
      </c>
      <c r="I2099" s="18" t="n">
        <v>14</v>
      </c>
      <c r="J2099" s="14" t="n">
        <v>50</v>
      </c>
      <c r="K2099" s="19" t="n">
        <v>14</v>
      </c>
      <c r="L2099" s="18" t="n">
        <v>0</v>
      </c>
      <c r="M2099" s="18" t="n">
        <v>0</v>
      </c>
      <c r="N2099" s="18" t="n">
        <v>6</v>
      </c>
      <c r="O2099" s="18" t="n">
        <v>8</v>
      </c>
      <c r="P2099" s="18" t="n">
        <v>28</v>
      </c>
      <c r="Q2099" s="14" t="n">
        <v>1.78571428571429</v>
      </c>
    </row>
    <row r="2100" customFormat="false" ht="15" hidden="false" customHeight="false" outlineLevel="0" collapsed="false">
      <c r="A2100" s="38" t="s">
        <v>170</v>
      </c>
      <c r="B2100" s="16" t="s">
        <v>55</v>
      </c>
      <c r="C2100" s="17" t="n">
        <v>2</v>
      </c>
      <c r="D2100" s="17" t="n">
        <v>16.7597767488408</v>
      </c>
      <c r="E2100" s="17" t="n">
        <v>2</v>
      </c>
      <c r="F2100" s="17" t="n">
        <v>3</v>
      </c>
      <c r="G2100" s="20" t="n">
        <v>2</v>
      </c>
      <c r="H2100" s="39" t="n">
        <v>32</v>
      </c>
      <c r="I2100" s="18" t="n">
        <v>13</v>
      </c>
      <c r="J2100" s="14" t="n">
        <v>40.625</v>
      </c>
      <c r="K2100" s="19" t="n">
        <v>19</v>
      </c>
      <c r="L2100" s="18" t="n">
        <v>0</v>
      </c>
      <c r="M2100" s="18" t="n">
        <v>1</v>
      </c>
      <c r="N2100" s="18" t="n">
        <v>9</v>
      </c>
      <c r="O2100" s="18" t="n">
        <v>3</v>
      </c>
      <c r="P2100" s="18" t="n">
        <v>32</v>
      </c>
      <c r="Q2100" s="14" t="n">
        <v>1.28125</v>
      </c>
    </row>
    <row r="2101" customFormat="false" ht="15" hidden="false" customHeight="false" outlineLevel="0" collapsed="false">
      <c r="A2101" s="38" t="s">
        <v>170</v>
      </c>
      <c r="B2101" s="16" t="s">
        <v>55</v>
      </c>
      <c r="C2101" s="17" t="n">
        <v>2</v>
      </c>
      <c r="D2101" s="17" t="n">
        <v>-21.0766883653225</v>
      </c>
      <c r="E2101" s="17" t="n">
        <v>2</v>
      </c>
      <c r="F2101" s="17" t="n">
        <v>3</v>
      </c>
      <c r="G2101" s="20" t="n">
        <v>3</v>
      </c>
      <c r="H2101" s="39" t="n">
        <v>22</v>
      </c>
      <c r="I2101" s="18" t="n">
        <v>12</v>
      </c>
      <c r="J2101" s="14" t="n">
        <v>54.5454545454545</v>
      </c>
      <c r="K2101" s="19" t="n">
        <v>10</v>
      </c>
      <c r="L2101" s="18" t="n">
        <v>0</v>
      </c>
      <c r="M2101" s="18" t="n">
        <v>1</v>
      </c>
      <c r="N2101" s="18" t="n">
        <v>5</v>
      </c>
      <c r="O2101" s="18" t="n">
        <v>6</v>
      </c>
      <c r="P2101" s="18" t="n">
        <v>22</v>
      </c>
      <c r="Q2101" s="14" t="n">
        <v>1.86363636363636</v>
      </c>
    </row>
    <row r="2102" customFormat="false" ht="15" hidden="false" customHeight="false" outlineLevel="0" collapsed="false">
      <c r="A2102" s="38" t="s">
        <v>170</v>
      </c>
      <c r="B2102" s="16" t="s">
        <v>55</v>
      </c>
      <c r="C2102" s="17" t="n">
        <v>2</v>
      </c>
      <c r="D2102" s="17" t="n">
        <v>32.5332524493419</v>
      </c>
      <c r="E2102" s="17" t="n">
        <v>2</v>
      </c>
      <c r="F2102" s="17" t="n">
        <v>3</v>
      </c>
      <c r="G2102" s="20" t="n">
        <v>4</v>
      </c>
      <c r="H2102" s="39" t="n">
        <v>26</v>
      </c>
      <c r="I2102" s="18" t="n">
        <v>8</v>
      </c>
      <c r="J2102" s="14" t="n">
        <v>30.7692307692308</v>
      </c>
      <c r="K2102" s="19" t="n">
        <v>18</v>
      </c>
      <c r="L2102" s="18" t="n">
        <v>0</v>
      </c>
      <c r="M2102" s="18" t="n">
        <v>0</v>
      </c>
      <c r="N2102" s="18" t="n">
        <v>5</v>
      </c>
      <c r="O2102" s="18" t="n">
        <v>3</v>
      </c>
      <c r="P2102" s="18" t="n">
        <v>26</v>
      </c>
      <c r="Q2102" s="14" t="n">
        <v>1.03846153846154</v>
      </c>
    </row>
    <row r="2103" customFormat="false" ht="15" hidden="false" customHeight="false" outlineLevel="0" collapsed="false">
      <c r="A2103" s="38" t="s">
        <v>170</v>
      </c>
      <c r="B2103" s="16" t="s">
        <v>55</v>
      </c>
      <c r="C2103" s="17" t="n">
        <v>2</v>
      </c>
      <c r="D2103" s="17" t="n">
        <v>35.032020877144</v>
      </c>
      <c r="E2103" s="17" t="n">
        <v>2</v>
      </c>
      <c r="F2103" s="17" t="n">
        <v>3</v>
      </c>
      <c r="G2103" s="20" t="n">
        <v>5</v>
      </c>
      <c r="H2103" s="39" t="n">
        <v>39</v>
      </c>
      <c r="I2103" s="18" t="n">
        <v>12</v>
      </c>
      <c r="J2103" s="14" t="n">
        <v>30.7692307692308</v>
      </c>
      <c r="K2103" s="19" t="n">
        <v>27</v>
      </c>
      <c r="L2103" s="18" t="n">
        <v>0</v>
      </c>
      <c r="M2103" s="18" t="n">
        <v>1</v>
      </c>
      <c r="N2103" s="18" t="n">
        <v>7</v>
      </c>
      <c r="O2103" s="18" t="n">
        <v>4</v>
      </c>
      <c r="P2103" s="18" t="n">
        <v>39</v>
      </c>
      <c r="Q2103" s="14" t="n">
        <v>1</v>
      </c>
    </row>
    <row r="2104" customFormat="false" ht="15" hidden="false" customHeight="false" outlineLevel="0" collapsed="false">
      <c r="A2104" s="38" t="s">
        <v>170</v>
      </c>
      <c r="B2104" s="16" t="s">
        <v>55</v>
      </c>
      <c r="C2104" s="17" t="n">
        <v>2</v>
      </c>
      <c r="D2104" s="17" t="n">
        <v>19.7454375541191</v>
      </c>
      <c r="E2104" s="17" t="n">
        <v>2</v>
      </c>
      <c r="F2104" s="17" t="n">
        <v>3</v>
      </c>
      <c r="G2104" s="20" t="n">
        <v>6</v>
      </c>
      <c r="H2104" s="39" t="n">
        <v>51</v>
      </c>
      <c r="I2104" s="18" t="n">
        <v>20</v>
      </c>
      <c r="J2104" s="14" t="n">
        <v>39.2156862745098</v>
      </c>
      <c r="K2104" s="19" t="n">
        <v>31</v>
      </c>
      <c r="L2104" s="18" t="n">
        <v>1</v>
      </c>
      <c r="M2104" s="18" t="n">
        <v>0</v>
      </c>
      <c r="N2104" s="18" t="n">
        <v>14</v>
      </c>
      <c r="O2104" s="18" t="n">
        <v>5</v>
      </c>
      <c r="P2104" s="18" t="n">
        <v>51</v>
      </c>
      <c r="Q2104" s="14" t="n">
        <v>1.23529411764706</v>
      </c>
    </row>
    <row r="2105" customFormat="false" ht="15" hidden="false" customHeight="false" outlineLevel="0" collapsed="false">
      <c r="A2105" s="38" t="s">
        <v>170</v>
      </c>
      <c r="B2105" s="16" t="s">
        <v>55</v>
      </c>
      <c r="C2105" s="17" t="n">
        <v>2</v>
      </c>
      <c r="D2105" s="17" t="n">
        <v>16.4697411277566</v>
      </c>
      <c r="E2105" s="17" t="n">
        <v>2</v>
      </c>
      <c r="F2105" s="17" t="n">
        <v>3</v>
      </c>
      <c r="G2105" s="20" t="n">
        <v>7</v>
      </c>
      <c r="H2105" s="39" t="n">
        <v>56</v>
      </c>
      <c r="I2105" s="18" t="n">
        <v>20</v>
      </c>
      <c r="J2105" s="14" t="n">
        <v>35.7142857142857</v>
      </c>
      <c r="K2105" s="19" t="n">
        <v>36</v>
      </c>
      <c r="L2105" s="18" t="n">
        <v>1</v>
      </c>
      <c r="M2105" s="18" t="n">
        <v>0</v>
      </c>
      <c r="N2105" s="18" t="n">
        <v>5</v>
      </c>
      <c r="O2105" s="18" t="n">
        <v>14</v>
      </c>
      <c r="P2105" s="18" t="n">
        <v>56</v>
      </c>
      <c r="Q2105" s="14" t="n">
        <v>1.28571428571429</v>
      </c>
    </row>
    <row r="2106" customFormat="false" ht="15" hidden="false" customHeight="false" outlineLevel="0" collapsed="false">
      <c r="A2106" s="38" t="s">
        <v>170</v>
      </c>
      <c r="B2106" s="16" t="s">
        <v>55</v>
      </c>
      <c r="C2106" s="17" t="n">
        <v>2</v>
      </c>
      <c r="D2106" s="17" t="n">
        <v>-1.78316729247436</v>
      </c>
      <c r="E2106" s="17" t="n">
        <v>2</v>
      </c>
      <c r="F2106" s="17" t="n">
        <v>3</v>
      </c>
      <c r="G2106" s="20" t="n">
        <v>9</v>
      </c>
      <c r="H2106" s="39" t="n">
        <v>30</v>
      </c>
      <c r="I2106" s="18" t="n">
        <v>14</v>
      </c>
      <c r="J2106" s="14" t="n">
        <v>46.6666666666667</v>
      </c>
      <c r="K2106" s="19" t="n">
        <v>16</v>
      </c>
      <c r="L2106" s="18" t="n">
        <v>0</v>
      </c>
      <c r="M2106" s="18" t="n">
        <v>0</v>
      </c>
      <c r="N2106" s="18" t="n">
        <v>9</v>
      </c>
      <c r="O2106" s="18" t="n">
        <v>5</v>
      </c>
      <c r="P2106" s="18" t="n">
        <v>30</v>
      </c>
      <c r="Q2106" s="14" t="n">
        <v>1.56666666666667</v>
      </c>
    </row>
    <row r="2107" customFormat="false" ht="15" hidden="false" customHeight="false" outlineLevel="0" collapsed="false">
      <c r="A2107" s="38" t="s">
        <v>170</v>
      </c>
      <c r="B2107" s="16" t="s">
        <v>55</v>
      </c>
      <c r="C2107" s="17" t="n">
        <v>2</v>
      </c>
      <c r="D2107" s="17" t="n">
        <v>-5.57296607464097</v>
      </c>
      <c r="E2107" s="17" t="n">
        <v>2</v>
      </c>
      <c r="F2107" s="17" t="n">
        <v>3</v>
      </c>
      <c r="G2107" s="20" t="n">
        <v>11</v>
      </c>
      <c r="H2107" s="39" t="n">
        <v>40</v>
      </c>
      <c r="I2107" s="18" t="n">
        <v>19</v>
      </c>
      <c r="J2107" s="14" t="n">
        <v>47.5</v>
      </c>
      <c r="K2107" s="19" t="n">
        <v>21</v>
      </c>
      <c r="L2107" s="18" t="n">
        <v>1</v>
      </c>
      <c r="M2107" s="18" t="n">
        <v>1</v>
      </c>
      <c r="N2107" s="18" t="n">
        <v>6</v>
      </c>
      <c r="O2107" s="18" t="n">
        <v>11</v>
      </c>
      <c r="P2107" s="18" t="n">
        <v>40</v>
      </c>
      <c r="Q2107" s="14" t="n">
        <v>1.625</v>
      </c>
    </row>
    <row r="2108" customFormat="false" ht="15" hidden="false" customHeight="false" outlineLevel="0" collapsed="false">
      <c r="A2108" s="38" t="s">
        <v>170</v>
      </c>
      <c r="B2108" s="16" t="s">
        <v>55</v>
      </c>
      <c r="C2108" s="17" t="n">
        <v>2</v>
      </c>
      <c r="D2108" s="17" t="n">
        <v>72.1565803759189</v>
      </c>
      <c r="E2108" s="17" t="n">
        <v>2</v>
      </c>
      <c r="F2108" s="17" t="n">
        <v>3</v>
      </c>
      <c r="G2108" s="20" t="n">
        <v>12</v>
      </c>
      <c r="H2108" s="39" t="n">
        <v>21</v>
      </c>
      <c r="I2108" s="18" t="n">
        <v>3</v>
      </c>
      <c r="J2108" s="14" t="n">
        <v>14.2857142857143</v>
      </c>
      <c r="K2108" s="19" t="n">
        <v>18</v>
      </c>
      <c r="L2108" s="18" t="n">
        <v>1</v>
      </c>
      <c r="M2108" s="18" t="n">
        <v>0</v>
      </c>
      <c r="N2108" s="18" t="n">
        <v>0</v>
      </c>
      <c r="O2108" s="18" t="n">
        <v>2</v>
      </c>
      <c r="P2108" s="18" t="n">
        <v>21</v>
      </c>
      <c r="Q2108" s="14" t="n">
        <v>0.428571428571429</v>
      </c>
    </row>
    <row r="2109" customFormat="false" ht="15" hidden="false" customHeight="false" outlineLevel="0" collapsed="false">
      <c r="A2109" s="38" t="s">
        <v>170</v>
      </c>
      <c r="B2109" s="16" t="s">
        <v>55</v>
      </c>
      <c r="C2109" s="17" t="n">
        <v>2</v>
      </c>
      <c r="D2109" s="17" t="n">
        <v>18.79002609643</v>
      </c>
      <c r="E2109" s="17" t="n">
        <v>2</v>
      </c>
      <c r="F2109" s="17" t="n">
        <v>3</v>
      </c>
      <c r="G2109" s="20" t="n">
        <v>13</v>
      </c>
      <c r="H2109" s="39" t="n">
        <v>24</v>
      </c>
      <c r="I2109" s="18" t="n">
        <v>9</v>
      </c>
      <c r="J2109" s="14" t="n">
        <v>37.5</v>
      </c>
      <c r="K2109" s="19" t="n">
        <v>15</v>
      </c>
      <c r="L2109" s="18" t="n">
        <v>0</v>
      </c>
      <c r="M2109" s="18" t="n">
        <v>0</v>
      </c>
      <c r="N2109" s="18" t="n">
        <v>6</v>
      </c>
      <c r="O2109" s="18" t="n">
        <v>3</v>
      </c>
      <c r="P2109" s="18" t="n">
        <v>24</v>
      </c>
      <c r="Q2109" s="14" t="n">
        <v>1.25</v>
      </c>
    </row>
    <row r="2110" customFormat="false" ht="15" hidden="false" customHeight="false" outlineLevel="0" collapsed="false">
      <c r="A2110" s="38" t="s">
        <v>170</v>
      </c>
      <c r="B2110" s="16" t="s">
        <v>37</v>
      </c>
      <c r="C2110" s="17" t="n">
        <v>11</v>
      </c>
      <c r="D2110" s="17" t="n">
        <v>18.79002609643</v>
      </c>
      <c r="E2110" s="17" t="n">
        <v>2</v>
      </c>
      <c r="F2110" s="17" t="n">
        <v>1</v>
      </c>
      <c r="G2110" s="18" t="n">
        <v>1</v>
      </c>
      <c r="H2110" s="39" t="n">
        <v>28</v>
      </c>
      <c r="I2110" s="18" t="n">
        <v>11</v>
      </c>
      <c r="J2110" s="14" t="n">
        <v>39.2857142857143</v>
      </c>
      <c r="K2110" s="19" t="n">
        <v>17</v>
      </c>
      <c r="L2110" s="18" t="n">
        <v>1</v>
      </c>
      <c r="M2110" s="18" t="n">
        <v>1</v>
      </c>
      <c r="N2110" s="18" t="n">
        <v>4</v>
      </c>
      <c r="O2110" s="18" t="n">
        <v>5</v>
      </c>
      <c r="P2110" s="18" t="n">
        <v>28</v>
      </c>
      <c r="Q2110" s="14" t="n">
        <v>1.25</v>
      </c>
    </row>
    <row r="2111" customFormat="false" ht="15" hidden="false" customHeight="false" outlineLevel="0" collapsed="false">
      <c r="A2111" s="38" t="s">
        <v>170</v>
      </c>
      <c r="B2111" s="16" t="s">
        <v>37</v>
      </c>
      <c r="C2111" s="17" t="n">
        <v>11</v>
      </c>
      <c r="D2111" s="17" t="n">
        <v>-19.541081586055</v>
      </c>
      <c r="E2111" s="17" t="n">
        <v>2</v>
      </c>
      <c r="F2111" s="17" t="n">
        <v>1</v>
      </c>
      <c r="G2111" s="20" t="n">
        <v>2</v>
      </c>
      <c r="H2111" s="39" t="n">
        <v>25</v>
      </c>
      <c r="I2111" s="18" t="n">
        <v>14</v>
      </c>
      <c r="J2111" s="14" t="n">
        <v>56</v>
      </c>
      <c r="K2111" s="19" t="n">
        <v>11</v>
      </c>
      <c r="L2111" s="18" t="n">
        <v>1</v>
      </c>
      <c r="M2111" s="18" t="n">
        <v>1</v>
      </c>
      <c r="N2111" s="18" t="n">
        <v>5</v>
      </c>
      <c r="O2111" s="18" t="n">
        <v>7</v>
      </c>
      <c r="P2111" s="18" t="n">
        <v>25</v>
      </c>
      <c r="Q2111" s="14" t="n">
        <v>1.84</v>
      </c>
    </row>
    <row r="2112" customFormat="false" ht="15" hidden="false" customHeight="false" outlineLevel="0" collapsed="false">
      <c r="A2112" s="38" t="s">
        <v>170</v>
      </c>
      <c r="B2112" s="16" t="s">
        <v>37</v>
      </c>
      <c r="C2112" s="17" t="n">
        <v>11</v>
      </c>
      <c r="D2112" s="17" t="n">
        <v>36.8882488520828</v>
      </c>
      <c r="E2112" s="17" t="n">
        <v>2</v>
      </c>
      <c r="F2112" s="17" t="n">
        <v>1</v>
      </c>
      <c r="G2112" s="20" t="n">
        <v>4</v>
      </c>
      <c r="H2112" s="39" t="n">
        <v>35</v>
      </c>
      <c r="I2112" s="18" t="n">
        <v>11</v>
      </c>
      <c r="J2112" s="14" t="n">
        <v>31.4285714285714</v>
      </c>
      <c r="K2112" s="19" t="n">
        <v>24</v>
      </c>
      <c r="L2112" s="18" t="n">
        <v>0</v>
      </c>
      <c r="M2112" s="18" t="n">
        <v>3</v>
      </c>
      <c r="N2112" s="18" t="n">
        <v>4</v>
      </c>
      <c r="O2112" s="18" t="n">
        <v>4</v>
      </c>
      <c r="P2112" s="18" t="n">
        <v>35</v>
      </c>
      <c r="Q2112" s="14" t="n">
        <v>0.971428571428571</v>
      </c>
    </row>
    <row r="2113" customFormat="false" ht="15" hidden="false" customHeight="false" outlineLevel="0" collapsed="false">
      <c r="A2113" s="38" t="s">
        <v>170</v>
      </c>
      <c r="B2113" s="16" t="s">
        <v>37</v>
      </c>
      <c r="C2113" s="17" t="n">
        <v>11</v>
      </c>
      <c r="D2113" s="17" t="n">
        <v>39.3632194853344</v>
      </c>
      <c r="E2113" s="17" t="n">
        <v>2</v>
      </c>
      <c r="F2113" s="17" t="n">
        <v>1</v>
      </c>
      <c r="G2113" s="20" t="n">
        <v>5</v>
      </c>
      <c r="H2113" s="39" t="n">
        <v>30</v>
      </c>
      <c r="I2113" s="18" t="n">
        <v>8</v>
      </c>
      <c r="J2113" s="14" t="n">
        <v>26.6666666666667</v>
      </c>
      <c r="K2113" s="19" t="n">
        <v>22</v>
      </c>
      <c r="L2113" s="18" t="n">
        <v>0</v>
      </c>
      <c r="M2113" s="18" t="n">
        <v>0</v>
      </c>
      <c r="N2113" s="18" t="n">
        <v>4</v>
      </c>
      <c r="O2113" s="18" t="n">
        <v>4</v>
      </c>
      <c r="P2113" s="18" t="n">
        <v>30</v>
      </c>
      <c r="Q2113" s="14" t="n">
        <v>0.933333333333333</v>
      </c>
    </row>
    <row r="2114" customFormat="false" ht="15" hidden="false" customHeight="false" outlineLevel="0" collapsed="false">
      <c r="A2114" s="38" t="s">
        <v>170</v>
      </c>
      <c r="B2114" s="16" t="s">
        <v>37</v>
      </c>
      <c r="C2114" s="17" t="n">
        <v>11</v>
      </c>
      <c r="D2114" s="17" t="n">
        <v>25.7508810024503</v>
      </c>
      <c r="E2114" s="17" t="n">
        <v>2</v>
      </c>
      <c r="F2114" s="17" t="n">
        <v>1</v>
      </c>
      <c r="G2114" s="20" t="n">
        <v>6</v>
      </c>
      <c r="H2114" s="39" t="n">
        <v>28</v>
      </c>
      <c r="I2114" s="18" t="n">
        <v>10</v>
      </c>
      <c r="J2114" s="14" t="n">
        <v>35.7142857142857</v>
      </c>
      <c r="K2114" s="19" t="n">
        <v>18</v>
      </c>
      <c r="L2114" s="18" t="n">
        <v>1</v>
      </c>
      <c r="M2114" s="18" t="n">
        <v>1</v>
      </c>
      <c r="N2114" s="18" t="n">
        <v>3</v>
      </c>
      <c r="O2114" s="18" t="n">
        <v>5</v>
      </c>
      <c r="P2114" s="18" t="n">
        <v>28</v>
      </c>
      <c r="Q2114" s="14" t="n">
        <v>1.14285714285714</v>
      </c>
    </row>
    <row r="2115" customFormat="false" ht="15" hidden="false" customHeight="false" outlineLevel="0" collapsed="false">
      <c r="A2115" s="38" t="s">
        <v>170</v>
      </c>
      <c r="B2115" s="16" t="s">
        <v>37</v>
      </c>
      <c r="C2115" s="17" t="n">
        <v>11</v>
      </c>
      <c r="D2115" s="17" t="n">
        <v>23.4305960337769</v>
      </c>
      <c r="E2115" s="17" t="n">
        <v>2</v>
      </c>
      <c r="F2115" s="17" t="n">
        <v>1</v>
      </c>
      <c r="G2115" s="20" t="n">
        <v>7</v>
      </c>
      <c r="H2115" s="39" t="n">
        <v>28</v>
      </c>
      <c r="I2115" s="18" t="n">
        <v>9</v>
      </c>
      <c r="J2115" s="14" t="n">
        <v>32.1428571428571</v>
      </c>
      <c r="K2115" s="19" t="n">
        <v>19</v>
      </c>
      <c r="L2115" s="18" t="n">
        <v>0</v>
      </c>
      <c r="M2115" s="18" t="n">
        <v>0</v>
      </c>
      <c r="N2115" s="18" t="n">
        <v>3</v>
      </c>
      <c r="O2115" s="18" t="n">
        <v>6</v>
      </c>
      <c r="P2115" s="18" t="n">
        <v>28</v>
      </c>
      <c r="Q2115" s="14" t="n">
        <v>1.17857142857143</v>
      </c>
    </row>
    <row r="2116" customFormat="false" ht="15" hidden="false" customHeight="false" outlineLevel="0" collapsed="false">
      <c r="A2116" s="38" t="s">
        <v>170</v>
      </c>
      <c r="B2116" s="16" t="s">
        <v>37</v>
      </c>
      <c r="C2116" s="17" t="n">
        <v>11</v>
      </c>
      <c r="D2116" s="17" t="n">
        <v>6.93775963482791</v>
      </c>
      <c r="E2116" s="17" t="n">
        <v>2</v>
      </c>
      <c r="F2116" s="17" t="n">
        <v>1</v>
      </c>
      <c r="G2116" s="20" t="n">
        <v>9</v>
      </c>
      <c r="H2116" s="39" t="n">
        <v>37</v>
      </c>
      <c r="I2116" s="18" t="n">
        <v>16</v>
      </c>
      <c r="J2116" s="14" t="n">
        <v>43.2432432432432</v>
      </c>
      <c r="K2116" s="19" t="n">
        <v>21</v>
      </c>
      <c r="L2116" s="18" t="n">
        <v>1</v>
      </c>
      <c r="M2116" s="18" t="n">
        <v>0</v>
      </c>
      <c r="N2116" s="18" t="n">
        <v>8</v>
      </c>
      <c r="O2116" s="18" t="n">
        <v>7</v>
      </c>
      <c r="P2116" s="18" t="n">
        <v>37</v>
      </c>
      <c r="Q2116" s="14" t="n">
        <v>1.43243243243243</v>
      </c>
    </row>
    <row r="2117" customFormat="false" ht="15" hidden="false" customHeight="false" outlineLevel="0" collapsed="false">
      <c r="A2117" s="38" t="s">
        <v>170</v>
      </c>
      <c r="B2117" s="16" t="s">
        <v>37</v>
      </c>
      <c r="C2117" s="17" t="n">
        <v>11</v>
      </c>
      <c r="D2117" s="17" t="n">
        <v>0.382432011620821</v>
      </c>
      <c r="E2117" s="17" t="n">
        <v>2</v>
      </c>
      <c r="F2117" s="17" t="n">
        <v>1</v>
      </c>
      <c r="G2117" s="20" t="n">
        <v>10</v>
      </c>
      <c r="H2117" s="39" t="n">
        <v>30</v>
      </c>
      <c r="I2117" s="18" t="n">
        <v>13</v>
      </c>
      <c r="J2117" s="14" t="n">
        <v>43.3333333333333</v>
      </c>
      <c r="K2117" s="19" t="n">
        <v>17</v>
      </c>
      <c r="L2117" s="18" t="n">
        <v>1</v>
      </c>
      <c r="M2117" s="18" t="n">
        <v>0</v>
      </c>
      <c r="N2117" s="18" t="n">
        <v>3</v>
      </c>
      <c r="O2117" s="18" t="n">
        <v>9</v>
      </c>
      <c r="P2117" s="18" t="n">
        <v>30</v>
      </c>
      <c r="Q2117" s="14" t="n">
        <v>1.53333333333333</v>
      </c>
    </row>
    <row r="2118" customFormat="false" ht="15" hidden="false" customHeight="false" outlineLevel="0" collapsed="false">
      <c r="A2118" s="38" t="s">
        <v>170</v>
      </c>
      <c r="B2118" s="16" t="s">
        <v>37</v>
      </c>
      <c r="C2118" s="17" t="n">
        <v>11</v>
      </c>
      <c r="D2118" s="17" t="n">
        <v>35.032020877144</v>
      </c>
      <c r="E2118" s="17" t="n">
        <v>2</v>
      </c>
      <c r="F2118" s="17" t="n">
        <v>1</v>
      </c>
      <c r="G2118" s="20" t="n">
        <v>11</v>
      </c>
      <c r="H2118" s="39" t="n">
        <v>28</v>
      </c>
      <c r="I2118" s="18" t="n">
        <v>8</v>
      </c>
      <c r="J2118" s="14" t="n">
        <v>28.5714285714286</v>
      </c>
      <c r="K2118" s="19" t="n">
        <v>20</v>
      </c>
      <c r="L2118" s="18" t="n">
        <v>0</v>
      </c>
      <c r="M2118" s="18" t="n">
        <v>0</v>
      </c>
      <c r="N2118" s="18" t="n">
        <v>4</v>
      </c>
      <c r="O2118" s="18" t="n">
        <v>4</v>
      </c>
      <c r="P2118" s="18" t="n">
        <v>28</v>
      </c>
      <c r="Q2118" s="14" t="n">
        <v>1</v>
      </c>
    </row>
    <row r="2119" customFormat="false" ht="15" hidden="false" customHeight="false" outlineLevel="0" collapsed="false">
      <c r="A2119" s="38" t="s">
        <v>170</v>
      </c>
      <c r="B2119" s="16" t="s">
        <v>37</v>
      </c>
      <c r="C2119" s="17" t="n">
        <v>11</v>
      </c>
      <c r="D2119" s="17" t="n">
        <v>23.8946530275116</v>
      </c>
      <c r="E2119" s="17" t="n">
        <v>2</v>
      </c>
      <c r="F2119" s="17" t="n">
        <v>1</v>
      </c>
      <c r="G2119" s="20" t="n">
        <v>12</v>
      </c>
      <c r="H2119" s="39" t="n">
        <v>35</v>
      </c>
      <c r="I2119" s="18" t="n">
        <v>12</v>
      </c>
      <c r="J2119" s="14" t="n">
        <v>34.2857142857143</v>
      </c>
      <c r="K2119" s="19" t="n">
        <v>23</v>
      </c>
      <c r="L2119" s="18" t="n">
        <v>1</v>
      </c>
      <c r="M2119" s="18" t="n">
        <v>0</v>
      </c>
      <c r="N2119" s="18" t="n">
        <v>4</v>
      </c>
      <c r="O2119" s="18" t="n">
        <v>7</v>
      </c>
      <c r="P2119" s="18" t="n">
        <v>35</v>
      </c>
      <c r="Q2119" s="14" t="n">
        <v>1.17142857142857</v>
      </c>
    </row>
    <row r="2120" customFormat="false" ht="15" hidden="false" customHeight="false" outlineLevel="0" collapsed="false">
      <c r="A2120" s="38" t="s">
        <v>170</v>
      </c>
      <c r="B2120" s="16" t="s">
        <v>37</v>
      </c>
      <c r="C2120" s="17" t="n">
        <v>11</v>
      </c>
      <c r="D2120" s="17" t="n">
        <v>31.3195649272665</v>
      </c>
      <c r="E2120" s="17" t="n">
        <v>2</v>
      </c>
      <c r="F2120" s="17" t="n">
        <v>1</v>
      </c>
      <c r="G2120" s="20" t="n">
        <v>13</v>
      </c>
      <c r="H2120" s="39" t="n">
        <v>35</v>
      </c>
      <c r="I2120" s="18" t="n">
        <v>11</v>
      </c>
      <c r="J2120" s="14" t="n">
        <v>31.4285714285714</v>
      </c>
      <c r="K2120" s="19" t="n">
        <v>24</v>
      </c>
      <c r="L2120" s="18" t="n">
        <v>0</v>
      </c>
      <c r="M2120" s="18" t="n">
        <v>1</v>
      </c>
      <c r="N2120" s="18" t="n">
        <v>5</v>
      </c>
      <c r="O2120" s="18" t="n">
        <v>5</v>
      </c>
      <c r="P2120" s="18" t="n">
        <v>35</v>
      </c>
      <c r="Q2120" s="14" t="n">
        <v>1.05714285714286</v>
      </c>
    </row>
    <row r="2121" customFormat="false" ht="15" hidden="false" customHeight="false" outlineLevel="0" collapsed="false">
      <c r="A2121" s="38" t="s">
        <v>170</v>
      </c>
      <c r="B2121" s="16" t="s">
        <v>37</v>
      </c>
      <c r="C2121" s="17" t="n">
        <v>11</v>
      </c>
      <c r="D2121" s="17" t="n">
        <v>20.2665710764949</v>
      </c>
      <c r="E2121" s="17" t="n">
        <v>2</v>
      </c>
      <c r="F2121" s="17" t="n">
        <v>1</v>
      </c>
      <c r="G2121" s="20" t="n">
        <v>15</v>
      </c>
      <c r="H2121" s="39" t="n">
        <v>22</v>
      </c>
      <c r="I2121" s="18" t="n">
        <v>9</v>
      </c>
      <c r="J2121" s="14" t="n">
        <v>40.9090909090909</v>
      </c>
      <c r="K2121" s="19" t="n">
        <v>13</v>
      </c>
      <c r="L2121" s="18" t="n">
        <v>0</v>
      </c>
      <c r="M2121" s="18" t="n">
        <v>1</v>
      </c>
      <c r="N2121" s="18" t="n">
        <v>7</v>
      </c>
      <c r="O2121" s="18" t="n">
        <v>1</v>
      </c>
      <c r="P2121" s="18" t="n">
        <v>22</v>
      </c>
      <c r="Q2121" s="14" t="n">
        <v>1.22727272727273</v>
      </c>
    </row>
    <row r="2122" customFormat="false" ht="15" hidden="false" customHeight="false" outlineLevel="0" collapsed="false">
      <c r="A2122" s="38" t="s">
        <v>170</v>
      </c>
      <c r="B2122" s="16" t="s">
        <v>37</v>
      </c>
      <c r="C2122" s="17" t="n">
        <v>11</v>
      </c>
      <c r="D2122" s="17" t="n">
        <v>26.911023486787</v>
      </c>
      <c r="E2122" s="17" t="n">
        <v>2</v>
      </c>
      <c r="F2122" s="17" t="n">
        <v>1</v>
      </c>
      <c r="G2122" s="20" t="n">
        <v>16</v>
      </c>
      <c r="H2122" s="39" t="n">
        <v>32</v>
      </c>
      <c r="I2122" s="18" t="n">
        <v>10</v>
      </c>
      <c r="J2122" s="14" t="n">
        <v>31.25</v>
      </c>
      <c r="K2122" s="19" t="n">
        <v>22</v>
      </c>
      <c r="L2122" s="18" t="n">
        <v>0</v>
      </c>
      <c r="M2122" s="18" t="n">
        <v>1</v>
      </c>
      <c r="N2122" s="18" t="n">
        <v>2</v>
      </c>
      <c r="O2122" s="18" t="n">
        <v>7</v>
      </c>
      <c r="P2122" s="18" t="n">
        <v>32</v>
      </c>
      <c r="Q2122" s="14" t="n">
        <v>1.125</v>
      </c>
    </row>
    <row r="2123" customFormat="false" ht="15" hidden="false" customHeight="false" outlineLevel="0" collapsed="false">
      <c r="A2123" s="38" t="s">
        <v>170</v>
      </c>
      <c r="B2123" s="16" t="s">
        <v>37</v>
      </c>
      <c r="C2123" s="17" t="n">
        <v>11</v>
      </c>
      <c r="D2123" s="17" t="n">
        <v>52.7505606379229</v>
      </c>
      <c r="E2123" s="17" t="n">
        <v>2</v>
      </c>
      <c r="F2123" s="17" t="n">
        <v>1</v>
      </c>
      <c r="G2123" s="20" t="n">
        <v>17</v>
      </c>
      <c r="H2123" s="39" t="n">
        <v>33</v>
      </c>
      <c r="I2123" s="18" t="n">
        <v>7</v>
      </c>
      <c r="J2123" s="14" t="n">
        <v>21.2121212121212</v>
      </c>
      <c r="K2123" s="19" t="n">
        <v>26</v>
      </c>
      <c r="L2123" s="18" t="n">
        <v>0</v>
      </c>
      <c r="M2123" s="18" t="n">
        <v>0</v>
      </c>
      <c r="N2123" s="18" t="n">
        <v>4</v>
      </c>
      <c r="O2123" s="18" t="n">
        <v>3</v>
      </c>
      <c r="P2123" s="18" t="n">
        <v>33</v>
      </c>
      <c r="Q2123" s="14" t="n">
        <v>0.727272727272727</v>
      </c>
    </row>
    <row r="2124" customFormat="false" ht="15" hidden="false" customHeight="false" outlineLevel="0" collapsed="false">
      <c r="A2124" s="38" t="s">
        <v>170</v>
      </c>
      <c r="B2124" s="16" t="s">
        <v>37</v>
      </c>
      <c r="C2124" s="17" t="n">
        <v>11</v>
      </c>
      <c r="D2124" s="17" t="n">
        <v>45.0270945883526</v>
      </c>
      <c r="E2124" s="17" t="n">
        <v>2</v>
      </c>
      <c r="F2124" s="17" t="n">
        <v>1</v>
      </c>
      <c r="G2124" s="20" t="n">
        <v>18</v>
      </c>
      <c r="H2124" s="39" t="n">
        <v>52</v>
      </c>
      <c r="I2124" s="18" t="n">
        <v>14</v>
      </c>
      <c r="J2124" s="14" t="n">
        <v>26.9230769230769</v>
      </c>
      <c r="K2124" s="19" t="n">
        <v>38</v>
      </c>
      <c r="L2124" s="18" t="n">
        <v>0</v>
      </c>
      <c r="M2124" s="18" t="n">
        <v>1</v>
      </c>
      <c r="N2124" s="18" t="n">
        <v>10</v>
      </c>
      <c r="O2124" s="18" t="n">
        <v>3</v>
      </c>
      <c r="P2124" s="18" t="n">
        <v>52</v>
      </c>
      <c r="Q2124" s="14" t="n">
        <v>0.846153846153846</v>
      </c>
    </row>
    <row r="2125" customFormat="false" ht="15" hidden="false" customHeight="false" outlineLevel="0" collapsed="false">
      <c r="A2125" s="38" t="s">
        <v>170</v>
      </c>
      <c r="B2125" s="16" t="s">
        <v>37</v>
      </c>
      <c r="C2125" s="17" t="n">
        <v>11</v>
      </c>
      <c r="D2125" s="17" t="n">
        <v>9.60976817689603</v>
      </c>
      <c r="E2125" s="17" t="n">
        <v>2</v>
      </c>
      <c r="F2125" s="17" t="n">
        <v>1</v>
      </c>
      <c r="G2125" s="20" t="n">
        <v>19</v>
      </c>
      <c r="H2125" s="39" t="n">
        <v>23</v>
      </c>
      <c r="I2125" s="18" t="n">
        <v>9</v>
      </c>
      <c r="J2125" s="14" t="n">
        <v>39.1304347826087</v>
      </c>
      <c r="K2125" s="19" t="n">
        <v>14</v>
      </c>
      <c r="L2125" s="18" t="n">
        <v>0</v>
      </c>
      <c r="M2125" s="18" t="n">
        <v>0</v>
      </c>
      <c r="N2125" s="18" t="n">
        <v>4</v>
      </c>
      <c r="O2125" s="18" t="n">
        <v>5</v>
      </c>
      <c r="P2125" s="18" t="n">
        <v>23</v>
      </c>
      <c r="Q2125" s="14" t="n">
        <v>1.39130434782609</v>
      </c>
    </row>
    <row r="2126" customFormat="false" ht="15" hidden="true" customHeight="false" outlineLevel="0" collapsed="false">
      <c r="A2126" s="38" t="s">
        <v>170</v>
      </c>
      <c r="B2126" s="16" t="s">
        <v>37</v>
      </c>
      <c r="C2126" s="17" t="n">
        <v>11</v>
      </c>
      <c r="D2126" s="17" t="n">
        <v>11.9788669948403</v>
      </c>
      <c r="E2126" s="17" t="n">
        <v>2</v>
      </c>
      <c r="F2126" s="17" t="n">
        <v>1</v>
      </c>
      <c r="G2126" s="20" t="n">
        <v>20</v>
      </c>
      <c r="H2126" s="39" t="n">
        <v>31</v>
      </c>
      <c r="I2126" s="18" t="n">
        <v>12</v>
      </c>
      <c r="J2126" s="14" t="n">
        <v>38.7096774193548</v>
      </c>
      <c r="K2126" s="19" t="n">
        <v>19</v>
      </c>
      <c r="L2126" s="18" t="n">
        <v>0</v>
      </c>
      <c r="M2126" s="18" t="n">
        <v>1</v>
      </c>
      <c r="N2126" s="18" t="n">
        <v>4</v>
      </c>
      <c r="O2126" s="18" t="n">
        <v>7</v>
      </c>
      <c r="P2126" s="18" t="n">
        <v>31</v>
      </c>
      <c r="Q2126" s="14" t="n">
        <v>1.35483870967742</v>
      </c>
    </row>
    <row r="2127" customFormat="false" ht="15" hidden="true" customHeight="false" outlineLevel="0" collapsed="false">
      <c r="A2127" s="38" t="s">
        <v>170</v>
      </c>
      <c r="B2127" s="16" t="s">
        <v>37</v>
      </c>
      <c r="C2127" s="17" t="n">
        <v>11</v>
      </c>
      <c r="D2127" s="17" t="n">
        <v>49.7974706777931</v>
      </c>
      <c r="E2127" s="17" t="n">
        <v>2</v>
      </c>
      <c r="F2127" s="17" t="n">
        <v>1</v>
      </c>
      <c r="G2127" s="20" t="n">
        <v>21</v>
      </c>
      <c r="H2127" s="39" t="n">
        <v>22</v>
      </c>
      <c r="I2127" s="18" t="n">
        <v>5</v>
      </c>
      <c r="J2127" s="14" t="n">
        <v>22.7272727272727</v>
      </c>
      <c r="K2127" s="19" t="n">
        <v>17</v>
      </c>
      <c r="L2127" s="18" t="n">
        <v>0</v>
      </c>
      <c r="M2127" s="18" t="n">
        <v>0</v>
      </c>
      <c r="N2127" s="18" t="n">
        <v>3</v>
      </c>
      <c r="O2127" s="18" t="n">
        <v>2</v>
      </c>
      <c r="P2127" s="18" t="n">
        <v>22</v>
      </c>
      <c r="Q2127" s="14" t="n">
        <v>0.772727272727273</v>
      </c>
    </row>
    <row r="2128" customFormat="false" ht="15" hidden="false" customHeight="false" outlineLevel="0" collapsed="false">
      <c r="A2128" s="38" t="s">
        <v>170</v>
      </c>
      <c r="B2128" s="16" t="s">
        <v>35</v>
      </c>
      <c r="C2128" s="17" t="n">
        <v>10</v>
      </c>
      <c r="D2128" s="17" t="n">
        <v>8.5635849382027</v>
      </c>
      <c r="E2128" s="17" t="n">
        <v>2</v>
      </c>
      <c r="F2128" s="17" t="n">
        <v>2</v>
      </c>
      <c r="G2128" s="18" t="n">
        <v>1</v>
      </c>
      <c r="H2128" s="39" t="n">
        <v>27</v>
      </c>
      <c r="I2128" s="18" t="n">
        <v>12</v>
      </c>
      <c r="J2128" s="14" t="n">
        <v>44.4444444444444</v>
      </c>
      <c r="K2128" s="19" t="n">
        <v>15</v>
      </c>
      <c r="L2128" s="18" t="n">
        <v>0</v>
      </c>
      <c r="M2128" s="18" t="n">
        <v>2</v>
      </c>
      <c r="N2128" s="18" t="n">
        <v>6</v>
      </c>
      <c r="O2128" s="18" t="n">
        <v>4</v>
      </c>
      <c r="P2128" s="18" t="n">
        <v>27</v>
      </c>
      <c r="Q2128" s="14" t="n">
        <v>1.40740740740741</v>
      </c>
    </row>
    <row r="2129" customFormat="false" ht="15" hidden="false" customHeight="false" outlineLevel="0" collapsed="false">
      <c r="A2129" s="38" t="s">
        <v>170</v>
      </c>
      <c r="B2129" s="16" t="s">
        <v>35</v>
      </c>
      <c r="C2129" s="17" t="n">
        <v>10</v>
      </c>
      <c r="D2129" s="17" t="n">
        <v>-10.4455645088552</v>
      </c>
      <c r="E2129" s="17" t="n">
        <v>2</v>
      </c>
      <c r="F2129" s="17" t="n">
        <v>2</v>
      </c>
      <c r="G2129" s="20" t="n">
        <v>3</v>
      </c>
      <c r="H2129" s="39" t="n">
        <v>20</v>
      </c>
      <c r="I2129" s="18" t="n">
        <v>9</v>
      </c>
      <c r="J2129" s="14" t="n">
        <v>45</v>
      </c>
      <c r="K2129" s="19" t="n">
        <v>11</v>
      </c>
      <c r="L2129" s="18" t="n">
        <v>0</v>
      </c>
      <c r="M2129" s="18" t="n">
        <v>0</v>
      </c>
      <c r="N2129" s="18" t="n">
        <v>2</v>
      </c>
      <c r="O2129" s="18" t="n">
        <v>7</v>
      </c>
      <c r="P2129" s="18" t="n">
        <v>20</v>
      </c>
      <c r="Q2129" s="14" t="n">
        <v>1.7</v>
      </c>
    </row>
    <row r="2130" customFormat="false" ht="15" hidden="false" customHeight="false" outlineLevel="0" collapsed="false">
      <c r="A2130" s="38" t="s">
        <v>170</v>
      </c>
      <c r="B2130" s="16" t="s">
        <v>35</v>
      </c>
      <c r="C2130" s="17" t="n">
        <v>10</v>
      </c>
      <c r="D2130" s="17" t="n">
        <v>-10.986964334879</v>
      </c>
      <c r="E2130" s="17" t="n">
        <v>2</v>
      </c>
      <c r="F2130" s="17" t="n">
        <v>2</v>
      </c>
      <c r="G2130" s="20" t="n">
        <v>4</v>
      </c>
      <c r="H2130" s="39" t="n">
        <v>24</v>
      </c>
      <c r="I2130" s="18" t="n">
        <v>13</v>
      </c>
      <c r="J2130" s="14" t="n">
        <v>54.1666666666667</v>
      </c>
      <c r="K2130" s="19" t="n">
        <v>11</v>
      </c>
      <c r="L2130" s="18" t="n">
        <v>1</v>
      </c>
      <c r="M2130" s="18" t="n">
        <v>2</v>
      </c>
      <c r="N2130" s="18" t="n">
        <v>4</v>
      </c>
      <c r="O2130" s="18" t="n">
        <v>6</v>
      </c>
      <c r="P2130" s="18" t="n">
        <v>24</v>
      </c>
      <c r="Q2130" s="14" t="n">
        <v>1.70833333333333</v>
      </c>
    </row>
    <row r="2131" customFormat="false" ht="15" hidden="false" customHeight="false" outlineLevel="0" collapsed="false">
      <c r="A2131" s="38" t="s">
        <v>170</v>
      </c>
      <c r="B2131" s="16" t="s">
        <v>35</v>
      </c>
      <c r="C2131" s="17" t="n">
        <v>10</v>
      </c>
      <c r="D2131" s="17" t="n">
        <v>0.838347654588233</v>
      </c>
      <c r="E2131" s="17" t="n">
        <v>2</v>
      </c>
      <c r="F2131" s="17" t="n">
        <v>2</v>
      </c>
      <c r="G2131" s="20" t="n">
        <v>5</v>
      </c>
      <c r="H2131" s="39" t="n">
        <v>19</v>
      </c>
      <c r="I2131" s="18" t="n">
        <v>9</v>
      </c>
      <c r="J2131" s="14" t="n">
        <v>47.3684210526316</v>
      </c>
      <c r="K2131" s="19" t="n">
        <v>10</v>
      </c>
      <c r="L2131" s="18" t="n">
        <v>0</v>
      </c>
      <c r="M2131" s="18" t="n">
        <v>1</v>
      </c>
      <c r="N2131" s="18" t="n">
        <v>5</v>
      </c>
      <c r="O2131" s="18" t="n">
        <v>3</v>
      </c>
      <c r="P2131" s="18" t="n">
        <v>19</v>
      </c>
      <c r="Q2131" s="14" t="n">
        <v>1.52631578947368</v>
      </c>
    </row>
    <row r="2132" customFormat="false" ht="15" hidden="false" customHeight="false" outlineLevel="0" collapsed="false">
      <c r="A2132" s="38" t="s">
        <v>170</v>
      </c>
      <c r="B2132" s="16" t="s">
        <v>35</v>
      </c>
      <c r="C2132" s="17" t="n">
        <v>10</v>
      </c>
      <c r="D2132" s="17" t="n">
        <v>-7.19716555271238</v>
      </c>
      <c r="E2132" s="17" t="n">
        <v>2</v>
      </c>
      <c r="F2132" s="17" t="n">
        <v>2</v>
      </c>
      <c r="G2132" s="20" t="n">
        <v>6</v>
      </c>
      <c r="H2132" s="39" t="n">
        <v>20</v>
      </c>
      <c r="I2132" s="18" t="n">
        <v>10</v>
      </c>
      <c r="J2132" s="14" t="n">
        <v>50</v>
      </c>
      <c r="K2132" s="19" t="n">
        <v>10</v>
      </c>
      <c r="L2132" s="18" t="n">
        <v>1</v>
      </c>
      <c r="M2132" s="18" t="n">
        <v>1</v>
      </c>
      <c r="N2132" s="18" t="n">
        <v>2</v>
      </c>
      <c r="O2132" s="18" t="n">
        <v>6</v>
      </c>
      <c r="P2132" s="18" t="n">
        <v>20</v>
      </c>
      <c r="Q2132" s="14" t="n">
        <v>1.65</v>
      </c>
    </row>
    <row r="2133" customFormat="false" ht="15" hidden="false" customHeight="false" outlineLevel="0" collapsed="false">
      <c r="A2133" s="38" t="s">
        <v>170</v>
      </c>
      <c r="B2133" s="16" t="s">
        <v>35</v>
      </c>
      <c r="C2133" s="17" t="n">
        <v>10</v>
      </c>
      <c r="D2133" s="17" t="n">
        <v>43.50610511056</v>
      </c>
      <c r="E2133" s="17" t="n">
        <v>2</v>
      </c>
      <c r="F2133" s="17" t="n">
        <v>2</v>
      </c>
      <c r="G2133" s="20" t="n">
        <v>9</v>
      </c>
      <c r="H2133" s="39" t="n">
        <v>23</v>
      </c>
      <c r="I2133" s="18" t="n">
        <v>7</v>
      </c>
      <c r="J2133" s="14" t="n">
        <v>30.4347826086957</v>
      </c>
      <c r="K2133" s="19" t="n">
        <v>16</v>
      </c>
      <c r="L2133" s="18" t="n">
        <v>0</v>
      </c>
      <c r="M2133" s="18" t="n">
        <v>2</v>
      </c>
      <c r="N2133" s="18" t="n">
        <v>4</v>
      </c>
      <c r="O2133" s="18" t="n">
        <v>1</v>
      </c>
      <c r="P2133" s="18" t="n">
        <v>23</v>
      </c>
      <c r="Q2133" s="14" t="n">
        <v>0.869565217391304</v>
      </c>
    </row>
    <row r="2134" customFormat="false" ht="15" hidden="false" customHeight="false" outlineLevel="0" collapsed="false">
      <c r="A2134" s="38" t="s">
        <v>170</v>
      </c>
      <c r="B2134" s="16" t="s">
        <v>35</v>
      </c>
      <c r="C2134" s="17" t="n">
        <v>10</v>
      </c>
      <c r="D2134" s="17" t="n">
        <v>20.2665710764949</v>
      </c>
      <c r="E2134" s="17" t="n">
        <v>2</v>
      </c>
      <c r="F2134" s="17" t="n">
        <v>2</v>
      </c>
      <c r="G2134" s="20" t="n">
        <v>10</v>
      </c>
      <c r="H2134" s="39" t="n">
        <v>22</v>
      </c>
      <c r="I2134" s="18" t="n">
        <v>9</v>
      </c>
      <c r="J2134" s="14" t="n">
        <v>40.9090909090909</v>
      </c>
      <c r="K2134" s="19" t="n">
        <v>13</v>
      </c>
      <c r="L2134" s="18" t="n">
        <v>0</v>
      </c>
      <c r="M2134" s="18" t="n">
        <v>2</v>
      </c>
      <c r="N2134" s="18" t="n">
        <v>5</v>
      </c>
      <c r="O2134" s="18" t="n">
        <v>2</v>
      </c>
      <c r="P2134" s="18" t="n">
        <v>22</v>
      </c>
      <c r="Q2134" s="14" t="n">
        <v>1.22727272727273</v>
      </c>
    </row>
    <row r="2135" customFormat="false" ht="15" hidden="false" customHeight="false" outlineLevel="0" collapsed="false">
      <c r="A2135" s="38" t="s">
        <v>170</v>
      </c>
      <c r="B2135" s="16" t="s">
        <v>49</v>
      </c>
      <c r="C2135" s="17" t="n">
        <v>13</v>
      </c>
      <c r="D2135" s="17" t="n">
        <v>14.1494561590832</v>
      </c>
      <c r="E2135" s="17" t="n">
        <v>1</v>
      </c>
      <c r="F2135" s="17" t="n">
        <v>2</v>
      </c>
      <c r="G2135" s="18" t="n">
        <v>1</v>
      </c>
      <c r="H2135" s="39" t="n">
        <v>28</v>
      </c>
      <c r="I2135" s="18" t="n">
        <v>11</v>
      </c>
      <c r="J2135" s="14" t="n">
        <v>39.2857142857143</v>
      </c>
      <c r="K2135" s="19" t="n">
        <v>17</v>
      </c>
      <c r="L2135" s="18" t="n">
        <v>0</v>
      </c>
      <c r="M2135" s="18" t="n">
        <v>1</v>
      </c>
      <c r="N2135" s="18" t="n">
        <v>5</v>
      </c>
      <c r="O2135" s="18" t="n">
        <v>5</v>
      </c>
      <c r="P2135" s="18" t="n">
        <v>28</v>
      </c>
      <c r="Q2135" s="14" t="n">
        <v>1.32142857142857</v>
      </c>
    </row>
    <row r="2136" customFormat="false" ht="15" hidden="false" customHeight="false" outlineLevel="0" collapsed="false">
      <c r="A2136" s="38" t="s">
        <v>170</v>
      </c>
      <c r="B2136" s="16" t="s">
        <v>49</v>
      </c>
      <c r="C2136" s="17" t="n">
        <v>13</v>
      </c>
      <c r="D2136" s="17" t="n">
        <v>51.274015657858</v>
      </c>
      <c r="E2136" s="17" t="n">
        <v>1</v>
      </c>
      <c r="F2136" s="17" t="n">
        <v>2</v>
      </c>
      <c r="G2136" s="20" t="n">
        <v>2</v>
      </c>
      <c r="H2136" s="39" t="n">
        <v>24</v>
      </c>
      <c r="I2136" s="18" t="n">
        <v>6</v>
      </c>
      <c r="J2136" s="14" t="n">
        <v>25</v>
      </c>
      <c r="K2136" s="19" t="n">
        <v>18</v>
      </c>
      <c r="L2136" s="18" t="n">
        <v>1</v>
      </c>
      <c r="M2136" s="18" t="n">
        <v>1</v>
      </c>
      <c r="N2136" s="18" t="n">
        <v>1</v>
      </c>
      <c r="O2136" s="18" t="n">
        <v>3</v>
      </c>
      <c r="P2136" s="18" t="n">
        <v>24</v>
      </c>
      <c r="Q2136" s="14" t="n">
        <v>0.75</v>
      </c>
    </row>
    <row r="2137" customFormat="false" ht="15" hidden="false" customHeight="false" outlineLevel="0" collapsed="false">
      <c r="A2137" s="38" t="s">
        <v>170</v>
      </c>
      <c r="B2137" s="16" t="s">
        <v>49</v>
      </c>
      <c r="C2137" s="17" t="n">
        <v>13</v>
      </c>
      <c r="D2137" s="17" t="n">
        <v>-17.9048510007386</v>
      </c>
      <c r="E2137" s="17" t="n">
        <v>1</v>
      </c>
      <c r="F2137" s="17" t="n">
        <v>2</v>
      </c>
      <c r="G2137" s="20" t="n">
        <v>3</v>
      </c>
      <c r="H2137" s="39" t="n">
        <v>27</v>
      </c>
      <c r="I2137" s="18" t="n">
        <v>15</v>
      </c>
      <c r="J2137" s="14" t="n">
        <v>55.5555555555556</v>
      </c>
      <c r="K2137" s="19" t="n">
        <v>12</v>
      </c>
      <c r="L2137" s="18" t="n">
        <v>1</v>
      </c>
      <c r="M2137" s="18" t="n">
        <v>1</v>
      </c>
      <c r="N2137" s="18" t="n">
        <v>6</v>
      </c>
      <c r="O2137" s="18" t="n">
        <v>7</v>
      </c>
      <c r="P2137" s="18" t="n">
        <v>27</v>
      </c>
      <c r="Q2137" s="14" t="n">
        <v>1.81481481481482</v>
      </c>
    </row>
    <row r="2138" customFormat="false" ht="15" hidden="false" customHeight="false" outlineLevel="0" collapsed="false">
      <c r="A2138" s="38" t="s">
        <v>170</v>
      </c>
      <c r="B2138" s="16" t="s">
        <v>49</v>
      </c>
      <c r="C2138" s="17" t="n">
        <v>13</v>
      </c>
      <c r="D2138" s="17" t="n">
        <v>46.330799855032</v>
      </c>
      <c r="E2138" s="17" t="n">
        <v>1</v>
      </c>
      <c r="F2138" s="17" t="n">
        <v>2</v>
      </c>
      <c r="G2138" s="20" t="n">
        <v>4</v>
      </c>
      <c r="H2138" s="39" t="n">
        <v>23</v>
      </c>
      <c r="I2138" s="18" t="n">
        <v>6</v>
      </c>
      <c r="J2138" s="14" t="n">
        <v>26.0869565217391</v>
      </c>
      <c r="K2138" s="19" t="n">
        <v>17</v>
      </c>
      <c r="L2138" s="18" t="n">
        <v>1</v>
      </c>
      <c r="M2138" s="18" t="n">
        <v>0</v>
      </c>
      <c r="N2138" s="18" t="n">
        <v>2</v>
      </c>
      <c r="O2138" s="18" t="n">
        <v>3</v>
      </c>
      <c r="P2138" s="18" t="n">
        <v>23</v>
      </c>
      <c r="Q2138" s="14" t="n">
        <v>0.826086956521739</v>
      </c>
    </row>
    <row r="2139" customFormat="false" ht="15" hidden="false" customHeight="false" outlineLevel="0" collapsed="false">
      <c r="A2139" s="38" t="s">
        <v>170</v>
      </c>
      <c r="B2139" s="16" t="s">
        <v>49</v>
      </c>
      <c r="C2139" s="17" t="n">
        <v>13</v>
      </c>
      <c r="D2139" s="17" t="n">
        <v>-10.163095034408</v>
      </c>
      <c r="E2139" s="17" t="n">
        <v>1</v>
      </c>
      <c r="F2139" s="17" t="n">
        <v>2</v>
      </c>
      <c r="G2139" s="20" t="n">
        <v>5</v>
      </c>
      <c r="H2139" s="39" t="n">
        <v>23</v>
      </c>
      <c r="I2139" s="18" t="n">
        <v>11</v>
      </c>
      <c r="J2139" s="14" t="n">
        <v>47.8260869565217</v>
      </c>
      <c r="K2139" s="19" t="n">
        <v>12</v>
      </c>
      <c r="L2139" s="18" t="n">
        <v>0</v>
      </c>
      <c r="M2139" s="18" t="n">
        <v>1</v>
      </c>
      <c r="N2139" s="18" t="n">
        <v>3</v>
      </c>
      <c r="O2139" s="18" t="n">
        <v>7</v>
      </c>
      <c r="P2139" s="18" t="n">
        <v>23</v>
      </c>
      <c r="Q2139" s="14" t="n">
        <v>1.69565217391304</v>
      </c>
    </row>
    <row r="2140" customFormat="false" ht="15" hidden="false" customHeight="false" outlineLevel="0" collapsed="false">
      <c r="A2140" s="38" t="s">
        <v>170</v>
      </c>
      <c r="B2140" s="16" t="s">
        <v>49</v>
      </c>
      <c r="C2140" s="17" t="n">
        <v>13</v>
      </c>
      <c r="D2140" s="17" t="n">
        <v>66.3128997140747</v>
      </c>
      <c r="E2140" s="17" t="n">
        <v>1</v>
      </c>
      <c r="F2140" s="17" t="n">
        <v>2</v>
      </c>
      <c r="G2140" s="20" t="n">
        <v>7</v>
      </c>
      <c r="H2140" s="39" t="n">
        <v>27</v>
      </c>
      <c r="I2140" s="18" t="n">
        <v>5</v>
      </c>
      <c r="J2140" s="14" t="n">
        <v>18.5185185185185</v>
      </c>
      <c r="K2140" s="19" t="n">
        <v>22</v>
      </c>
      <c r="L2140" s="18" t="n">
        <v>1</v>
      </c>
      <c r="M2140" s="18" t="n">
        <v>1</v>
      </c>
      <c r="N2140" s="18" t="n">
        <v>1</v>
      </c>
      <c r="O2140" s="18" t="n">
        <v>2</v>
      </c>
      <c r="P2140" s="18" t="n">
        <v>27</v>
      </c>
      <c r="Q2140" s="14" t="n">
        <v>0.518518518518518</v>
      </c>
    </row>
    <row r="2141" customFormat="false" ht="15" hidden="false" customHeight="false" outlineLevel="0" collapsed="false">
      <c r="A2141" s="38" t="s">
        <v>170</v>
      </c>
      <c r="B2141" s="16" t="s">
        <v>49</v>
      </c>
      <c r="C2141" s="17" t="n">
        <v>13</v>
      </c>
      <c r="D2141" s="17" t="n">
        <v>3.53239463575929</v>
      </c>
      <c r="E2141" s="17" t="n">
        <v>1</v>
      </c>
      <c r="F2141" s="17" t="n">
        <v>2</v>
      </c>
      <c r="G2141" s="20" t="n">
        <v>8</v>
      </c>
      <c r="H2141" s="39" t="n">
        <v>33</v>
      </c>
      <c r="I2141" s="18" t="n">
        <v>14</v>
      </c>
      <c r="J2141" s="14" t="n">
        <v>42.4242424242424</v>
      </c>
      <c r="K2141" s="19" t="n">
        <v>19</v>
      </c>
      <c r="L2141" s="18" t="n">
        <v>0</v>
      </c>
      <c r="M2141" s="18" t="n">
        <v>1</v>
      </c>
      <c r="N2141" s="18" t="n">
        <v>5</v>
      </c>
      <c r="O2141" s="18" t="n">
        <v>8</v>
      </c>
      <c r="P2141" s="18" t="n">
        <v>33</v>
      </c>
      <c r="Q2141" s="14" t="n">
        <v>1.48484848484848</v>
      </c>
    </row>
    <row r="2142" customFormat="false" ht="15" hidden="false" customHeight="false" outlineLevel="0" collapsed="false">
      <c r="A2142" s="38" t="s">
        <v>170</v>
      </c>
      <c r="B2142" s="16" t="s">
        <v>49</v>
      </c>
      <c r="C2142" s="17" t="n">
        <v>13</v>
      </c>
      <c r="D2142" s="17" t="n">
        <v>11.6435483929159</v>
      </c>
      <c r="E2142" s="17" t="n">
        <v>1</v>
      </c>
      <c r="F2142" s="17" t="n">
        <v>2</v>
      </c>
      <c r="G2142" s="20" t="n">
        <v>10</v>
      </c>
      <c r="H2142" s="39" t="n">
        <v>25</v>
      </c>
      <c r="I2142" s="18" t="n">
        <v>9</v>
      </c>
      <c r="J2142" s="14" t="n">
        <v>36</v>
      </c>
      <c r="K2142" s="19" t="n">
        <v>16</v>
      </c>
      <c r="L2142" s="18" t="n">
        <v>0</v>
      </c>
      <c r="M2142" s="18" t="n">
        <v>0</v>
      </c>
      <c r="N2142" s="18" t="n">
        <v>2</v>
      </c>
      <c r="O2142" s="18" t="n">
        <v>7</v>
      </c>
      <c r="P2142" s="18" t="n">
        <v>25</v>
      </c>
      <c r="Q2142" s="14" t="n">
        <v>1.36</v>
      </c>
    </row>
    <row r="2143" customFormat="false" ht="15" hidden="false" customHeight="false" outlineLevel="0" collapsed="false">
      <c r="A2143" s="38" t="s">
        <v>170</v>
      </c>
      <c r="B2143" s="16" t="s">
        <v>49</v>
      </c>
      <c r="C2143" s="17" t="n">
        <v>13</v>
      </c>
      <c r="D2143" s="17" t="n">
        <v>6.93775963482791</v>
      </c>
      <c r="E2143" s="17" t="n">
        <v>1</v>
      </c>
      <c r="F2143" s="17" t="n">
        <v>2</v>
      </c>
      <c r="G2143" s="20" t="n">
        <v>11</v>
      </c>
      <c r="H2143" s="39" t="n">
        <v>37</v>
      </c>
      <c r="I2143" s="18" t="n">
        <v>15</v>
      </c>
      <c r="J2143" s="14" t="n">
        <v>40.5405405405405</v>
      </c>
      <c r="K2143" s="19" t="n">
        <v>22</v>
      </c>
      <c r="L2143" s="18" t="n">
        <v>0</v>
      </c>
      <c r="M2143" s="18" t="n">
        <v>0</v>
      </c>
      <c r="N2143" s="18" t="n">
        <v>7</v>
      </c>
      <c r="O2143" s="18" t="n">
        <v>8</v>
      </c>
      <c r="P2143" s="18" t="n">
        <v>37</v>
      </c>
      <c r="Q2143" s="14" t="n">
        <v>1.43243243243243</v>
      </c>
    </row>
    <row r="2144" customFormat="false" ht="15" hidden="false" customHeight="false" outlineLevel="0" collapsed="false">
      <c r="A2144" s="38" t="s">
        <v>170</v>
      </c>
      <c r="B2144" s="16" t="s">
        <v>49</v>
      </c>
      <c r="C2144" s="17" t="n">
        <v>13</v>
      </c>
      <c r="D2144" s="17" t="n">
        <v>-8.27996520475999</v>
      </c>
      <c r="E2144" s="17" t="n">
        <v>1</v>
      </c>
      <c r="F2144" s="17" t="n">
        <v>2</v>
      </c>
      <c r="G2144" s="20" t="n">
        <v>12</v>
      </c>
      <c r="H2144" s="39" t="n">
        <v>27</v>
      </c>
      <c r="I2144" s="18" t="n">
        <v>13</v>
      </c>
      <c r="J2144" s="14" t="n">
        <v>48.1481481481482</v>
      </c>
      <c r="K2144" s="19" t="n">
        <v>14</v>
      </c>
      <c r="L2144" s="18" t="n">
        <v>1</v>
      </c>
      <c r="M2144" s="18" t="n">
        <v>0</v>
      </c>
      <c r="N2144" s="18" t="n">
        <v>4</v>
      </c>
      <c r="O2144" s="18" t="n">
        <v>8</v>
      </c>
      <c r="P2144" s="18" t="n">
        <v>27</v>
      </c>
      <c r="Q2144" s="14" t="n">
        <v>1.66666666666667</v>
      </c>
    </row>
    <row r="2145" customFormat="false" ht="15" hidden="false" customHeight="false" outlineLevel="0" collapsed="false">
      <c r="A2145" s="38" t="s">
        <v>170</v>
      </c>
      <c r="B2145" s="16" t="s">
        <v>49</v>
      </c>
      <c r="C2145" s="17" t="n">
        <v>13</v>
      </c>
      <c r="D2145" s="17" t="n">
        <v>-2.09253862163082</v>
      </c>
      <c r="E2145" s="17" t="n">
        <v>1</v>
      </c>
      <c r="F2145" s="17" t="n">
        <v>2</v>
      </c>
      <c r="G2145" s="20" t="n">
        <v>13</v>
      </c>
      <c r="H2145" s="39" t="n">
        <v>28</v>
      </c>
      <c r="I2145" s="18" t="n">
        <v>12</v>
      </c>
      <c r="J2145" s="14" t="n">
        <v>42.8571428571429</v>
      </c>
      <c r="K2145" s="19" t="n">
        <v>16</v>
      </c>
      <c r="L2145" s="18" t="n">
        <v>0</v>
      </c>
      <c r="M2145" s="18" t="n">
        <v>0</v>
      </c>
      <c r="N2145" s="18" t="n">
        <v>4</v>
      </c>
      <c r="O2145" s="18" t="n">
        <v>8</v>
      </c>
      <c r="P2145" s="18" t="n">
        <v>28</v>
      </c>
      <c r="Q2145" s="14" t="n">
        <v>1.57142857142857</v>
      </c>
    </row>
    <row r="2146" customFormat="false" ht="15" hidden="false" customHeight="false" outlineLevel="0" collapsed="false">
      <c r="A2146" s="38" t="s">
        <v>170</v>
      </c>
      <c r="B2146" s="16" t="s">
        <v>49</v>
      </c>
      <c r="C2146" s="17" t="n">
        <v>13</v>
      </c>
      <c r="D2146" s="17" t="n">
        <v>17.7072264443824</v>
      </c>
      <c r="E2146" s="17" t="n">
        <v>1</v>
      </c>
      <c r="F2146" s="17" t="n">
        <v>2</v>
      </c>
      <c r="G2146" s="20" t="n">
        <v>16</v>
      </c>
      <c r="H2146" s="39" t="n">
        <v>30</v>
      </c>
      <c r="I2146" s="18" t="n">
        <v>10</v>
      </c>
      <c r="J2146" s="14" t="n">
        <v>33.3333333333333</v>
      </c>
      <c r="K2146" s="19" t="n">
        <v>20</v>
      </c>
      <c r="L2146" s="18" t="n">
        <v>0</v>
      </c>
      <c r="M2146" s="18" t="n">
        <v>0</v>
      </c>
      <c r="N2146" s="18" t="n">
        <v>2</v>
      </c>
      <c r="O2146" s="18" t="n">
        <v>8</v>
      </c>
      <c r="P2146" s="18" t="n">
        <v>30</v>
      </c>
      <c r="Q2146" s="14" t="n">
        <v>1.26666666666667</v>
      </c>
    </row>
    <row r="2147" customFormat="false" ht="15" hidden="false" customHeight="false" outlineLevel="0" collapsed="false">
      <c r="A2147" s="38" t="s">
        <v>170</v>
      </c>
      <c r="B2147" s="16" t="s">
        <v>49</v>
      </c>
      <c r="C2147" s="17" t="n">
        <v>13</v>
      </c>
      <c r="D2147" s="17" t="n">
        <v>59.395013048215</v>
      </c>
      <c r="E2147" s="17" t="n">
        <v>1</v>
      </c>
      <c r="F2147" s="17" t="n">
        <v>2</v>
      </c>
      <c r="G2147" s="20" t="n">
        <v>17</v>
      </c>
      <c r="H2147" s="39" t="n">
        <v>40</v>
      </c>
      <c r="I2147" s="18" t="n">
        <v>8</v>
      </c>
      <c r="J2147" s="14" t="n">
        <v>20</v>
      </c>
      <c r="K2147" s="19" t="n">
        <v>32</v>
      </c>
      <c r="L2147" s="18" t="n">
        <v>0</v>
      </c>
      <c r="M2147" s="18" t="n">
        <v>1</v>
      </c>
      <c r="N2147" s="18" t="n">
        <v>5</v>
      </c>
      <c r="O2147" s="18" t="n">
        <v>2</v>
      </c>
      <c r="P2147" s="18" t="n">
        <v>40</v>
      </c>
      <c r="Q2147" s="14" t="n">
        <v>0.625</v>
      </c>
    </row>
    <row r="2148" customFormat="false" ht="15" hidden="false" customHeight="false" outlineLevel="0" collapsed="false">
      <c r="A2148" s="38" t="s">
        <v>170</v>
      </c>
      <c r="B2148" s="16" t="s">
        <v>49</v>
      </c>
      <c r="C2148" s="17" t="n">
        <v>13</v>
      </c>
      <c r="D2148" s="17" t="n">
        <v>43.9931214458138</v>
      </c>
      <c r="E2148" s="17" t="n">
        <v>1</v>
      </c>
      <c r="F2148" s="17" t="n">
        <v>2</v>
      </c>
      <c r="G2148" s="20" t="n">
        <v>18</v>
      </c>
      <c r="H2148" s="39" t="n">
        <v>29</v>
      </c>
      <c r="I2148" s="18" t="n">
        <v>7</v>
      </c>
      <c r="J2148" s="14" t="n">
        <v>24.1379310344828</v>
      </c>
      <c r="K2148" s="19" t="n">
        <v>22</v>
      </c>
      <c r="L2148" s="18" t="n">
        <v>0</v>
      </c>
      <c r="M2148" s="18" t="n">
        <v>0</v>
      </c>
      <c r="N2148" s="18" t="n">
        <v>3</v>
      </c>
      <c r="O2148" s="18" t="n">
        <v>4</v>
      </c>
      <c r="P2148" s="18" t="n">
        <v>29</v>
      </c>
      <c r="Q2148" s="14" t="n">
        <v>0.862068965517241</v>
      </c>
    </row>
    <row r="2149" customFormat="false" ht="15" hidden="false" customHeight="false" outlineLevel="0" collapsed="false">
      <c r="A2149" s="38" t="s">
        <v>170</v>
      </c>
      <c r="B2149" s="16" t="s">
        <v>51</v>
      </c>
      <c r="C2149" s="17" t="n">
        <v>7</v>
      </c>
      <c r="D2149" s="17" t="n">
        <v>46.330799855032</v>
      </c>
      <c r="E2149" s="17" t="n">
        <v>2</v>
      </c>
      <c r="F2149" s="17" t="n">
        <v>3</v>
      </c>
      <c r="G2149" s="18" t="n">
        <v>1</v>
      </c>
      <c r="H2149" s="39" t="n">
        <v>23</v>
      </c>
      <c r="I2149" s="18" t="n">
        <v>5</v>
      </c>
      <c r="J2149" s="14" t="n">
        <v>21.7391304347826</v>
      </c>
      <c r="K2149" s="19" t="n">
        <v>18</v>
      </c>
      <c r="L2149" s="18" t="n">
        <v>0</v>
      </c>
      <c r="M2149" s="18" t="n">
        <v>0</v>
      </c>
      <c r="N2149" s="18" t="n">
        <v>1</v>
      </c>
      <c r="O2149" s="18" t="n">
        <v>4</v>
      </c>
      <c r="P2149" s="18" t="n">
        <v>23</v>
      </c>
      <c r="Q2149" s="14" t="n">
        <v>0.826086956521739</v>
      </c>
    </row>
    <row r="2150" customFormat="false" ht="15" hidden="false" customHeight="false" outlineLevel="0" collapsed="false">
      <c r="A2150" s="38" t="s">
        <v>170</v>
      </c>
      <c r="B2150" s="16" t="s">
        <v>51</v>
      </c>
      <c r="C2150" s="17" t="n">
        <v>7</v>
      </c>
      <c r="D2150" s="17" t="n">
        <v>3.75114204021335</v>
      </c>
      <c r="E2150" s="17" t="n">
        <v>2</v>
      </c>
      <c r="F2150" s="17" t="n">
        <v>3</v>
      </c>
      <c r="G2150" s="20" t="n">
        <v>2</v>
      </c>
      <c r="H2150" s="39" t="n">
        <v>27</v>
      </c>
      <c r="I2150" s="18" t="n">
        <v>11</v>
      </c>
      <c r="J2150" s="14" t="n">
        <v>40.7407407407407</v>
      </c>
      <c r="K2150" s="19" t="n">
        <v>16</v>
      </c>
      <c r="L2150" s="18" t="n">
        <v>0</v>
      </c>
      <c r="M2150" s="18" t="n">
        <v>0</v>
      </c>
      <c r="N2150" s="18" t="n">
        <v>4</v>
      </c>
      <c r="O2150" s="18" t="n">
        <v>7</v>
      </c>
      <c r="P2150" s="18" t="n">
        <v>27</v>
      </c>
      <c r="Q2150" s="14" t="n">
        <v>1.48148148148148</v>
      </c>
    </row>
    <row r="2151" customFormat="false" ht="15" hidden="false" customHeight="false" outlineLevel="0" collapsed="false">
      <c r="A2151" s="38" t="s">
        <v>170</v>
      </c>
      <c r="B2151" s="16" t="s">
        <v>51</v>
      </c>
      <c r="C2151" s="17" t="n">
        <v>7</v>
      </c>
      <c r="D2151" s="17" t="n">
        <v>24.7739189103773</v>
      </c>
      <c r="E2151" s="17" t="n">
        <v>2</v>
      </c>
      <c r="F2151" s="17" t="n">
        <v>3</v>
      </c>
      <c r="G2151" s="20" t="n">
        <v>4</v>
      </c>
      <c r="H2151" s="39" t="n">
        <v>19</v>
      </c>
      <c r="I2151" s="18" t="n">
        <v>6</v>
      </c>
      <c r="J2151" s="14" t="n">
        <v>31.5789473684211</v>
      </c>
      <c r="K2151" s="19" t="n">
        <v>13</v>
      </c>
      <c r="L2151" s="18" t="n">
        <v>0</v>
      </c>
      <c r="M2151" s="18" t="n">
        <v>0</v>
      </c>
      <c r="N2151" s="18" t="n">
        <v>2</v>
      </c>
      <c r="O2151" s="18" t="n">
        <v>4</v>
      </c>
      <c r="P2151" s="18" t="n">
        <v>19</v>
      </c>
      <c r="Q2151" s="14" t="n">
        <v>1.15789473684211</v>
      </c>
    </row>
    <row r="2152" customFormat="false" ht="15" hidden="false" customHeight="false" outlineLevel="0" collapsed="false">
      <c r="A2152" s="38" t="s">
        <v>170</v>
      </c>
      <c r="B2152" s="16" t="s">
        <v>51</v>
      </c>
      <c r="C2152" s="17" t="n">
        <v>7</v>
      </c>
      <c r="D2152" s="17" t="n">
        <v>37.4382423261387</v>
      </c>
      <c r="E2152" s="17" t="n">
        <v>2</v>
      </c>
      <c r="F2152" s="17" t="n">
        <v>3</v>
      </c>
      <c r="G2152" s="20" t="n">
        <v>5</v>
      </c>
      <c r="H2152" s="39" t="n">
        <v>27</v>
      </c>
      <c r="I2152" s="18" t="n">
        <v>7</v>
      </c>
      <c r="J2152" s="14" t="n">
        <v>25.9259259259259</v>
      </c>
      <c r="K2152" s="19" t="n">
        <v>20</v>
      </c>
      <c r="L2152" s="18" t="n">
        <v>0</v>
      </c>
      <c r="M2152" s="18" t="n">
        <v>0</v>
      </c>
      <c r="N2152" s="18" t="n">
        <v>2</v>
      </c>
      <c r="O2152" s="18" t="n">
        <v>5</v>
      </c>
      <c r="P2152" s="18" t="n">
        <v>27</v>
      </c>
      <c r="Q2152" s="14" t="n">
        <v>0.962962962962963</v>
      </c>
    </row>
    <row r="2153" customFormat="false" ht="15" hidden="false" customHeight="false" outlineLevel="0" collapsed="false">
      <c r="A2153" s="38" t="s">
        <v>170</v>
      </c>
      <c r="B2153" s="16" t="s">
        <v>51</v>
      </c>
      <c r="C2153" s="17" t="n">
        <v>7</v>
      </c>
      <c r="D2153" s="17" t="n">
        <v>13.376027836192</v>
      </c>
      <c r="E2153" s="17" t="n">
        <v>2</v>
      </c>
      <c r="F2153" s="17" t="n">
        <v>3</v>
      </c>
      <c r="G2153" s="20" t="n">
        <v>6</v>
      </c>
      <c r="H2153" s="39" t="n">
        <v>27</v>
      </c>
      <c r="I2153" s="18" t="n">
        <v>11</v>
      </c>
      <c r="J2153" s="14" t="n">
        <v>40.7407407407407</v>
      </c>
      <c r="K2153" s="19" t="n">
        <v>16</v>
      </c>
      <c r="L2153" s="18" t="n">
        <v>0</v>
      </c>
      <c r="M2153" s="18" t="n">
        <v>1</v>
      </c>
      <c r="N2153" s="18" t="n">
        <v>6</v>
      </c>
      <c r="O2153" s="18" t="n">
        <v>4</v>
      </c>
      <c r="P2153" s="18" t="n">
        <v>27</v>
      </c>
      <c r="Q2153" s="14" t="n">
        <v>1.33333333333333</v>
      </c>
    </row>
    <row r="2154" customFormat="false" ht="15" hidden="false" customHeight="false" outlineLevel="0" collapsed="false">
      <c r="A2154" s="38" t="s">
        <v>170</v>
      </c>
      <c r="B2154" s="16" t="s">
        <v>51</v>
      </c>
      <c r="C2154" s="17" t="n">
        <v>7</v>
      </c>
      <c r="D2154" s="17" t="n">
        <v>36.7417045382718</v>
      </c>
      <c r="E2154" s="17" t="n">
        <v>2</v>
      </c>
      <c r="F2154" s="17" t="n">
        <v>3</v>
      </c>
      <c r="G2154" s="20" t="n">
        <v>8</v>
      </c>
      <c r="H2154" s="39" t="n">
        <v>38</v>
      </c>
      <c r="I2154" s="18" t="n">
        <v>10</v>
      </c>
      <c r="J2154" s="14" t="n">
        <v>26.3157894736842</v>
      </c>
      <c r="K2154" s="19" t="n">
        <v>28</v>
      </c>
      <c r="L2154" s="18" t="n">
        <v>0</v>
      </c>
      <c r="M2154" s="18" t="n">
        <v>0</v>
      </c>
      <c r="N2154" s="18" t="n">
        <v>3</v>
      </c>
      <c r="O2154" s="18" t="n">
        <v>7</v>
      </c>
      <c r="P2154" s="18" t="n">
        <v>38</v>
      </c>
      <c r="Q2154" s="14" t="n">
        <v>0.973684210526316</v>
      </c>
    </row>
    <row r="2155" customFormat="false" ht="15" hidden="false" customHeight="false" outlineLevel="0" collapsed="false">
      <c r="A2155" s="38" t="s">
        <v>170</v>
      </c>
      <c r="B2155" s="16" t="s">
        <v>51</v>
      </c>
      <c r="C2155" s="17" t="n">
        <v>7</v>
      </c>
      <c r="D2155" s="17" t="n">
        <v>-2.86596694452196</v>
      </c>
      <c r="E2155" s="17" t="n">
        <v>2</v>
      </c>
      <c r="F2155" s="17" t="n">
        <v>3</v>
      </c>
      <c r="G2155" s="20" t="n">
        <v>9</v>
      </c>
      <c r="H2155" s="39" t="n">
        <v>24</v>
      </c>
      <c r="I2155" s="18" t="n">
        <v>11</v>
      </c>
      <c r="J2155" s="14" t="n">
        <v>45.8333333333333</v>
      </c>
      <c r="K2155" s="19" t="n">
        <v>13</v>
      </c>
      <c r="L2155" s="18" t="n">
        <v>0</v>
      </c>
      <c r="M2155" s="18" t="n">
        <v>1</v>
      </c>
      <c r="N2155" s="18" t="n">
        <v>4</v>
      </c>
      <c r="O2155" s="18" t="n">
        <v>6</v>
      </c>
      <c r="P2155" s="18" t="n">
        <v>24</v>
      </c>
      <c r="Q2155" s="14" t="n">
        <v>1.58333333333333</v>
      </c>
    </row>
    <row r="2156" customFormat="false" ht="15" hidden="false" customHeight="false" outlineLevel="0" collapsed="false">
      <c r="A2156" s="38" t="s">
        <v>170</v>
      </c>
      <c r="B2156" s="16" t="s">
        <v>51</v>
      </c>
      <c r="C2156" s="17" t="n">
        <v>7</v>
      </c>
      <c r="D2156" s="17" t="n">
        <v>3.47614530318539</v>
      </c>
      <c r="E2156" s="17" t="n">
        <v>2</v>
      </c>
      <c r="F2156" s="17" t="n">
        <v>3</v>
      </c>
      <c r="G2156" s="20" t="n">
        <v>10</v>
      </c>
      <c r="H2156" s="39" t="n">
        <v>35</v>
      </c>
      <c r="I2156" s="18" t="n">
        <v>16</v>
      </c>
      <c r="J2156" s="14" t="n">
        <v>45.7142857142857</v>
      </c>
      <c r="K2156" s="19" t="n">
        <v>19</v>
      </c>
      <c r="L2156" s="18" t="n">
        <v>0</v>
      </c>
      <c r="M2156" s="18" t="n">
        <v>1</v>
      </c>
      <c r="N2156" s="18" t="n">
        <v>10</v>
      </c>
      <c r="O2156" s="18" t="n">
        <v>5</v>
      </c>
      <c r="P2156" s="18" t="n">
        <v>35</v>
      </c>
      <c r="Q2156" s="14" t="n">
        <v>1.48571428571429</v>
      </c>
    </row>
    <row r="2157" customFormat="false" ht="15" hidden="false" customHeight="false" outlineLevel="0" collapsed="false">
      <c r="A2157" s="38" t="s">
        <v>170</v>
      </c>
      <c r="B2157" s="16" t="s">
        <v>51</v>
      </c>
      <c r="C2157" s="17" t="n">
        <v>7</v>
      </c>
      <c r="D2157" s="17" t="n">
        <v>46.330799855032</v>
      </c>
      <c r="E2157" s="17" t="n">
        <v>2</v>
      </c>
      <c r="F2157" s="17" t="n">
        <v>3</v>
      </c>
      <c r="G2157" s="20" t="n">
        <v>11</v>
      </c>
      <c r="H2157" s="39" t="n">
        <v>23</v>
      </c>
      <c r="I2157" s="18" t="n">
        <v>6</v>
      </c>
      <c r="J2157" s="14" t="n">
        <v>26.0869565217391</v>
      </c>
      <c r="K2157" s="19" t="n">
        <v>17</v>
      </c>
      <c r="L2157" s="18" t="n">
        <v>0</v>
      </c>
      <c r="M2157" s="18" t="n">
        <v>1</v>
      </c>
      <c r="N2157" s="18" t="n">
        <v>3</v>
      </c>
      <c r="O2157" s="18" t="n">
        <v>2</v>
      </c>
      <c r="P2157" s="18" t="n">
        <v>23</v>
      </c>
      <c r="Q2157" s="14" t="n">
        <v>0.826086956521739</v>
      </c>
    </row>
    <row r="2158" customFormat="false" ht="15" hidden="false" customHeight="false" outlineLevel="0" collapsed="false">
      <c r="A2158" s="38" t="s">
        <v>170</v>
      </c>
      <c r="B2158" s="16" t="s">
        <v>51</v>
      </c>
      <c r="C2158" s="17" t="n">
        <v>7</v>
      </c>
      <c r="D2158" s="17" t="n">
        <v>10.9698063871974</v>
      </c>
      <c r="E2158" s="17" t="n">
        <v>2</v>
      </c>
      <c r="F2158" s="17" t="n">
        <v>3</v>
      </c>
      <c r="G2158" s="20" t="n">
        <v>12</v>
      </c>
      <c r="H2158" s="39" t="n">
        <v>27</v>
      </c>
      <c r="I2158" s="18" t="n">
        <v>11</v>
      </c>
      <c r="J2158" s="14" t="n">
        <v>40.7407407407407</v>
      </c>
      <c r="K2158" s="19" t="n">
        <v>16</v>
      </c>
      <c r="L2158" s="18" t="n">
        <v>0</v>
      </c>
      <c r="M2158" s="18" t="n">
        <v>0</v>
      </c>
      <c r="N2158" s="18" t="n">
        <v>7</v>
      </c>
      <c r="O2158" s="18" t="n">
        <v>4</v>
      </c>
      <c r="P2158" s="18" t="n">
        <v>27</v>
      </c>
      <c r="Q2158" s="14" t="n">
        <v>1.37037037037037</v>
      </c>
    </row>
    <row r="2159" customFormat="false" ht="15" hidden="false" customHeight="false" outlineLevel="0" collapsed="false">
      <c r="A2159" s="38" t="s">
        <v>170</v>
      </c>
      <c r="B2159" s="16" t="s">
        <v>51</v>
      </c>
      <c r="C2159" s="17" t="n">
        <v>7</v>
      </c>
      <c r="D2159" s="17" t="n">
        <v>19.5634544193212</v>
      </c>
      <c r="E2159" s="17" t="n">
        <v>2</v>
      </c>
      <c r="F2159" s="17" t="n">
        <v>3</v>
      </c>
      <c r="G2159" s="20" t="n">
        <v>13</v>
      </c>
      <c r="H2159" s="39" t="n">
        <v>21</v>
      </c>
      <c r="I2159" s="18" t="n">
        <v>8</v>
      </c>
      <c r="J2159" s="14" t="n">
        <v>38.0952380952381</v>
      </c>
      <c r="K2159" s="19" t="n">
        <v>13</v>
      </c>
      <c r="L2159" s="18" t="n">
        <v>0</v>
      </c>
      <c r="M2159" s="18" t="n">
        <v>1</v>
      </c>
      <c r="N2159" s="18" t="n">
        <v>4</v>
      </c>
      <c r="O2159" s="18" t="n">
        <v>3</v>
      </c>
      <c r="P2159" s="18" t="n">
        <v>21</v>
      </c>
      <c r="Q2159" s="14" t="n">
        <v>1.23809523809524</v>
      </c>
    </row>
    <row r="2160" customFormat="false" ht="15" hidden="false" customHeight="false" outlineLevel="0" collapsed="false">
      <c r="A2160" s="38" t="s">
        <v>170</v>
      </c>
      <c r="B2160" s="16" t="s">
        <v>51</v>
      </c>
      <c r="C2160" s="17" t="n">
        <v>7</v>
      </c>
      <c r="D2160" s="17" t="n">
        <v>32.4333017122298</v>
      </c>
      <c r="E2160" s="17" t="n">
        <v>2</v>
      </c>
      <c r="F2160" s="17" t="n">
        <v>3</v>
      </c>
      <c r="G2160" s="20" t="n">
        <v>15</v>
      </c>
      <c r="H2160" s="39" t="n">
        <v>25</v>
      </c>
      <c r="I2160" s="18" t="n">
        <v>9</v>
      </c>
      <c r="J2160" s="14" t="n">
        <v>36</v>
      </c>
      <c r="K2160" s="19" t="n">
        <v>16</v>
      </c>
      <c r="L2160" s="18" t="n">
        <v>1</v>
      </c>
      <c r="M2160" s="18" t="n">
        <v>1</v>
      </c>
      <c r="N2160" s="18" t="n">
        <v>5</v>
      </c>
      <c r="O2160" s="18" t="n">
        <v>2</v>
      </c>
      <c r="P2160" s="18" t="n">
        <v>25</v>
      </c>
      <c r="Q2160" s="14" t="n">
        <v>1.04</v>
      </c>
    </row>
    <row r="2161" customFormat="false" ht="15" hidden="false" customHeight="false" outlineLevel="0" collapsed="false">
      <c r="A2161" s="38" t="s">
        <v>170</v>
      </c>
      <c r="B2161" s="16" t="s">
        <v>51</v>
      </c>
      <c r="C2161" s="17" t="n">
        <v>7</v>
      </c>
      <c r="D2161" s="17" t="n">
        <v>15.5416271402872</v>
      </c>
      <c r="E2161" s="17" t="n">
        <v>2</v>
      </c>
      <c r="F2161" s="17" t="n">
        <v>3</v>
      </c>
      <c r="G2161" s="20" t="n">
        <v>16</v>
      </c>
      <c r="H2161" s="39" t="n">
        <v>20</v>
      </c>
      <c r="I2161" s="18" t="n">
        <v>7</v>
      </c>
      <c r="J2161" s="14" t="n">
        <v>35</v>
      </c>
      <c r="K2161" s="19" t="n">
        <v>13</v>
      </c>
      <c r="L2161" s="18" t="n">
        <v>0</v>
      </c>
      <c r="M2161" s="18" t="n">
        <v>0</v>
      </c>
      <c r="N2161" s="18" t="n">
        <v>2</v>
      </c>
      <c r="O2161" s="18" t="n">
        <v>5</v>
      </c>
      <c r="P2161" s="18" t="n">
        <v>20</v>
      </c>
      <c r="Q2161" s="14" t="n">
        <v>1.3</v>
      </c>
    </row>
    <row r="2162" customFormat="false" ht="15" hidden="false" customHeight="false" outlineLevel="0" collapsed="false">
      <c r="A2162" s="38" t="s">
        <v>170</v>
      </c>
      <c r="B2162" s="16" t="s">
        <v>51</v>
      </c>
      <c r="C2162" s="17" t="n">
        <v>7</v>
      </c>
      <c r="D2162" s="17" t="n">
        <v>20.2665710764949</v>
      </c>
      <c r="E2162" s="17" t="n">
        <v>2</v>
      </c>
      <c r="F2162" s="17" t="n">
        <v>3</v>
      </c>
      <c r="G2162" s="20" t="n">
        <v>17</v>
      </c>
      <c r="H2162" s="39" t="n">
        <v>22</v>
      </c>
      <c r="I2162" s="18" t="n">
        <v>8</v>
      </c>
      <c r="J2162" s="14" t="n">
        <v>36.3636363636364</v>
      </c>
      <c r="K2162" s="19" t="n">
        <v>14</v>
      </c>
      <c r="L2162" s="18" t="n">
        <v>1</v>
      </c>
      <c r="M2162" s="18" t="n">
        <v>0</v>
      </c>
      <c r="N2162" s="18" t="n">
        <v>2</v>
      </c>
      <c r="O2162" s="18" t="n">
        <v>5</v>
      </c>
      <c r="P2162" s="18" t="n">
        <v>22</v>
      </c>
      <c r="Q2162" s="14" t="n">
        <v>1.22727272727273</v>
      </c>
    </row>
    <row r="2163" customFormat="false" ht="15" hidden="false" customHeight="false" outlineLevel="0" collapsed="false">
      <c r="A2163" s="38" t="s">
        <v>170</v>
      </c>
      <c r="B2163" s="16" t="s">
        <v>49</v>
      </c>
      <c r="C2163" s="17" t="n">
        <v>13</v>
      </c>
      <c r="D2163" s="17" t="n">
        <v>-10.986964334879</v>
      </c>
      <c r="E2163" s="17" t="n">
        <v>2</v>
      </c>
      <c r="F2163" s="17" t="n">
        <v>2</v>
      </c>
      <c r="G2163" s="18" t="n">
        <v>1</v>
      </c>
      <c r="H2163" s="39" t="n">
        <v>24</v>
      </c>
      <c r="I2163" s="18" t="n">
        <v>11</v>
      </c>
      <c r="J2163" s="14" t="n">
        <v>45.8333333333333</v>
      </c>
      <c r="K2163" s="19" t="n">
        <v>13</v>
      </c>
      <c r="L2163" s="18" t="n">
        <v>0</v>
      </c>
      <c r="M2163" s="18" t="n">
        <v>0</v>
      </c>
      <c r="N2163" s="18" t="n">
        <v>3</v>
      </c>
      <c r="O2163" s="18" t="n">
        <v>8</v>
      </c>
      <c r="P2163" s="18" t="n">
        <v>24</v>
      </c>
      <c r="Q2163" s="14" t="n">
        <v>1.70833333333333</v>
      </c>
    </row>
    <row r="2164" customFormat="false" ht="15" hidden="false" customHeight="false" outlineLevel="0" collapsed="false">
      <c r="A2164" s="38" t="s">
        <v>170</v>
      </c>
      <c r="B2164" s="16" t="s">
        <v>49</v>
      </c>
      <c r="C2164" s="17" t="n">
        <v>13</v>
      </c>
      <c r="D2164" s="17" t="n">
        <v>17.3134811163651</v>
      </c>
      <c r="E2164" s="17" t="n">
        <v>2</v>
      </c>
      <c r="F2164" s="17" t="n">
        <v>2</v>
      </c>
      <c r="G2164" s="20" t="n">
        <v>2</v>
      </c>
      <c r="H2164" s="39" t="n">
        <v>22</v>
      </c>
      <c r="I2164" s="18" t="n">
        <v>8</v>
      </c>
      <c r="J2164" s="14" t="n">
        <v>36.3636363636364</v>
      </c>
      <c r="K2164" s="19" t="n">
        <v>14</v>
      </c>
      <c r="L2164" s="18" t="n">
        <v>0</v>
      </c>
      <c r="M2164" s="18" t="n">
        <v>0</v>
      </c>
      <c r="N2164" s="18" t="n">
        <v>4</v>
      </c>
      <c r="O2164" s="18" t="n">
        <v>4</v>
      </c>
      <c r="P2164" s="18" t="n">
        <v>22</v>
      </c>
      <c r="Q2164" s="14" t="n">
        <v>1.27272727272727</v>
      </c>
    </row>
    <row r="2165" customFormat="false" ht="15" hidden="false" customHeight="false" outlineLevel="0" collapsed="false">
      <c r="A2165" s="38" t="s">
        <v>170</v>
      </c>
      <c r="B2165" s="16" t="s">
        <v>49</v>
      </c>
      <c r="C2165" s="17" t="n">
        <v>13</v>
      </c>
      <c r="D2165" s="17" t="n">
        <v>18.1884707341814</v>
      </c>
      <c r="E2165" s="17" t="n">
        <v>2</v>
      </c>
      <c r="F2165" s="17" t="n">
        <v>2</v>
      </c>
      <c r="G2165" s="20" t="n">
        <v>4</v>
      </c>
      <c r="H2165" s="39" t="n">
        <v>27</v>
      </c>
      <c r="I2165" s="18" t="n">
        <v>10</v>
      </c>
      <c r="J2165" s="14" t="n">
        <v>37.037037037037</v>
      </c>
      <c r="K2165" s="19" t="n">
        <v>17</v>
      </c>
      <c r="L2165" s="18" t="n">
        <v>0</v>
      </c>
      <c r="M2165" s="18" t="n">
        <v>0</v>
      </c>
      <c r="N2165" s="18" t="n">
        <v>6</v>
      </c>
      <c r="O2165" s="18" t="n">
        <v>4</v>
      </c>
      <c r="P2165" s="18" t="n">
        <v>27</v>
      </c>
      <c r="Q2165" s="14" t="n">
        <v>1.25925925925926</v>
      </c>
    </row>
    <row r="2166" customFormat="false" ht="15" hidden="false" customHeight="false" outlineLevel="0" collapsed="false">
      <c r="A2166" s="38" t="s">
        <v>170</v>
      </c>
      <c r="B2166" s="16" t="s">
        <v>49</v>
      </c>
      <c r="C2166" s="17" t="n">
        <v>13</v>
      </c>
      <c r="D2166" s="17" t="n">
        <v>29.8345825473155</v>
      </c>
      <c r="E2166" s="17" t="n">
        <v>2</v>
      </c>
      <c r="F2166" s="17" t="n">
        <v>2</v>
      </c>
      <c r="G2166" s="20" t="n">
        <v>5</v>
      </c>
      <c r="H2166" s="39" t="n">
        <v>25</v>
      </c>
      <c r="I2166" s="18" t="n">
        <v>8</v>
      </c>
      <c r="J2166" s="14" t="n">
        <v>32</v>
      </c>
      <c r="K2166" s="19" t="n">
        <v>17</v>
      </c>
      <c r="L2166" s="18" t="n">
        <v>0</v>
      </c>
      <c r="M2166" s="18" t="n">
        <v>0</v>
      </c>
      <c r="N2166" s="18" t="n">
        <v>5</v>
      </c>
      <c r="O2166" s="18" t="n">
        <v>3</v>
      </c>
      <c r="P2166" s="18" t="n">
        <v>25</v>
      </c>
      <c r="Q2166" s="14" t="n">
        <v>1.08</v>
      </c>
    </row>
    <row r="2167" customFormat="false" ht="15" hidden="false" customHeight="false" outlineLevel="0" collapsed="false">
      <c r="A2167" s="38" t="s">
        <v>170</v>
      </c>
      <c r="B2167" s="16" t="s">
        <v>49</v>
      </c>
      <c r="C2167" s="17" t="n">
        <v>13</v>
      </c>
      <c r="D2167" s="17" t="n">
        <v>59.6750474409859</v>
      </c>
      <c r="E2167" s="17" t="n">
        <v>2</v>
      </c>
      <c r="F2167" s="17" t="n">
        <v>2</v>
      </c>
      <c r="G2167" s="20" t="n">
        <v>6</v>
      </c>
      <c r="H2167" s="39" t="n">
        <v>29</v>
      </c>
      <c r="I2167" s="18" t="n">
        <v>6</v>
      </c>
      <c r="J2167" s="14" t="n">
        <v>20.6896551724138</v>
      </c>
      <c r="K2167" s="19" t="n">
        <v>23</v>
      </c>
      <c r="L2167" s="18" t="n">
        <v>0</v>
      </c>
      <c r="M2167" s="18" t="n">
        <v>2</v>
      </c>
      <c r="N2167" s="18" t="n">
        <v>2</v>
      </c>
      <c r="O2167" s="18" t="n">
        <v>2</v>
      </c>
      <c r="P2167" s="18" t="n">
        <v>29</v>
      </c>
      <c r="Q2167" s="14" t="n">
        <v>0.620689655172414</v>
      </c>
    </row>
    <row r="2168" customFormat="false" ht="15" hidden="false" customHeight="false" outlineLevel="0" collapsed="false">
      <c r="A2168" s="38" t="s">
        <v>170</v>
      </c>
      <c r="B2168" s="16" t="s">
        <v>49</v>
      </c>
      <c r="C2168" s="17" t="n">
        <v>13</v>
      </c>
      <c r="D2168" s="17" t="n">
        <v>-24.286568756768</v>
      </c>
      <c r="E2168" s="17" t="n">
        <v>2</v>
      </c>
      <c r="F2168" s="17" t="n">
        <v>2</v>
      </c>
      <c r="G2168" s="20" t="n">
        <v>7</v>
      </c>
      <c r="H2168" s="39" t="n">
        <v>23</v>
      </c>
      <c r="I2168" s="18" t="n">
        <v>12</v>
      </c>
      <c r="J2168" s="14" t="n">
        <v>52.1739130434783</v>
      </c>
      <c r="K2168" s="19" t="n">
        <v>11</v>
      </c>
      <c r="L2168" s="18" t="n">
        <v>1</v>
      </c>
      <c r="M2168" s="18" t="n">
        <v>0</v>
      </c>
      <c r="N2168" s="18" t="n">
        <v>1</v>
      </c>
      <c r="O2168" s="18" t="n">
        <v>10</v>
      </c>
      <c r="P2168" s="18" t="n">
        <v>23</v>
      </c>
      <c r="Q2168" s="14" t="n">
        <v>1.91304347826087</v>
      </c>
    </row>
    <row r="2169" customFormat="false" ht="15" hidden="false" customHeight="false" outlineLevel="0" collapsed="false">
      <c r="A2169" s="38" t="s">
        <v>170</v>
      </c>
      <c r="B2169" s="16" t="s">
        <v>49</v>
      </c>
      <c r="C2169" s="17" t="n">
        <v>13</v>
      </c>
      <c r="D2169" s="17" t="n">
        <v>13.376027836192</v>
      </c>
      <c r="E2169" s="17" t="n">
        <v>2</v>
      </c>
      <c r="F2169" s="17" t="n">
        <v>2</v>
      </c>
      <c r="G2169" s="20" t="n">
        <v>8</v>
      </c>
      <c r="H2169" s="39" t="n">
        <v>30</v>
      </c>
      <c r="I2169" s="18" t="n">
        <v>12</v>
      </c>
      <c r="J2169" s="14" t="n">
        <v>40</v>
      </c>
      <c r="K2169" s="19" t="n">
        <v>18</v>
      </c>
      <c r="L2169" s="18" t="n">
        <v>1</v>
      </c>
      <c r="M2169" s="18" t="n">
        <v>0</v>
      </c>
      <c r="N2169" s="18" t="n">
        <v>5</v>
      </c>
      <c r="O2169" s="18" t="n">
        <v>6</v>
      </c>
      <c r="P2169" s="18" t="n">
        <v>30</v>
      </c>
      <c r="Q2169" s="14" t="n">
        <v>1.33333333333333</v>
      </c>
    </row>
    <row r="2170" customFormat="false" ht="15" hidden="false" customHeight="false" outlineLevel="0" collapsed="false">
      <c r="A2170" s="38" t="s">
        <v>170</v>
      </c>
      <c r="B2170" s="16" t="s">
        <v>49</v>
      </c>
      <c r="C2170" s="17" t="n">
        <v>13</v>
      </c>
      <c r="D2170" s="17" t="n">
        <v>9.88312573281266</v>
      </c>
      <c r="E2170" s="17" t="n">
        <v>2</v>
      </c>
      <c r="F2170" s="17" t="n">
        <v>2</v>
      </c>
      <c r="G2170" s="20" t="n">
        <v>8</v>
      </c>
      <c r="H2170" s="39" t="n">
        <v>31</v>
      </c>
      <c r="I2170" s="18" t="n">
        <v>12</v>
      </c>
      <c r="J2170" s="14" t="n">
        <v>38.7096774193548</v>
      </c>
      <c r="K2170" s="19" t="n">
        <v>19</v>
      </c>
      <c r="L2170" s="18" t="n">
        <v>0</v>
      </c>
      <c r="M2170" s="18" t="n">
        <v>0</v>
      </c>
      <c r="N2170" s="18" t="n">
        <v>5</v>
      </c>
      <c r="O2170" s="18" t="n">
        <v>7</v>
      </c>
      <c r="P2170" s="18" t="n">
        <v>31</v>
      </c>
      <c r="Q2170" s="14" t="n">
        <v>1.38709677419355</v>
      </c>
    </row>
    <row r="2171" customFormat="false" ht="15" hidden="false" customHeight="false" outlineLevel="0" collapsed="false">
      <c r="A2171" s="38" t="s">
        <v>170</v>
      </c>
      <c r="B2171" s="16" t="s">
        <v>49</v>
      </c>
      <c r="C2171" s="17" t="n">
        <v>13</v>
      </c>
      <c r="D2171" s="17" t="n">
        <v>0.382432011620821</v>
      </c>
      <c r="E2171" s="17" t="n">
        <v>2</v>
      </c>
      <c r="F2171" s="17" t="n">
        <v>2</v>
      </c>
      <c r="G2171" s="20" t="n">
        <v>9</v>
      </c>
      <c r="H2171" s="39" t="n">
        <v>30</v>
      </c>
      <c r="I2171" s="18" t="n">
        <v>13</v>
      </c>
      <c r="J2171" s="14" t="n">
        <v>43.3333333333333</v>
      </c>
      <c r="K2171" s="19" t="n">
        <v>17</v>
      </c>
      <c r="L2171" s="18" t="n">
        <v>0</v>
      </c>
      <c r="M2171" s="18" t="n">
        <v>1</v>
      </c>
      <c r="N2171" s="18" t="n">
        <v>4</v>
      </c>
      <c r="O2171" s="18" t="n">
        <v>8</v>
      </c>
      <c r="P2171" s="18" t="n">
        <v>30</v>
      </c>
      <c r="Q2171" s="14" t="n">
        <v>1.53333333333333</v>
      </c>
    </row>
    <row r="2172" customFormat="false" ht="15" hidden="false" customHeight="false" outlineLevel="0" collapsed="false">
      <c r="A2172" s="38" t="s">
        <v>170</v>
      </c>
      <c r="B2172" s="16" t="s">
        <v>49</v>
      </c>
      <c r="C2172" s="17" t="n">
        <v>13</v>
      </c>
      <c r="D2172" s="17" t="n">
        <v>17.1098197398044</v>
      </c>
      <c r="E2172" s="17" t="n">
        <v>2</v>
      </c>
      <c r="F2172" s="17" t="n">
        <v>2</v>
      </c>
      <c r="G2172" s="20" t="n">
        <v>10</v>
      </c>
      <c r="H2172" s="39" t="n">
        <v>29</v>
      </c>
      <c r="I2172" s="18" t="n">
        <v>12</v>
      </c>
      <c r="J2172" s="14" t="n">
        <v>41.3793103448276</v>
      </c>
      <c r="K2172" s="19" t="n">
        <v>17</v>
      </c>
      <c r="L2172" s="18" t="n">
        <v>2</v>
      </c>
      <c r="M2172" s="18" t="n">
        <v>0</v>
      </c>
      <c r="N2172" s="18" t="n">
        <v>5</v>
      </c>
      <c r="O2172" s="18" t="n">
        <v>5</v>
      </c>
      <c r="P2172" s="18" t="n">
        <v>29</v>
      </c>
      <c r="Q2172" s="14" t="n">
        <v>1.27586206896552</v>
      </c>
    </row>
    <row r="2173" customFormat="false" ht="15" hidden="false" customHeight="false" outlineLevel="0" collapsed="false">
      <c r="A2173" s="38" t="s">
        <v>170</v>
      </c>
      <c r="B2173" s="16" t="s">
        <v>49</v>
      </c>
      <c r="C2173" s="17" t="n">
        <v>13</v>
      </c>
      <c r="D2173" s="17" t="n">
        <v>15.0418734547268</v>
      </c>
      <c r="E2173" s="17" t="n">
        <v>2</v>
      </c>
      <c r="F2173" s="17" t="n">
        <v>2</v>
      </c>
      <c r="G2173" s="20" t="n">
        <v>13</v>
      </c>
      <c r="H2173" s="39" t="n">
        <v>26</v>
      </c>
      <c r="I2173" s="18" t="n">
        <v>11</v>
      </c>
      <c r="J2173" s="14" t="n">
        <v>42.3076923076923</v>
      </c>
      <c r="K2173" s="19" t="n">
        <v>15</v>
      </c>
      <c r="L2173" s="18" t="n">
        <v>1</v>
      </c>
      <c r="M2173" s="18" t="n">
        <v>1</v>
      </c>
      <c r="N2173" s="18" t="n">
        <v>5</v>
      </c>
      <c r="O2173" s="18" t="n">
        <v>4</v>
      </c>
      <c r="P2173" s="18" t="n">
        <v>26</v>
      </c>
      <c r="Q2173" s="14" t="n">
        <v>1.30769230769231</v>
      </c>
    </row>
    <row r="2174" customFormat="false" ht="15" hidden="false" customHeight="false" outlineLevel="0" collapsed="false">
      <c r="A2174" s="38" t="s">
        <v>170</v>
      </c>
      <c r="B2174" s="16" t="s">
        <v>49</v>
      </c>
      <c r="C2174" s="17" t="n">
        <v>13</v>
      </c>
      <c r="D2174" s="17" t="n">
        <v>23.0009136321707</v>
      </c>
      <c r="E2174" s="17" t="n">
        <v>2</v>
      </c>
      <c r="F2174" s="17" t="n">
        <v>2</v>
      </c>
      <c r="G2174" s="20" t="n">
        <v>14</v>
      </c>
      <c r="H2174" s="39" t="n">
        <v>27</v>
      </c>
      <c r="I2174" s="18" t="n">
        <v>9</v>
      </c>
      <c r="J2174" s="14" t="n">
        <v>33.3333333333333</v>
      </c>
      <c r="K2174" s="19" t="n">
        <v>18</v>
      </c>
      <c r="L2174" s="18" t="n">
        <v>0</v>
      </c>
      <c r="M2174" s="18" t="n">
        <v>0</v>
      </c>
      <c r="N2174" s="18" t="n">
        <v>4</v>
      </c>
      <c r="O2174" s="18" t="n">
        <v>5</v>
      </c>
      <c r="P2174" s="18" t="n">
        <v>27</v>
      </c>
      <c r="Q2174" s="14" t="n">
        <v>1.18518518518519</v>
      </c>
    </row>
    <row r="2175" customFormat="false" ht="15" hidden="false" customHeight="false" outlineLevel="0" collapsed="false">
      <c r="A2175" s="38" t="s">
        <v>170</v>
      </c>
      <c r="B2175" s="16" t="s">
        <v>59</v>
      </c>
      <c r="C2175" s="17" t="n">
        <v>8</v>
      </c>
      <c r="D2175" s="17" t="n">
        <v>9.60976817689603</v>
      </c>
      <c r="E2175" s="17" t="n">
        <v>1</v>
      </c>
      <c r="F2175" s="17" t="n">
        <v>1</v>
      </c>
      <c r="G2175" s="18" t="n">
        <v>1</v>
      </c>
      <c r="H2175" s="39" t="n">
        <v>23</v>
      </c>
      <c r="I2175" s="18" t="n">
        <v>9</v>
      </c>
      <c r="J2175" s="14" t="n">
        <v>39.1304347826087</v>
      </c>
      <c r="K2175" s="19" t="n">
        <v>14</v>
      </c>
      <c r="L2175" s="18" t="n">
        <v>0</v>
      </c>
      <c r="M2175" s="18" t="n">
        <v>0</v>
      </c>
      <c r="N2175" s="18" t="n">
        <v>4</v>
      </c>
      <c r="O2175" s="18" t="n">
        <v>5</v>
      </c>
      <c r="P2175" s="18" t="n">
        <v>23</v>
      </c>
      <c r="Q2175" s="14" t="n">
        <v>1.39130434782609</v>
      </c>
    </row>
    <row r="2176" customFormat="false" ht="15" hidden="false" customHeight="false" outlineLevel="0" collapsed="false">
      <c r="A2176" s="38" t="s">
        <v>170</v>
      </c>
      <c r="B2176" s="16" t="s">
        <v>59</v>
      </c>
      <c r="C2176" s="17" t="n">
        <v>8</v>
      </c>
      <c r="D2176" s="17" t="n">
        <v>35.032020877144</v>
      </c>
      <c r="E2176" s="17" t="n">
        <v>1</v>
      </c>
      <c r="F2176" s="17" t="n">
        <v>1</v>
      </c>
      <c r="G2176" s="20" t="n">
        <v>3</v>
      </c>
      <c r="H2176" s="39" t="n">
        <v>25</v>
      </c>
      <c r="I2176" s="18" t="n">
        <v>7</v>
      </c>
      <c r="J2176" s="14" t="n">
        <v>28</v>
      </c>
      <c r="K2176" s="19" t="n">
        <v>18</v>
      </c>
      <c r="L2176" s="18" t="n">
        <v>0</v>
      </c>
      <c r="M2176" s="18" t="n">
        <v>0</v>
      </c>
      <c r="N2176" s="18" t="n">
        <v>3</v>
      </c>
      <c r="O2176" s="18" t="n">
        <v>4</v>
      </c>
      <c r="P2176" s="18" t="n">
        <v>25</v>
      </c>
      <c r="Q2176" s="14" t="n">
        <v>1</v>
      </c>
    </row>
    <row r="2177" customFormat="false" ht="15" hidden="false" customHeight="false" outlineLevel="0" collapsed="false">
      <c r="A2177" s="38" t="s">
        <v>170</v>
      </c>
      <c r="B2177" s="16" t="s">
        <v>59</v>
      </c>
      <c r="C2177" s="17" t="n">
        <v>8</v>
      </c>
      <c r="D2177" s="17" t="n">
        <v>-16.0142484336714</v>
      </c>
      <c r="E2177" s="17" t="n">
        <v>1</v>
      </c>
      <c r="F2177" s="17" t="n">
        <v>1</v>
      </c>
      <c r="G2177" s="20" t="n">
        <v>4</v>
      </c>
      <c r="H2177" s="39" t="n">
        <v>28</v>
      </c>
      <c r="I2177" s="18" t="n">
        <v>13</v>
      </c>
      <c r="J2177" s="14" t="n">
        <v>46.4285714285714</v>
      </c>
      <c r="K2177" s="19" t="n">
        <v>15</v>
      </c>
      <c r="L2177" s="18" t="n">
        <v>0</v>
      </c>
      <c r="M2177" s="18" t="n">
        <v>0</v>
      </c>
      <c r="N2177" s="18" t="n">
        <v>2</v>
      </c>
      <c r="O2177" s="18" t="n">
        <v>11</v>
      </c>
      <c r="P2177" s="18" t="n">
        <v>28</v>
      </c>
      <c r="Q2177" s="14" t="n">
        <v>1.78571428571429</v>
      </c>
    </row>
    <row r="2178" customFormat="false" ht="15" hidden="false" customHeight="false" outlineLevel="0" collapsed="false">
      <c r="A2178" s="38" t="s">
        <v>170</v>
      </c>
      <c r="B2178" s="16" t="s">
        <v>59</v>
      </c>
      <c r="C2178" s="17" t="n">
        <v>8</v>
      </c>
      <c r="D2178" s="17" t="n">
        <v>25.4071350811653</v>
      </c>
      <c r="E2178" s="17" t="n">
        <v>1</v>
      </c>
      <c r="F2178" s="17" t="n">
        <v>1</v>
      </c>
      <c r="G2178" s="20" t="n">
        <v>5</v>
      </c>
      <c r="H2178" s="39" t="n">
        <v>27</v>
      </c>
      <c r="I2178" s="18" t="n">
        <v>9</v>
      </c>
      <c r="J2178" s="14" t="n">
        <v>33.3333333333333</v>
      </c>
      <c r="K2178" s="19" t="n">
        <v>18</v>
      </c>
      <c r="L2178" s="18" t="n">
        <v>1</v>
      </c>
      <c r="M2178" s="18" t="n">
        <v>0</v>
      </c>
      <c r="N2178" s="18" t="n">
        <v>2</v>
      </c>
      <c r="O2178" s="18" t="n">
        <v>6</v>
      </c>
      <c r="P2178" s="18" t="n">
        <v>27</v>
      </c>
      <c r="Q2178" s="14" t="n">
        <v>1.14814814814815</v>
      </c>
    </row>
    <row r="2179" customFormat="false" ht="15" hidden="false" customHeight="false" outlineLevel="0" collapsed="false">
      <c r="A2179" s="38" t="s">
        <v>170</v>
      </c>
      <c r="B2179" s="16" t="s">
        <v>59</v>
      </c>
      <c r="C2179" s="17" t="n">
        <v>8</v>
      </c>
      <c r="D2179" s="17" t="n">
        <v>44.7772177455724</v>
      </c>
      <c r="E2179" s="17" t="n">
        <v>1</v>
      </c>
      <c r="F2179" s="17" t="n">
        <v>1</v>
      </c>
      <c r="G2179" s="20" t="n">
        <v>6</v>
      </c>
      <c r="H2179" s="39" t="n">
        <v>20</v>
      </c>
      <c r="I2179" s="18" t="n">
        <v>5</v>
      </c>
      <c r="J2179" s="14" t="n">
        <v>25</v>
      </c>
      <c r="K2179" s="19" t="n">
        <v>15</v>
      </c>
      <c r="L2179" s="18" t="n">
        <v>0</v>
      </c>
      <c r="M2179" s="18" t="n">
        <v>0</v>
      </c>
      <c r="N2179" s="18" t="n">
        <v>3</v>
      </c>
      <c r="O2179" s="18" t="n">
        <v>2</v>
      </c>
      <c r="P2179" s="18" t="n">
        <v>20</v>
      </c>
      <c r="Q2179" s="14" t="n">
        <v>0.85</v>
      </c>
    </row>
    <row r="2180" customFormat="false" ht="15" hidden="false" customHeight="false" outlineLevel="0" collapsed="false">
      <c r="A2180" s="38" t="s">
        <v>170</v>
      </c>
      <c r="B2180" s="16" t="s">
        <v>59</v>
      </c>
      <c r="C2180" s="17" t="n">
        <v>8</v>
      </c>
      <c r="D2180" s="17" t="n">
        <v>25.7508810024503</v>
      </c>
      <c r="E2180" s="17" t="n">
        <v>1</v>
      </c>
      <c r="F2180" s="17" t="n">
        <v>1</v>
      </c>
      <c r="G2180" s="20" t="n">
        <v>8</v>
      </c>
      <c r="H2180" s="39" t="n">
        <v>28</v>
      </c>
      <c r="I2180" s="18" t="n">
        <v>10</v>
      </c>
      <c r="J2180" s="14" t="n">
        <v>35.7142857142857</v>
      </c>
      <c r="K2180" s="19" t="n">
        <v>18</v>
      </c>
      <c r="L2180" s="18" t="n">
        <v>0</v>
      </c>
      <c r="M2180" s="18" t="n">
        <v>1</v>
      </c>
      <c r="N2180" s="18" t="n">
        <v>6</v>
      </c>
      <c r="O2180" s="18" t="n">
        <v>3</v>
      </c>
      <c r="P2180" s="18" t="n">
        <v>28</v>
      </c>
      <c r="Q2180" s="14" t="n">
        <v>1.14285714285714</v>
      </c>
    </row>
    <row r="2181" customFormat="false" ht="15" hidden="false" customHeight="false" outlineLevel="0" collapsed="false">
      <c r="A2181" s="38" t="s">
        <v>170</v>
      </c>
      <c r="B2181" s="16" t="s">
        <v>37</v>
      </c>
      <c r="C2181" s="17" t="n">
        <v>11</v>
      </c>
      <c r="D2181" s="17" t="n">
        <v>21.3545515881217</v>
      </c>
      <c r="E2181" s="17" t="n">
        <v>1</v>
      </c>
      <c r="F2181" s="17" t="n">
        <v>1</v>
      </c>
      <c r="G2181" s="18" t="n">
        <v>1</v>
      </c>
      <c r="H2181" s="39" t="n">
        <v>19</v>
      </c>
      <c r="I2181" s="18" t="n">
        <v>7</v>
      </c>
      <c r="J2181" s="14" t="n">
        <v>36.8421052631579</v>
      </c>
      <c r="K2181" s="19" t="n">
        <v>12</v>
      </c>
      <c r="L2181" s="18" t="n">
        <v>1</v>
      </c>
      <c r="M2181" s="18" t="n">
        <v>0</v>
      </c>
      <c r="N2181" s="18" t="n">
        <v>2</v>
      </c>
      <c r="O2181" s="18" t="n">
        <v>4</v>
      </c>
      <c r="P2181" s="18" t="n">
        <v>19</v>
      </c>
      <c r="Q2181" s="14" t="n">
        <v>1.21052631578947</v>
      </c>
    </row>
    <row r="2182" customFormat="false" ht="15" hidden="false" customHeight="false" outlineLevel="0" collapsed="false">
      <c r="A2182" s="38" t="s">
        <v>170</v>
      </c>
      <c r="B2182" s="16" t="s">
        <v>37</v>
      </c>
      <c r="C2182" s="17" t="n">
        <v>11</v>
      </c>
      <c r="D2182" s="17" t="n">
        <v>12.6292694554695</v>
      </c>
      <c r="E2182" s="17" t="n">
        <v>1</v>
      </c>
      <c r="F2182" s="17" t="n">
        <v>1</v>
      </c>
      <c r="G2182" s="20" t="n">
        <v>2</v>
      </c>
      <c r="H2182" s="39" t="n">
        <v>29</v>
      </c>
      <c r="I2182" s="18" t="n">
        <v>10</v>
      </c>
      <c r="J2182" s="14" t="n">
        <v>34.4827586206897</v>
      </c>
      <c r="K2182" s="19" t="n">
        <v>19</v>
      </c>
      <c r="L2182" s="18" t="n">
        <v>0</v>
      </c>
      <c r="M2182" s="18" t="n">
        <v>0</v>
      </c>
      <c r="N2182" s="18" t="n">
        <v>1</v>
      </c>
      <c r="O2182" s="18" t="n">
        <v>9</v>
      </c>
      <c r="P2182" s="18" t="n">
        <v>29</v>
      </c>
      <c r="Q2182" s="14" t="n">
        <v>1.3448275862069</v>
      </c>
    </row>
    <row r="2183" customFormat="false" ht="15" hidden="false" customHeight="false" outlineLevel="0" collapsed="false">
      <c r="A2183" s="38" t="s">
        <v>170</v>
      </c>
      <c r="B2183" s="16" t="s">
        <v>37</v>
      </c>
      <c r="C2183" s="17" t="n">
        <v>11</v>
      </c>
      <c r="D2183" s="17" t="n">
        <v>-10.4455645088552</v>
      </c>
      <c r="E2183" s="17" t="n">
        <v>1</v>
      </c>
      <c r="F2183" s="17" t="n">
        <v>1</v>
      </c>
      <c r="G2183" s="20" t="n">
        <v>3</v>
      </c>
      <c r="H2183" s="39" t="n">
        <v>20</v>
      </c>
      <c r="I2183" s="18" t="n">
        <v>9</v>
      </c>
      <c r="J2183" s="14" t="n">
        <v>45</v>
      </c>
      <c r="K2183" s="19" t="n">
        <v>11</v>
      </c>
      <c r="L2183" s="18" t="n">
        <v>0</v>
      </c>
      <c r="M2183" s="18" t="n">
        <v>0</v>
      </c>
      <c r="N2183" s="18" t="n">
        <v>2</v>
      </c>
      <c r="O2183" s="18" t="n">
        <v>7</v>
      </c>
      <c r="P2183" s="18" t="n">
        <v>20</v>
      </c>
      <c r="Q2183" s="14" t="n">
        <v>1.7</v>
      </c>
    </row>
    <row r="2184" customFormat="false" ht="15" hidden="false" customHeight="false" outlineLevel="0" collapsed="false">
      <c r="A2184" s="38" t="s">
        <v>170</v>
      </c>
      <c r="B2184" s="16" t="s">
        <v>37</v>
      </c>
      <c r="C2184" s="17" t="n">
        <v>11</v>
      </c>
      <c r="D2184" s="17" t="n">
        <v>48.567016527739</v>
      </c>
      <c r="E2184" s="17" t="n">
        <v>1</v>
      </c>
      <c r="F2184" s="17" t="n">
        <v>1</v>
      </c>
      <c r="G2184" s="20" t="n">
        <v>4</v>
      </c>
      <c r="H2184" s="39" t="n">
        <v>24</v>
      </c>
      <c r="I2184" s="18" t="n">
        <v>6</v>
      </c>
      <c r="J2184" s="14" t="n">
        <v>25</v>
      </c>
      <c r="K2184" s="19" t="n">
        <v>18</v>
      </c>
      <c r="L2184" s="18" t="n">
        <v>1</v>
      </c>
      <c r="M2184" s="18" t="n">
        <v>0</v>
      </c>
      <c r="N2184" s="18" t="n">
        <v>2</v>
      </c>
      <c r="O2184" s="18" t="n">
        <v>3</v>
      </c>
      <c r="P2184" s="18" t="n">
        <v>24</v>
      </c>
      <c r="Q2184" s="14" t="n">
        <v>0.791666666666667</v>
      </c>
    </row>
    <row r="2185" customFormat="false" ht="15" hidden="false" customHeight="false" outlineLevel="0" collapsed="false">
      <c r="A2185" s="38" t="s">
        <v>170</v>
      </c>
      <c r="B2185" s="16" t="s">
        <v>37</v>
      </c>
      <c r="C2185" s="17" t="n">
        <v>11</v>
      </c>
      <c r="D2185" s="17" t="n">
        <v>-15.1705084450629</v>
      </c>
      <c r="E2185" s="17" t="n">
        <v>1</v>
      </c>
      <c r="F2185" s="17" t="n">
        <v>1</v>
      </c>
      <c r="G2185" s="20" t="n">
        <v>5</v>
      </c>
      <c r="H2185" s="39" t="n">
        <v>22</v>
      </c>
      <c r="I2185" s="18" t="n">
        <v>10</v>
      </c>
      <c r="J2185" s="14" t="n">
        <v>45.4545454545455</v>
      </c>
      <c r="K2185" s="19" t="n">
        <v>12</v>
      </c>
      <c r="L2185" s="18" t="n">
        <v>0</v>
      </c>
      <c r="M2185" s="18" t="n">
        <v>0</v>
      </c>
      <c r="N2185" s="18" t="n">
        <v>1</v>
      </c>
      <c r="O2185" s="18" t="n">
        <v>9</v>
      </c>
      <c r="P2185" s="18" t="n">
        <v>22</v>
      </c>
      <c r="Q2185" s="14" t="n">
        <v>1.77272727272727</v>
      </c>
    </row>
    <row r="2186" customFormat="false" ht="15" hidden="false" customHeight="false" outlineLevel="0" collapsed="false">
      <c r="A2186" s="38" t="s">
        <v>170</v>
      </c>
      <c r="B2186" s="16" t="s">
        <v>37</v>
      </c>
      <c r="C2186" s="17" t="n">
        <v>11</v>
      </c>
      <c r="D2186" s="17" t="n">
        <v>15.180693922938</v>
      </c>
      <c r="E2186" s="17" t="n">
        <v>1</v>
      </c>
      <c r="F2186" s="17" t="n">
        <v>1</v>
      </c>
      <c r="G2186" s="20" t="n">
        <v>6</v>
      </c>
      <c r="H2186" s="39" t="n">
        <v>36</v>
      </c>
      <c r="I2186" s="18" t="n">
        <v>14</v>
      </c>
      <c r="J2186" s="14" t="n">
        <v>38.8888888888889</v>
      </c>
      <c r="K2186" s="19" t="n">
        <v>22</v>
      </c>
      <c r="L2186" s="18" t="n">
        <v>0</v>
      </c>
      <c r="M2186" s="18" t="n">
        <v>0</v>
      </c>
      <c r="N2186" s="18" t="n">
        <v>9</v>
      </c>
      <c r="O2186" s="18" t="n">
        <v>5</v>
      </c>
      <c r="P2186" s="18" t="n">
        <v>36</v>
      </c>
      <c r="Q2186" s="14" t="n">
        <v>1.30555555555556</v>
      </c>
    </row>
    <row r="2187" customFormat="false" ht="15" hidden="false" customHeight="false" outlineLevel="0" collapsed="false">
      <c r="A2187" s="38" t="s">
        <v>170</v>
      </c>
      <c r="B2187" s="16" t="s">
        <v>37</v>
      </c>
      <c r="C2187" s="17" t="n">
        <v>11</v>
      </c>
      <c r="D2187" s="17" t="n">
        <v>28.5352229648584</v>
      </c>
      <c r="E2187" s="17" t="n">
        <v>1</v>
      </c>
      <c r="F2187" s="17" t="n">
        <v>1</v>
      </c>
      <c r="G2187" s="20" t="n">
        <v>7</v>
      </c>
      <c r="H2187" s="39" t="n">
        <v>30</v>
      </c>
      <c r="I2187" s="18" t="n">
        <v>9</v>
      </c>
      <c r="J2187" s="14" t="n">
        <v>30</v>
      </c>
      <c r="K2187" s="19" t="n">
        <v>21</v>
      </c>
      <c r="L2187" s="18" t="n">
        <v>0</v>
      </c>
      <c r="M2187" s="18" t="n">
        <v>0</v>
      </c>
      <c r="N2187" s="18" t="n">
        <v>3</v>
      </c>
      <c r="O2187" s="18" t="n">
        <v>6</v>
      </c>
      <c r="P2187" s="18" t="n">
        <v>30</v>
      </c>
      <c r="Q2187" s="14" t="n">
        <v>1.1</v>
      </c>
    </row>
    <row r="2188" customFormat="false" ht="15" hidden="false" customHeight="false" outlineLevel="0" collapsed="false">
      <c r="A2188" s="38" t="s">
        <v>170</v>
      </c>
      <c r="B2188" s="16" t="s">
        <v>37</v>
      </c>
      <c r="C2188" s="17" t="n">
        <v>11</v>
      </c>
      <c r="D2188" s="17" t="n">
        <v>39.8444637751333</v>
      </c>
      <c r="E2188" s="17" t="n">
        <v>1</v>
      </c>
      <c r="F2188" s="17" t="n">
        <v>1</v>
      </c>
      <c r="G2188" s="20" t="n">
        <v>9</v>
      </c>
      <c r="H2188" s="39" t="n">
        <v>27</v>
      </c>
      <c r="I2188" s="18" t="n">
        <v>7</v>
      </c>
      <c r="J2188" s="14" t="n">
        <v>25.9259259259259</v>
      </c>
      <c r="K2188" s="19" t="n">
        <v>20</v>
      </c>
      <c r="L2188" s="18" t="n">
        <v>0</v>
      </c>
      <c r="M2188" s="18" t="n">
        <v>0</v>
      </c>
      <c r="N2188" s="18" t="n">
        <v>3</v>
      </c>
      <c r="O2188" s="18" t="n">
        <v>4</v>
      </c>
      <c r="P2188" s="18" t="n">
        <v>27</v>
      </c>
      <c r="Q2188" s="14" t="n">
        <v>0.925925925925926</v>
      </c>
    </row>
    <row r="2189" customFormat="false" ht="15" hidden="false" customHeight="false" outlineLevel="0" collapsed="false">
      <c r="A2189" s="38" t="s">
        <v>170</v>
      </c>
      <c r="B2189" s="16" t="s">
        <v>37</v>
      </c>
      <c r="C2189" s="17" t="n">
        <v>11</v>
      </c>
      <c r="D2189" s="17" t="n">
        <v>2.54803131571603</v>
      </c>
      <c r="E2189" s="17" t="n">
        <v>1</v>
      </c>
      <c r="F2189" s="17" t="n">
        <v>1</v>
      </c>
      <c r="G2189" s="20" t="n">
        <v>11</v>
      </c>
      <c r="H2189" s="39" t="n">
        <v>26</v>
      </c>
      <c r="I2189" s="18" t="n">
        <v>11</v>
      </c>
      <c r="J2189" s="14" t="n">
        <v>42.3076923076923</v>
      </c>
      <c r="K2189" s="19" t="n">
        <v>15</v>
      </c>
      <c r="L2189" s="18" t="n">
        <v>0</v>
      </c>
      <c r="M2189" s="18" t="n">
        <v>0</v>
      </c>
      <c r="N2189" s="18" t="n">
        <v>5</v>
      </c>
      <c r="O2189" s="18" t="n">
        <v>6</v>
      </c>
      <c r="P2189" s="18" t="n">
        <v>26</v>
      </c>
      <c r="Q2189" s="14" t="n">
        <v>1.5</v>
      </c>
    </row>
    <row r="2190" customFormat="false" ht="15" hidden="false" customHeight="false" outlineLevel="0" collapsed="false">
      <c r="A2190" s="38" t="s">
        <v>170</v>
      </c>
      <c r="B2190" s="16" t="s">
        <v>37</v>
      </c>
      <c r="C2190" s="17" t="n">
        <v>11</v>
      </c>
      <c r="D2190" s="17" t="n">
        <v>-3.94876659656957</v>
      </c>
      <c r="E2190" s="17" t="n">
        <v>1</v>
      </c>
      <c r="F2190" s="17" t="n">
        <v>1</v>
      </c>
      <c r="G2190" s="20" t="n">
        <v>12</v>
      </c>
      <c r="H2190" s="39" t="n">
        <v>25</v>
      </c>
      <c r="I2190" s="18" t="n">
        <v>11</v>
      </c>
      <c r="J2190" s="14" t="n">
        <v>44</v>
      </c>
      <c r="K2190" s="19" t="n">
        <v>14</v>
      </c>
      <c r="L2190" s="18" t="n">
        <v>0</v>
      </c>
      <c r="M2190" s="18" t="n">
        <v>0</v>
      </c>
      <c r="N2190" s="18" t="n">
        <v>4</v>
      </c>
      <c r="O2190" s="18" t="n">
        <v>7</v>
      </c>
      <c r="P2190" s="18" t="n">
        <v>25</v>
      </c>
      <c r="Q2190" s="14" t="n">
        <v>1.6</v>
      </c>
    </row>
    <row r="2191" customFormat="false" ht="15" hidden="false" customHeight="false" outlineLevel="0" collapsed="false">
      <c r="A2191" s="38" t="s">
        <v>170</v>
      </c>
      <c r="B2191" s="16" t="s">
        <v>37</v>
      </c>
      <c r="C2191" s="17" t="n">
        <v>11</v>
      </c>
      <c r="D2191" s="17" t="n">
        <v>-6.54748576148381</v>
      </c>
      <c r="E2191" s="17" t="n">
        <v>1</v>
      </c>
      <c r="F2191" s="17" t="n">
        <v>1</v>
      </c>
      <c r="G2191" s="20" t="n">
        <v>13</v>
      </c>
      <c r="H2191" s="39" t="n">
        <v>25</v>
      </c>
      <c r="I2191" s="18" t="n">
        <v>12</v>
      </c>
      <c r="J2191" s="14" t="n">
        <v>48</v>
      </c>
      <c r="K2191" s="19" t="n">
        <v>13</v>
      </c>
      <c r="L2191" s="18" t="n">
        <v>0</v>
      </c>
      <c r="M2191" s="18" t="n">
        <v>0</v>
      </c>
      <c r="N2191" s="18" t="n">
        <v>7</v>
      </c>
      <c r="O2191" s="18" t="n">
        <v>5</v>
      </c>
      <c r="P2191" s="18" t="n">
        <v>25</v>
      </c>
      <c r="Q2191" s="14" t="n">
        <v>1.64</v>
      </c>
    </row>
    <row r="2192" customFormat="false" ht="15" hidden="false" customHeight="false" outlineLevel="0" collapsed="false">
      <c r="A2192" s="38" t="s">
        <v>170</v>
      </c>
      <c r="B2192" s="16" t="s">
        <v>37</v>
      </c>
      <c r="C2192" s="17" t="n">
        <v>11</v>
      </c>
      <c r="D2192" s="17" t="n">
        <v>30.9715221819655</v>
      </c>
      <c r="E2192" s="17" t="n">
        <v>1</v>
      </c>
      <c r="F2192" s="17" t="n">
        <v>1</v>
      </c>
      <c r="G2192" s="20" t="n">
        <v>15</v>
      </c>
      <c r="H2192" s="39" t="n">
        <v>32</v>
      </c>
      <c r="I2192" s="18" t="n">
        <v>10</v>
      </c>
      <c r="J2192" s="14" t="n">
        <v>31.25</v>
      </c>
      <c r="K2192" s="19" t="n">
        <v>22</v>
      </c>
      <c r="L2192" s="18" t="n">
        <v>0</v>
      </c>
      <c r="M2192" s="18" t="n">
        <v>1</v>
      </c>
      <c r="N2192" s="18" t="n">
        <v>4</v>
      </c>
      <c r="O2192" s="18" t="n">
        <v>5</v>
      </c>
      <c r="P2192" s="18" t="n">
        <v>32</v>
      </c>
      <c r="Q2192" s="14" t="n">
        <v>1.0625</v>
      </c>
    </row>
    <row r="2193" customFormat="false" ht="15" hidden="false" customHeight="false" outlineLevel="0" collapsed="false">
      <c r="A2193" s="38" t="s">
        <v>170</v>
      </c>
      <c r="B2193" s="16" t="s">
        <v>37</v>
      </c>
      <c r="C2193" s="17" t="n">
        <v>11</v>
      </c>
      <c r="D2193" s="17" t="n">
        <v>0.382432011620821</v>
      </c>
      <c r="E2193" s="17" t="n">
        <v>1</v>
      </c>
      <c r="F2193" s="17" t="n">
        <v>1</v>
      </c>
      <c r="G2193" s="20" t="n">
        <v>16</v>
      </c>
      <c r="H2193" s="39" t="n">
        <v>30</v>
      </c>
      <c r="I2193" s="18" t="n">
        <v>14</v>
      </c>
      <c r="J2193" s="14" t="n">
        <v>46.6666666666667</v>
      </c>
      <c r="K2193" s="19" t="n">
        <v>16</v>
      </c>
      <c r="L2193" s="18" t="n">
        <v>1</v>
      </c>
      <c r="M2193" s="18" t="n">
        <v>0</v>
      </c>
      <c r="N2193" s="18" t="n">
        <v>7</v>
      </c>
      <c r="O2193" s="18" t="n">
        <v>6</v>
      </c>
      <c r="P2193" s="18" t="n">
        <v>30</v>
      </c>
      <c r="Q2193" s="14" t="n">
        <v>1.53333333333333</v>
      </c>
    </row>
    <row r="2194" customFormat="false" ht="15" hidden="false" customHeight="false" outlineLevel="0" collapsed="false">
      <c r="A2194" s="38" t="s">
        <v>170</v>
      </c>
      <c r="B2194" s="16" t="s">
        <v>37</v>
      </c>
      <c r="C2194" s="17" t="n">
        <v>11</v>
      </c>
      <c r="D2194" s="17" t="n">
        <v>37.2722960193115</v>
      </c>
      <c r="E2194" s="17" t="n">
        <v>1</v>
      </c>
      <c r="F2194" s="17" t="n">
        <v>1</v>
      </c>
      <c r="G2194" s="20" t="n">
        <v>17</v>
      </c>
      <c r="H2194" s="39" t="n">
        <v>29</v>
      </c>
      <c r="I2194" s="18" t="n">
        <v>8</v>
      </c>
      <c r="J2194" s="14" t="n">
        <v>27.5862068965517</v>
      </c>
      <c r="K2194" s="19" t="n">
        <v>21</v>
      </c>
      <c r="L2194" s="18" t="n">
        <v>0</v>
      </c>
      <c r="M2194" s="18" t="n">
        <v>0</v>
      </c>
      <c r="N2194" s="18" t="n">
        <v>4</v>
      </c>
      <c r="O2194" s="18" t="n">
        <v>4</v>
      </c>
      <c r="P2194" s="18" t="n">
        <v>29</v>
      </c>
      <c r="Q2194" s="14" t="n">
        <v>0.965517241379311</v>
      </c>
    </row>
    <row r="2195" customFormat="false" ht="15" hidden="false" customHeight="false" outlineLevel="0" collapsed="false">
      <c r="A2195" s="38" t="s">
        <v>170</v>
      </c>
      <c r="B2195" s="16" t="s">
        <v>37</v>
      </c>
      <c r="C2195" s="17" t="n">
        <v>11</v>
      </c>
      <c r="D2195" s="17" t="n">
        <v>1.00117466993375</v>
      </c>
      <c r="E2195" s="17" t="n">
        <v>1</v>
      </c>
      <c r="F2195" s="17" t="n">
        <v>1</v>
      </c>
      <c r="G2195" s="20" t="n">
        <v>18</v>
      </c>
      <c r="H2195" s="39" t="n">
        <v>21</v>
      </c>
      <c r="I2195" s="18" t="n">
        <v>8</v>
      </c>
      <c r="J2195" s="14" t="n">
        <v>38.0952380952381</v>
      </c>
      <c r="K2195" s="19" t="n">
        <v>13</v>
      </c>
      <c r="L2195" s="18" t="n">
        <v>0</v>
      </c>
      <c r="M2195" s="18" t="n">
        <v>0</v>
      </c>
      <c r="N2195" s="18" t="n">
        <v>0</v>
      </c>
      <c r="O2195" s="18" t="n">
        <v>8</v>
      </c>
      <c r="P2195" s="18" t="n">
        <v>21</v>
      </c>
      <c r="Q2195" s="14" t="n">
        <v>1.52380952380952</v>
      </c>
    </row>
    <row r="2196" customFormat="false" ht="15" hidden="true" customHeight="false" outlineLevel="0" collapsed="false">
      <c r="A2196" s="38" t="s">
        <v>170</v>
      </c>
      <c r="B2196" s="16" t="s">
        <v>37</v>
      </c>
      <c r="C2196" s="17" t="n">
        <v>11</v>
      </c>
      <c r="D2196" s="17" t="n">
        <v>-4.51370554546398</v>
      </c>
      <c r="E2196" s="17" t="n">
        <v>1</v>
      </c>
      <c r="F2196" s="17" t="n">
        <v>1</v>
      </c>
      <c r="G2196" s="20" t="n">
        <v>20</v>
      </c>
      <c r="H2196" s="39" t="n">
        <v>23</v>
      </c>
      <c r="I2196" s="18" t="n">
        <v>10</v>
      </c>
      <c r="J2196" s="14" t="n">
        <v>43.4782608695652</v>
      </c>
      <c r="K2196" s="19" t="n">
        <v>13</v>
      </c>
      <c r="L2196" s="18" t="n">
        <v>0</v>
      </c>
      <c r="M2196" s="18" t="n">
        <v>1</v>
      </c>
      <c r="N2196" s="18" t="n">
        <v>1</v>
      </c>
      <c r="O2196" s="18" t="n">
        <v>8</v>
      </c>
      <c r="P2196" s="18" t="n">
        <v>23</v>
      </c>
      <c r="Q2196" s="14" t="n">
        <v>1.60869565217391</v>
      </c>
    </row>
    <row r="2197" customFormat="false" ht="15" hidden="true" customHeight="false" outlineLevel="0" collapsed="false">
      <c r="A2197" s="38" t="s">
        <v>170</v>
      </c>
      <c r="B2197" s="16" t="s">
        <v>37</v>
      </c>
      <c r="C2197" s="17" t="n">
        <v>11</v>
      </c>
      <c r="D2197" s="17" t="n">
        <v>2.54803131571603</v>
      </c>
      <c r="E2197" s="17" t="n">
        <v>1</v>
      </c>
      <c r="F2197" s="17" t="n">
        <v>1</v>
      </c>
      <c r="G2197" s="20" t="n">
        <v>21</v>
      </c>
      <c r="H2197" s="39" t="n">
        <v>28</v>
      </c>
      <c r="I2197" s="18" t="n">
        <v>13</v>
      </c>
      <c r="J2197" s="14" t="n">
        <v>46.4285714285714</v>
      </c>
      <c r="K2197" s="19" t="n">
        <v>15</v>
      </c>
      <c r="L2197" s="18" t="n">
        <v>1</v>
      </c>
      <c r="M2197" s="18" t="n">
        <v>0</v>
      </c>
      <c r="N2197" s="18" t="n">
        <v>7</v>
      </c>
      <c r="O2197" s="18" t="n">
        <v>5</v>
      </c>
      <c r="P2197" s="18" t="n">
        <v>28</v>
      </c>
      <c r="Q2197" s="14" t="n">
        <v>1.5</v>
      </c>
    </row>
    <row r="2198" customFormat="false" ht="15" hidden="true" customHeight="false" outlineLevel="0" collapsed="false">
      <c r="A2198" s="38" t="s">
        <v>170</v>
      </c>
      <c r="B2198" s="16" t="s">
        <v>37</v>
      </c>
      <c r="C2198" s="17" t="n">
        <v>11</v>
      </c>
      <c r="D2198" s="17" t="n">
        <v>51.274015657858</v>
      </c>
      <c r="E2198" s="17" t="n">
        <v>1</v>
      </c>
      <c r="F2198" s="17" t="n">
        <v>1</v>
      </c>
      <c r="G2198" s="20" t="n">
        <v>23</v>
      </c>
      <c r="H2198" s="39" t="n">
        <v>20</v>
      </c>
      <c r="I2198" s="18" t="n">
        <v>5</v>
      </c>
      <c r="J2198" s="14" t="n">
        <v>25</v>
      </c>
      <c r="K2198" s="19" t="n">
        <v>15</v>
      </c>
      <c r="L2198" s="18" t="n">
        <v>1</v>
      </c>
      <c r="M2198" s="18" t="n">
        <v>0</v>
      </c>
      <c r="N2198" s="18" t="n">
        <v>2</v>
      </c>
      <c r="O2198" s="18" t="n">
        <v>2</v>
      </c>
      <c r="P2198" s="18" t="n">
        <v>20</v>
      </c>
      <c r="Q2198" s="14" t="n">
        <v>0.75</v>
      </c>
    </row>
    <row r="2199" customFormat="false" ht="15" hidden="true" customHeight="false" outlineLevel="0" collapsed="false">
      <c r="A2199" s="38" t="s">
        <v>170</v>
      </c>
      <c r="B2199" s="16" t="s">
        <v>37</v>
      </c>
      <c r="C2199" s="17" t="n">
        <v>11</v>
      </c>
      <c r="D2199" s="17" t="n">
        <v>6.44611006308739</v>
      </c>
      <c r="E2199" s="17" t="n">
        <v>1</v>
      </c>
      <c r="F2199" s="17" t="n">
        <v>1</v>
      </c>
      <c r="G2199" s="20" t="n">
        <v>24</v>
      </c>
      <c r="H2199" s="39" t="n">
        <v>25</v>
      </c>
      <c r="I2199" s="18" t="n">
        <v>10</v>
      </c>
      <c r="J2199" s="14" t="n">
        <v>40</v>
      </c>
      <c r="K2199" s="19" t="n">
        <v>15</v>
      </c>
      <c r="L2199" s="18" t="n">
        <v>0</v>
      </c>
      <c r="M2199" s="18" t="n">
        <v>0</v>
      </c>
      <c r="N2199" s="18" t="n">
        <v>4</v>
      </c>
      <c r="O2199" s="18" t="n">
        <v>6</v>
      </c>
      <c r="P2199" s="18" t="n">
        <v>25</v>
      </c>
      <c r="Q2199" s="14" t="n">
        <v>1.44</v>
      </c>
    </row>
    <row r="2200" customFormat="false" ht="15" hidden="true" customHeight="false" outlineLevel="0" collapsed="false">
      <c r="A2200" s="38" t="s">
        <v>170</v>
      </c>
      <c r="B2200" s="16" t="s">
        <v>37</v>
      </c>
      <c r="C2200" s="17" t="n">
        <v>11</v>
      </c>
      <c r="D2200" s="17" t="n">
        <v>9.04482922800163</v>
      </c>
      <c r="E2200" s="17" t="n">
        <v>1</v>
      </c>
      <c r="F2200" s="17" t="n">
        <v>1</v>
      </c>
      <c r="G2200" s="20" t="n">
        <v>26</v>
      </c>
      <c r="H2200" s="39" t="n">
        <v>25</v>
      </c>
      <c r="I2200" s="18" t="n">
        <v>10</v>
      </c>
      <c r="J2200" s="14" t="n">
        <v>40</v>
      </c>
      <c r="K2200" s="19" t="n">
        <v>15</v>
      </c>
      <c r="L2200" s="18" t="n">
        <v>0</v>
      </c>
      <c r="M2200" s="18" t="n">
        <v>1</v>
      </c>
      <c r="N2200" s="18" t="n">
        <v>3</v>
      </c>
      <c r="O2200" s="18" t="n">
        <v>6</v>
      </c>
      <c r="P2200" s="18" t="n">
        <v>25</v>
      </c>
      <c r="Q2200" s="14" t="n">
        <v>1.4</v>
      </c>
    </row>
    <row r="2201" customFormat="false" ht="15" hidden="true" customHeight="false" outlineLevel="0" collapsed="false">
      <c r="A2201" s="38" t="s">
        <v>170</v>
      </c>
      <c r="B2201" s="16" t="s">
        <v>37</v>
      </c>
      <c r="C2201" s="17" t="n">
        <v>11</v>
      </c>
      <c r="D2201" s="17" t="n">
        <v>45.0270945883526</v>
      </c>
      <c r="E2201" s="17" t="n">
        <v>1</v>
      </c>
      <c r="F2201" s="17" t="n">
        <v>1</v>
      </c>
      <c r="G2201" s="20" t="n">
        <v>28</v>
      </c>
      <c r="H2201" s="39" t="n">
        <v>26</v>
      </c>
      <c r="I2201" s="18" t="n">
        <v>6</v>
      </c>
      <c r="J2201" s="14" t="n">
        <v>23.0769230769231</v>
      </c>
      <c r="K2201" s="19" t="n">
        <v>20</v>
      </c>
      <c r="L2201" s="18" t="n">
        <v>0</v>
      </c>
      <c r="M2201" s="18" t="n">
        <v>0</v>
      </c>
      <c r="N2201" s="18" t="n">
        <v>2</v>
      </c>
      <c r="O2201" s="18" t="n">
        <v>4</v>
      </c>
      <c r="P2201" s="18" t="n">
        <v>26</v>
      </c>
      <c r="Q2201" s="14" t="n">
        <v>0.846153846153846</v>
      </c>
    </row>
    <row r="2202" customFormat="false" ht="15" hidden="true" customHeight="false" outlineLevel="0" collapsed="false">
      <c r="A2202" s="38" t="s">
        <v>170</v>
      </c>
      <c r="B2202" s="16" t="s">
        <v>37</v>
      </c>
      <c r="C2202" s="17" t="n">
        <v>11</v>
      </c>
      <c r="D2202" s="17" t="n">
        <v>-7.19716555271238</v>
      </c>
      <c r="E2202" s="17" t="n">
        <v>1</v>
      </c>
      <c r="F2202" s="17" t="n">
        <v>1</v>
      </c>
      <c r="G2202" s="20" t="n">
        <v>29</v>
      </c>
      <c r="H2202" s="39" t="n">
        <v>20</v>
      </c>
      <c r="I2202" s="18" t="n">
        <v>9</v>
      </c>
      <c r="J2202" s="14" t="n">
        <v>45</v>
      </c>
      <c r="K2202" s="19" t="n">
        <v>11</v>
      </c>
      <c r="L2202" s="18" t="n">
        <v>0</v>
      </c>
      <c r="M2202" s="18" t="n">
        <v>0</v>
      </c>
      <c r="N2202" s="18" t="n">
        <v>3</v>
      </c>
      <c r="O2202" s="18" t="n">
        <v>6</v>
      </c>
      <c r="P2202" s="18" t="n">
        <v>20</v>
      </c>
      <c r="Q2202" s="14" t="n">
        <v>1.65</v>
      </c>
    </row>
    <row r="2203" customFormat="false" ht="15" hidden="true" customHeight="false" outlineLevel="0" collapsed="false">
      <c r="A2203" s="38" t="s">
        <v>170</v>
      </c>
      <c r="B2203" s="16" t="s">
        <v>37</v>
      </c>
      <c r="C2203" s="17" t="n">
        <v>11</v>
      </c>
      <c r="D2203" s="17" t="n">
        <v>48.0256167017152</v>
      </c>
      <c r="E2203" s="17" t="n">
        <v>1</v>
      </c>
      <c r="F2203" s="17" t="n">
        <v>1</v>
      </c>
      <c r="G2203" s="20" t="n">
        <v>30</v>
      </c>
      <c r="H2203" s="39" t="n">
        <v>20</v>
      </c>
      <c r="I2203" s="18" t="n">
        <v>5</v>
      </c>
      <c r="J2203" s="14" t="n">
        <v>25</v>
      </c>
      <c r="K2203" s="19" t="n">
        <v>15</v>
      </c>
      <c r="L2203" s="18" t="n">
        <v>0</v>
      </c>
      <c r="M2203" s="18" t="n">
        <v>0</v>
      </c>
      <c r="N2203" s="18" t="n">
        <v>4</v>
      </c>
      <c r="O2203" s="18" t="n">
        <v>1</v>
      </c>
      <c r="P2203" s="18" t="n">
        <v>20</v>
      </c>
      <c r="Q2203" s="14" t="n">
        <v>0.8</v>
      </c>
    </row>
    <row r="2204" customFormat="false" ht="15" hidden="false" customHeight="false" outlineLevel="0" collapsed="false">
      <c r="A2204" s="38" t="s">
        <v>170</v>
      </c>
      <c r="B2204" s="16" t="s">
        <v>55</v>
      </c>
      <c r="C2204" s="17" t="n">
        <v>2</v>
      </c>
      <c r="D2204" s="17" t="n">
        <v>18.79002609643</v>
      </c>
      <c r="E2204" s="17" t="n">
        <v>2</v>
      </c>
      <c r="F2204" s="17" t="n">
        <v>1</v>
      </c>
      <c r="G2204" s="18" t="n">
        <v>1</v>
      </c>
      <c r="H2204" s="39" t="n">
        <v>20</v>
      </c>
      <c r="I2204" s="18" t="n">
        <v>7</v>
      </c>
      <c r="J2204" s="14" t="n">
        <v>35</v>
      </c>
      <c r="K2204" s="19" t="n">
        <v>13</v>
      </c>
      <c r="L2204" s="18" t="n">
        <v>0</v>
      </c>
      <c r="M2204" s="18" t="n">
        <v>1</v>
      </c>
      <c r="N2204" s="18" t="n">
        <v>1</v>
      </c>
      <c r="O2204" s="18" t="n">
        <v>5</v>
      </c>
      <c r="P2204" s="18" t="n">
        <v>20</v>
      </c>
      <c r="Q2204" s="14" t="n">
        <v>1.25</v>
      </c>
    </row>
    <row r="2205" customFormat="false" ht="15" hidden="false" customHeight="false" outlineLevel="0" collapsed="false">
      <c r="A2205" s="38" t="s">
        <v>170</v>
      </c>
      <c r="B2205" s="16" t="s">
        <v>55</v>
      </c>
      <c r="C2205" s="17" t="n">
        <v>2</v>
      </c>
      <c r="D2205" s="17" t="n">
        <v>7.18860125306288</v>
      </c>
      <c r="E2205" s="17" t="n">
        <v>2</v>
      </c>
      <c r="F2205" s="17" t="n">
        <v>1</v>
      </c>
      <c r="G2205" s="20" t="n">
        <v>2</v>
      </c>
      <c r="H2205" s="39" t="n">
        <v>28</v>
      </c>
      <c r="I2205" s="18" t="n">
        <v>11</v>
      </c>
      <c r="J2205" s="14" t="n">
        <v>39.2857142857143</v>
      </c>
      <c r="K2205" s="19" t="n">
        <v>17</v>
      </c>
      <c r="L2205" s="18" t="n">
        <v>0</v>
      </c>
      <c r="M2205" s="18" t="n">
        <v>0</v>
      </c>
      <c r="N2205" s="18" t="n">
        <v>4</v>
      </c>
      <c r="O2205" s="18" t="n">
        <v>7</v>
      </c>
      <c r="P2205" s="18" t="n">
        <v>28</v>
      </c>
      <c r="Q2205" s="14" t="n">
        <v>1.42857142857143</v>
      </c>
    </row>
    <row r="2206" customFormat="false" ht="15" hidden="false" customHeight="false" outlineLevel="0" collapsed="false">
      <c r="A2206" s="38" t="s">
        <v>170</v>
      </c>
      <c r="B2206" s="16" t="s">
        <v>55</v>
      </c>
      <c r="C2206" s="17" t="n">
        <v>2</v>
      </c>
      <c r="D2206" s="17" t="n">
        <v>15.3447544762786</v>
      </c>
      <c r="E2206" s="17" t="n">
        <v>2</v>
      </c>
      <c r="F2206" s="17" t="n">
        <v>1</v>
      </c>
      <c r="G2206" s="20" t="n">
        <v>3</v>
      </c>
      <c r="H2206" s="39" t="n">
        <v>33</v>
      </c>
      <c r="I2206" s="18" t="n">
        <v>12</v>
      </c>
      <c r="J2206" s="14" t="n">
        <v>36.3636363636364</v>
      </c>
      <c r="K2206" s="19" t="n">
        <v>21</v>
      </c>
      <c r="L2206" s="18" t="n">
        <v>0</v>
      </c>
      <c r="M2206" s="18" t="n">
        <v>0</v>
      </c>
      <c r="N2206" s="18" t="n">
        <v>5</v>
      </c>
      <c r="O2206" s="18" t="n">
        <v>7</v>
      </c>
      <c r="P2206" s="18" t="n">
        <v>33</v>
      </c>
      <c r="Q2206" s="14" t="n">
        <v>1.3030303030303</v>
      </c>
    </row>
    <row r="2207" customFormat="false" ht="15" hidden="false" customHeight="false" outlineLevel="0" collapsed="false">
      <c r="A2207" s="38" t="s">
        <v>170</v>
      </c>
      <c r="B2207" s="16" t="s">
        <v>55</v>
      </c>
      <c r="C2207" s="17" t="n">
        <v>2</v>
      </c>
      <c r="D2207" s="17" t="n">
        <v>37.856715621616</v>
      </c>
      <c r="E2207" s="17" t="n">
        <v>2</v>
      </c>
      <c r="F2207" s="17" t="n">
        <v>1</v>
      </c>
      <c r="G2207" s="20" t="n">
        <v>4</v>
      </c>
      <c r="H2207" s="39" t="n">
        <v>23</v>
      </c>
      <c r="I2207" s="18" t="n">
        <v>6</v>
      </c>
      <c r="J2207" s="14" t="n">
        <v>26.0869565217391</v>
      </c>
      <c r="K2207" s="19" t="n">
        <v>17</v>
      </c>
      <c r="L2207" s="18" t="n">
        <v>0</v>
      </c>
      <c r="M2207" s="18" t="n">
        <v>0</v>
      </c>
      <c r="N2207" s="18" t="n">
        <v>2</v>
      </c>
      <c r="O2207" s="18" t="n">
        <v>4</v>
      </c>
      <c r="P2207" s="18" t="n">
        <v>23</v>
      </c>
      <c r="Q2207" s="14" t="n">
        <v>0.956521739130435</v>
      </c>
    </row>
    <row r="2208" customFormat="false" ht="15" hidden="false" customHeight="false" outlineLevel="0" collapsed="false">
      <c r="A2208" s="38" t="s">
        <v>170</v>
      </c>
      <c r="B2208" s="16" t="s">
        <v>55</v>
      </c>
      <c r="C2208" s="17" t="n">
        <v>2</v>
      </c>
      <c r="D2208" s="17" t="n">
        <v>41.9928757831643</v>
      </c>
      <c r="E2208" s="17" t="n">
        <v>2</v>
      </c>
      <c r="F2208" s="17" t="n">
        <v>1</v>
      </c>
      <c r="G2208" s="20" t="n">
        <v>5</v>
      </c>
      <c r="H2208" s="39" t="n">
        <v>28</v>
      </c>
      <c r="I2208" s="18" t="n">
        <v>8</v>
      </c>
      <c r="J2208" s="14" t="n">
        <v>28.5714285714286</v>
      </c>
      <c r="K2208" s="19" t="n">
        <v>20</v>
      </c>
      <c r="L2208" s="18" t="n">
        <v>1</v>
      </c>
      <c r="M2208" s="18" t="n">
        <v>1</v>
      </c>
      <c r="N2208" s="18" t="n">
        <v>2</v>
      </c>
      <c r="O2208" s="18" t="n">
        <v>4</v>
      </c>
      <c r="P2208" s="18" t="n">
        <v>28</v>
      </c>
      <c r="Q2208" s="14" t="n">
        <v>0.892857142857143</v>
      </c>
    </row>
    <row r="2209" customFormat="false" ht="15" hidden="false" customHeight="false" outlineLevel="0" collapsed="false">
      <c r="A2209" s="38" t="s">
        <v>170</v>
      </c>
      <c r="B2209" s="16" t="s">
        <v>55</v>
      </c>
      <c r="C2209" s="17" t="n">
        <v>2</v>
      </c>
      <c r="D2209" s="17" t="n">
        <v>14.869544597637</v>
      </c>
      <c r="E2209" s="17" t="n">
        <v>2</v>
      </c>
      <c r="F2209" s="17" t="n">
        <v>1</v>
      </c>
      <c r="G2209" s="20" t="n">
        <v>8</v>
      </c>
      <c r="H2209" s="39" t="n">
        <v>29</v>
      </c>
      <c r="I2209" s="18" t="n">
        <v>11</v>
      </c>
      <c r="J2209" s="14" t="n">
        <v>37.9310344827586</v>
      </c>
      <c r="K2209" s="19" t="n">
        <v>18</v>
      </c>
      <c r="L2209" s="18" t="n">
        <v>0</v>
      </c>
      <c r="M2209" s="18" t="n">
        <v>0</v>
      </c>
      <c r="N2209" s="18" t="n">
        <v>6</v>
      </c>
      <c r="O2209" s="18" t="n">
        <v>5</v>
      </c>
      <c r="P2209" s="18" t="n">
        <v>29</v>
      </c>
      <c r="Q2209" s="14" t="n">
        <v>1.31034482758621</v>
      </c>
    </row>
    <row r="2210" customFormat="false" ht="15" hidden="false" customHeight="false" outlineLevel="0" collapsed="false">
      <c r="A2210" s="38" t="s">
        <v>170</v>
      </c>
      <c r="B2210" s="16" t="s">
        <v>55</v>
      </c>
      <c r="C2210" s="17" t="n">
        <v>2</v>
      </c>
      <c r="D2210" s="17" t="n">
        <v>35.032020877144</v>
      </c>
      <c r="E2210" s="17" t="n">
        <v>2</v>
      </c>
      <c r="F2210" s="17" t="n">
        <v>1</v>
      </c>
      <c r="G2210" s="20" t="n">
        <v>10</v>
      </c>
      <c r="H2210" s="39" t="n">
        <v>34</v>
      </c>
      <c r="I2210" s="18" t="n">
        <v>10</v>
      </c>
      <c r="J2210" s="14" t="n">
        <v>29.4117647058824</v>
      </c>
      <c r="K2210" s="19" t="n">
        <v>24</v>
      </c>
      <c r="L2210" s="18" t="n">
        <v>0</v>
      </c>
      <c r="M2210" s="18" t="n">
        <v>0</v>
      </c>
      <c r="N2210" s="18" t="n">
        <v>6</v>
      </c>
      <c r="O2210" s="18" t="n">
        <v>4</v>
      </c>
      <c r="P2210" s="18" t="n">
        <v>34</v>
      </c>
      <c r="Q2210" s="14" t="n">
        <v>1</v>
      </c>
    </row>
    <row r="2211" customFormat="false" ht="15" hidden="false" customHeight="false" outlineLevel="0" collapsed="false">
      <c r="A2211" s="38" t="s">
        <v>170</v>
      </c>
      <c r="B2211" s="16" t="s">
        <v>55</v>
      </c>
      <c r="C2211" s="17" t="n">
        <v>2</v>
      </c>
      <c r="D2211" s="17" t="n">
        <v>48.567016527739</v>
      </c>
      <c r="E2211" s="17" t="n">
        <v>2</v>
      </c>
      <c r="F2211" s="17" t="n">
        <v>1</v>
      </c>
      <c r="G2211" s="20" t="n">
        <v>12</v>
      </c>
      <c r="H2211" s="39" t="n">
        <v>24</v>
      </c>
      <c r="I2211" s="18" t="n">
        <v>5</v>
      </c>
      <c r="J2211" s="14" t="n">
        <v>20.8333333333333</v>
      </c>
      <c r="K2211" s="19" t="n">
        <v>19</v>
      </c>
      <c r="L2211" s="18" t="n">
        <v>0</v>
      </c>
      <c r="M2211" s="18" t="n">
        <v>0</v>
      </c>
      <c r="N2211" s="18" t="n">
        <v>1</v>
      </c>
      <c r="O2211" s="18" t="n">
        <v>4</v>
      </c>
      <c r="P2211" s="18" t="n">
        <v>24</v>
      </c>
      <c r="Q2211" s="14" t="n">
        <v>0.791666666666667</v>
      </c>
    </row>
    <row r="2212" customFormat="false" ht="15" hidden="false" customHeight="false" outlineLevel="0" collapsed="false">
      <c r="A2212" s="38" t="s">
        <v>170</v>
      </c>
      <c r="B2212" s="16" t="s">
        <v>61</v>
      </c>
      <c r="C2212" s="17" t="n">
        <v>1</v>
      </c>
      <c r="D2212" s="17" t="n">
        <v>51.274015657858</v>
      </c>
      <c r="E2212" s="17" t="n">
        <v>0</v>
      </c>
      <c r="F2212" s="17" t="n">
        <v>2</v>
      </c>
      <c r="G2212" s="18" t="n">
        <v>1</v>
      </c>
      <c r="H2212" s="39" t="n">
        <v>48</v>
      </c>
      <c r="I2212" s="18" t="n">
        <v>11</v>
      </c>
      <c r="J2212" s="14" t="n">
        <v>22.9166666666667</v>
      </c>
      <c r="K2212" s="19" t="n">
        <v>37</v>
      </c>
      <c r="L2212" s="18" t="n">
        <v>1</v>
      </c>
      <c r="M2212" s="18" t="n">
        <v>2</v>
      </c>
      <c r="N2212" s="18" t="n">
        <v>1</v>
      </c>
      <c r="O2212" s="18" t="n">
        <v>7</v>
      </c>
      <c r="P2212" s="18" t="n">
        <v>48</v>
      </c>
      <c r="Q2212" s="14" t="n">
        <v>0.75</v>
      </c>
    </row>
    <row r="2213" customFormat="false" ht="15" hidden="false" customHeight="false" outlineLevel="0" collapsed="false">
      <c r="A2213" s="38" t="s">
        <v>170</v>
      </c>
      <c r="B2213" s="16" t="s">
        <v>61</v>
      </c>
      <c r="C2213" s="17" t="n">
        <v>1</v>
      </c>
      <c r="D2213" s="17" t="n">
        <v>17.1098197398044</v>
      </c>
      <c r="E2213" s="17" t="n">
        <v>0</v>
      </c>
      <c r="F2213" s="17" t="n">
        <v>2</v>
      </c>
      <c r="G2213" s="20" t="n">
        <v>3</v>
      </c>
      <c r="H2213" s="39" t="n">
        <v>29</v>
      </c>
      <c r="I2213" s="18" t="n">
        <v>11</v>
      </c>
      <c r="J2213" s="14" t="n">
        <v>37.9310344827586</v>
      </c>
      <c r="K2213" s="19" t="n">
        <v>18</v>
      </c>
      <c r="L2213" s="18" t="n">
        <v>0</v>
      </c>
      <c r="M2213" s="18" t="n">
        <v>1</v>
      </c>
      <c r="N2213" s="18" t="n">
        <v>5</v>
      </c>
      <c r="O2213" s="18" t="n">
        <v>5</v>
      </c>
      <c r="P2213" s="18" t="n">
        <v>29</v>
      </c>
      <c r="Q2213" s="14" t="n">
        <v>1.27586206896552</v>
      </c>
    </row>
    <row r="2214" customFormat="false" ht="15" hidden="false" customHeight="false" outlineLevel="0" collapsed="false">
      <c r="A2214" s="38" t="s">
        <v>170</v>
      </c>
      <c r="B2214" s="16" t="s">
        <v>61</v>
      </c>
      <c r="C2214" s="17" t="n">
        <v>1</v>
      </c>
      <c r="D2214" s="17" t="n">
        <v>24.6371442174871</v>
      </c>
      <c r="E2214" s="17" t="n">
        <v>0</v>
      </c>
      <c r="F2214" s="17" t="n">
        <v>2</v>
      </c>
      <c r="G2214" s="20" t="n">
        <v>5</v>
      </c>
      <c r="H2214" s="39" t="n">
        <v>25</v>
      </c>
      <c r="I2214" s="18" t="n">
        <v>9</v>
      </c>
      <c r="J2214" s="14" t="n">
        <v>36</v>
      </c>
      <c r="K2214" s="19" t="n">
        <v>16</v>
      </c>
      <c r="L2214" s="18" t="n">
        <v>1</v>
      </c>
      <c r="M2214" s="18" t="n">
        <v>0</v>
      </c>
      <c r="N2214" s="18" t="n">
        <v>4</v>
      </c>
      <c r="O2214" s="18" t="n">
        <v>4</v>
      </c>
      <c r="P2214" s="18" t="n">
        <v>25</v>
      </c>
      <c r="Q2214" s="14" t="n">
        <v>1.16</v>
      </c>
    </row>
    <row r="2215" customFormat="false" ht="15" hidden="false" customHeight="false" outlineLevel="0" collapsed="false">
      <c r="A2215" s="38" t="s">
        <v>170</v>
      </c>
      <c r="B2215" s="16" t="s">
        <v>61</v>
      </c>
      <c r="C2215" s="17" t="n">
        <v>1</v>
      </c>
      <c r="D2215" s="17" t="n">
        <v>4.71363061981123</v>
      </c>
      <c r="E2215" s="17" t="n">
        <v>0</v>
      </c>
      <c r="F2215" s="17" t="n">
        <v>2</v>
      </c>
      <c r="G2215" s="20" t="n">
        <v>6</v>
      </c>
      <c r="H2215" s="39" t="n">
        <v>30</v>
      </c>
      <c r="I2215" s="18" t="n">
        <v>12</v>
      </c>
      <c r="J2215" s="14" t="n">
        <v>40</v>
      </c>
      <c r="K2215" s="19" t="n">
        <v>18</v>
      </c>
      <c r="L2215" s="18" t="n">
        <v>0</v>
      </c>
      <c r="M2215" s="18" t="n">
        <v>0</v>
      </c>
      <c r="N2215" s="18" t="n">
        <v>4</v>
      </c>
      <c r="O2215" s="18" t="n">
        <v>8</v>
      </c>
      <c r="P2215" s="18" t="n">
        <v>30</v>
      </c>
      <c r="Q2215" s="14" t="n">
        <v>1.46666666666667</v>
      </c>
    </row>
    <row r="2216" customFormat="false" ht="15" hidden="false" customHeight="false" outlineLevel="0" collapsed="false">
      <c r="A2216" s="38" t="s">
        <v>170</v>
      </c>
      <c r="B2216" s="16" t="s">
        <v>61</v>
      </c>
      <c r="C2216" s="17" t="n">
        <v>1</v>
      </c>
      <c r="D2216" s="17" t="n">
        <v>-1.51246737946248</v>
      </c>
      <c r="E2216" s="17" t="n">
        <v>0</v>
      </c>
      <c r="F2216" s="17" t="n">
        <v>2</v>
      </c>
      <c r="G2216" s="20" t="n">
        <v>8</v>
      </c>
      <c r="H2216" s="39" t="n">
        <v>32</v>
      </c>
      <c r="I2216" s="18" t="n">
        <v>14</v>
      </c>
      <c r="J2216" s="14" t="n">
        <v>43.75</v>
      </c>
      <c r="K2216" s="19" t="n">
        <v>18</v>
      </c>
      <c r="L2216" s="18" t="n">
        <v>0</v>
      </c>
      <c r="M2216" s="18" t="n">
        <v>0</v>
      </c>
      <c r="N2216" s="18" t="n">
        <v>6</v>
      </c>
      <c r="O2216" s="18" t="n">
        <v>8</v>
      </c>
      <c r="P2216" s="18" t="n">
        <v>32</v>
      </c>
      <c r="Q2216" s="14" t="n">
        <v>1.5625</v>
      </c>
    </row>
    <row r="2217" customFormat="false" ht="15" hidden="false" customHeight="false" outlineLevel="0" collapsed="false">
      <c r="A2217" s="38" t="s">
        <v>170</v>
      </c>
      <c r="B2217" s="16" t="s">
        <v>61</v>
      </c>
      <c r="C2217" s="17" t="n">
        <v>1</v>
      </c>
      <c r="D2217" s="17" t="n">
        <v>1.2486717332589</v>
      </c>
      <c r="E2217" s="17" t="n">
        <v>0</v>
      </c>
      <c r="F2217" s="17" t="n">
        <v>2</v>
      </c>
      <c r="G2217" s="20" t="n">
        <v>9</v>
      </c>
      <c r="H2217" s="39" t="n">
        <v>25</v>
      </c>
      <c r="I2217" s="18" t="n">
        <v>11</v>
      </c>
      <c r="J2217" s="14" t="n">
        <v>44</v>
      </c>
      <c r="K2217" s="19" t="n">
        <v>14</v>
      </c>
      <c r="L2217" s="18" t="n">
        <v>0</v>
      </c>
      <c r="M2217" s="18" t="n">
        <v>0</v>
      </c>
      <c r="N2217" s="18" t="n">
        <v>6</v>
      </c>
      <c r="O2217" s="18" t="n">
        <v>5</v>
      </c>
      <c r="P2217" s="18" t="n">
        <v>25</v>
      </c>
      <c r="Q2217" s="14" t="n">
        <v>1.52</v>
      </c>
    </row>
    <row r="2218" customFormat="false" ht="15" hidden="false" customHeight="false" outlineLevel="0" collapsed="false">
      <c r="A2218" s="38" t="s">
        <v>170</v>
      </c>
      <c r="B2218" s="16" t="s">
        <v>61</v>
      </c>
      <c r="C2218" s="17" t="n">
        <v>1</v>
      </c>
      <c r="D2218" s="17" t="n">
        <v>22.0384250525728</v>
      </c>
      <c r="E2218" s="17" t="n">
        <v>0</v>
      </c>
      <c r="F2218" s="17" t="n">
        <v>2</v>
      </c>
      <c r="G2218" s="20" t="n">
        <v>12</v>
      </c>
      <c r="H2218" s="39" t="n">
        <v>50</v>
      </c>
      <c r="I2218" s="18" t="n">
        <v>18</v>
      </c>
      <c r="J2218" s="14" t="n">
        <v>36</v>
      </c>
      <c r="K2218" s="19" t="n">
        <v>32</v>
      </c>
      <c r="L2218" s="18" t="n">
        <v>1</v>
      </c>
      <c r="M2218" s="18" t="n">
        <v>2</v>
      </c>
      <c r="N2218" s="18" t="n">
        <v>5</v>
      </c>
      <c r="O2218" s="18" t="n">
        <v>10</v>
      </c>
      <c r="P2218" s="18" t="n">
        <v>50</v>
      </c>
      <c r="Q2218" s="14" t="n">
        <v>1.2</v>
      </c>
    </row>
    <row r="2219" customFormat="false" ht="15" hidden="false" customHeight="false" outlineLevel="0" collapsed="false">
      <c r="A2219" s="38" t="s">
        <v>170</v>
      </c>
      <c r="B2219" s="16" t="s">
        <v>91</v>
      </c>
      <c r="C2219" s="17" t="n">
        <v>3</v>
      </c>
      <c r="D2219" s="17" t="n">
        <v>-4.51370554546398</v>
      </c>
      <c r="E2219" s="17" t="n">
        <v>2</v>
      </c>
      <c r="F2219" s="17" t="n">
        <v>3</v>
      </c>
      <c r="G2219" s="20" t="n">
        <v>2</v>
      </c>
      <c r="H2219" s="39" t="n">
        <v>23</v>
      </c>
      <c r="I2219" s="18" t="n">
        <v>10</v>
      </c>
      <c r="J2219" s="14" t="n">
        <v>43.4782608695652</v>
      </c>
      <c r="K2219" s="19" t="n">
        <v>13</v>
      </c>
      <c r="L2219" s="18" t="n">
        <v>0</v>
      </c>
      <c r="M2219" s="18" t="n">
        <v>0</v>
      </c>
      <c r="N2219" s="18" t="n">
        <v>3</v>
      </c>
      <c r="O2219" s="18" t="n">
        <v>7</v>
      </c>
      <c r="P2219" s="18" t="n">
        <v>23</v>
      </c>
      <c r="Q2219" s="14" t="n">
        <v>1.60869565217391</v>
      </c>
    </row>
    <row r="2220" customFormat="false" ht="15" hidden="false" customHeight="false" outlineLevel="0" collapsed="false">
      <c r="A2220" s="38" t="s">
        <v>170</v>
      </c>
      <c r="B2220" s="16" t="s">
        <v>91</v>
      </c>
      <c r="C2220" s="17" t="n">
        <v>3</v>
      </c>
      <c r="D2220" s="17" t="n">
        <v>64.809011308453</v>
      </c>
      <c r="E2220" s="17" t="n">
        <v>2</v>
      </c>
      <c r="F2220" s="17" t="n">
        <v>3</v>
      </c>
      <c r="G2220" s="20" t="n">
        <v>5</v>
      </c>
      <c r="H2220" s="39" t="n">
        <v>24</v>
      </c>
      <c r="I2220" s="18" t="n">
        <v>5</v>
      </c>
      <c r="J2220" s="14" t="n">
        <v>20.8333333333333</v>
      </c>
      <c r="K2220" s="19" t="n">
        <v>19</v>
      </c>
      <c r="L2220" s="18" t="n">
        <v>1</v>
      </c>
      <c r="M2220" s="18" t="n">
        <v>1</v>
      </c>
      <c r="N2220" s="18" t="n">
        <v>2</v>
      </c>
      <c r="O2220" s="18" t="n">
        <v>1</v>
      </c>
      <c r="P2220" s="18" t="n">
        <v>24</v>
      </c>
      <c r="Q2220" s="14" t="n">
        <v>0.541666666666667</v>
      </c>
    </row>
    <row r="2221" customFormat="false" ht="15" hidden="false" customHeight="false" outlineLevel="0" collapsed="false">
      <c r="A2221" s="38" t="s">
        <v>170</v>
      </c>
      <c r="B2221" s="16" t="s">
        <v>91</v>
      </c>
      <c r="C2221" s="17" t="n">
        <v>3</v>
      </c>
      <c r="D2221" s="17" t="n">
        <v>47.2135169626795</v>
      </c>
      <c r="E2221" s="17" t="n">
        <v>2</v>
      </c>
      <c r="F2221" s="17" t="n">
        <v>3</v>
      </c>
      <c r="G2221" s="20" t="n">
        <v>8</v>
      </c>
      <c r="H2221" s="39" t="n">
        <v>32</v>
      </c>
      <c r="I2221" s="18" t="n">
        <v>7</v>
      </c>
      <c r="J2221" s="14" t="n">
        <v>21.875</v>
      </c>
      <c r="K2221" s="19" t="n">
        <v>25</v>
      </c>
      <c r="L2221" s="18" t="n">
        <v>0</v>
      </c>
      <c r="M2221" s="18" t="n">
        <v>0</v>
      </c>
      <c r="N2221" s="18" t="n">
        <v>2</v>
      </c>
      <c r="O2221" s="18" t="n">
        <v>5</v>
      </c>
      <c r="P2221" s="18" t="n">
        <v>32</v>
      </c>
      <c r="Q2221" s="14" t="n">
        <v>0.8125</v>
      </c>
    </row>
    <row r="2222" customFormat="false" ht="15" hidden="false" customHeight="false" outlineLevel="0" collapsed="false">
      <c r="A2222" s="38" t="s">
        <v>170</v>
      </c>
      <c r="B2222" s="16" t="s">
        <v>91</v>
      </c>
      <c r="C2222" s="17" t="n">
        <v>3</v>
      </c>
      <c r="D2222" s="17" t="n">
        <v>23.0009136321707</v>
      </c>
      <c r="E2222" s="17" t="n">
        <v>2</v>
      </c>
      <c r="F2222" s="17" t="n">
        <v>3</v>
      </c>
      <c r="G2222" s="20" t="n">
        <v>9</v>
      </c>
      <c r="H2222" s="39" t="n">
        <v>27</v>
      </c>
      <c r="I2222" s="18" t="n">
        <v>9</v>
      </c>
      <c r="J2222" s="14" t="n">
        <v>33.3333333333333</v>
      </c>
      <c r="K2222" s="19" t="n">
        <v>18</v>
      </c>
      <c r="L2222" s="18" t="n">
        <v>0</v>
      </c>
      <c r="M2222" s="18" t="n">
        <v>1</v>
      </c>
      <c r="N2222" s="18" t="n">
        <v>2</v>
      </c>
      <c r="O2222" s="18" t="n">
        <v>6</v>
      </c>
      <c r="P2222" s="18" t="n">
        <v>27</v>
      </c>
      <c r="Q2222" s="14" t="n">
        <v>1.18518518518519</v>
      </c>
    </row>
    <row r="2223" customFormat="false" ht="15" hidden="false" customHeight="false" outlineLevel="0" collapsed="false">
      <c r="A2223" s="38" t="s">
        <v>170</v>
      </c>
      <c r="B2223" s="16" t="s">
        <v>91</v>
      </c>
      <c r="C2223" s="17" t="n">
        <v>3</v>
      </c>
      <c r="D2223" s="17" t="n">
        <v>-23.4391603334264</v>
      </c>
      <c r="E2223" s="17" t="n">
        <v>2</v>
      </c>
      <c r="F2223" s="17" t="n">
        <v>3</v>
      </c>
      <c r="G2223" s="20" t="n">
        <v>10</v>
      </c>
      <c r="H2223" s="39" t="n">
        <v>20</v>
      </c>
      <c r="I2223" s="18" t="n">
        <v>11</v>
      </c>
      <c r="J2223" s="14" t="n">
        <v>55</v>
      </c>
      <c r="K2223" s="19" t="n">
        <v>9</v>
      </c>
      <c r="L2223" s="18" t="n">
        <v>0</v>
      </c>
      <c r="M2223" s="18" t="n">
        <v>1</v>
      </c>
      <c r="N2223" s="18" t="n">
        <v>4</v>
      </c>
      <c r="O2223" s="18" t="n">
        <v>6</v>
      </c>
      <c r="P2223" s="18" t="n">
        <v>20</v>
      </c>
      <c r="Q2223" s="14" t="n">
        <v>1.9</v>
      </c>
    </row>
    <row r="2224" customFormat="false" ht="15" hidden="false" customHeight="false" outlineLevel="0" collapsed="false">
      <c r="A2224" s="38" t="s">
        <v>170</v>
      </c>
      <c r="B2224" s="16" t="s">
        <v>91</v>
      </c>
      <c r="C2224" s="17" t="n">
        <v>3</v>
      </c>
      <c r="D2224" s="17" t="n">
        <v>-6.31123856467343</v>
      </c>
      <c r="E2224" s="17" t="n">
        <v>2</v>
      </c>
      <c r="F2224" s="17" t="n">
        <v>3</v>
      </c>
      <c r="G2224" s="20" t="n">
        <v>12</v>
      </c>
      <c r="H2224" s="39" t="n">
        <v>22</v>
      </c>
      <c r="I2224" s="18" t="n">
        <v>10</v>
      </c>
      <c r="J2224" s="14" t="n">
        <v>45.4545454545455</v>
      </c>
      <c r="K2224" s="19" t="n">
        <v>12</v>
      </c>
      <c r="L2224" s="18" t="n">
        <v>0</v>
      </c>
      <c r="M2224" s="18" t="n">
        <v>0</v>
      </c>
      <c r="N2224" s="18" t="n">
        <v>4</v>
      </c>
      <c r="O2224" s="18" t="n">
        <v>6</v>
      </c>
      <c r="P2224" s="18" t="n">
        <v>22</v>
      </c>
      <c r="Q2224" s="14" t="n">
        <v>1.63636363636364</v>
      </c>
    </row>
    <row r="2225" customFormat="false" ht="15" hidden="false" customHeight="false" outlineLevel="0" collapsed="false">
      <c r="A2225" s="38" t="s">
        <v>170</v>
      </c>
      <c r="B2225" s="16" t="s">
        <v>91</v>
      </c>
      <c r="C2225" s="17" t="n">
        <v>3</v>
      </c>
      <c r="D2225" s="17" t="n">
        <v>57.5209367273634</v>
      </c>
      <c r="E2225" s="17" t="n">
        <v>2</v>
      </c>
      <c r="F2225" s="17" t="n">
        <v>3</v>
      </c>
      <c r="G2225" s="20" t="n">
        <v>14</v>
      </c>
      <c r="H2225" s="39" t="n">
        <v>26</v>
      </c>
      <c r="I2225" s="18" t="n">
        <v>5</v>
      </c>
      <c r="J2225" s="14" t="n">
        <v>19.2307692307692</v>
      </c>
      <c r="K2225" s="19" t="n">
        <v>21</v>
      </c>
      <c r="L2225" s="18" t="n">
        <v>0</v>
      </c>
      <c r="M2225" s="18" t="n">
        <v>0</v>
      </c>
      <c r="N2225" s="18" t="n">
        <v>3</v>
      </c>
      <c r="O2225" s="18" t="n">
        <v>2</v>
      </c>
      <c r="P2225" s="18" t="n">
        <v>26</v>
      </c>
      <c r="Q2225" s="14" t="n">
        <v>0.653846153846154</v>
      </c>
    </row>
    <row r="2226" customFormat="false" ht="15" hidden="false" customHeight="false" outlineLevel="0" collapsed="false">
      <c r="A2226" s="38" t="s">
        <v>170</v>
      </c>
      <c r="B2226" s="16" t="s">
        <v>91</v>
      </c>
      <c r="C2226" s="17" t="n">
        <v>3</v>
      </c>
      <c r="D2226" s="17" t="n">
        <v>54.5224146140008</v>
      </c>
      <c r="E2226" s="17" t="n">
        <v>2</v>
      </c>
      <c r="F2226" s="17" t="n">
        <v>3</v>
      </c>
      <c r="G2226" s="20" t="n">
        <v>15</v>
      </c>
      <c r="H2226" s="39" t="n">
        <v>20</v>
      </c>
      <c r="I2226" s="18" t="n">
        <v>4</v>
      </c>
      <c r="J2226" s="14" t="n">
        <v>20</v>
      </c>
      <c r="K2226" s="19" t="n">
        <v>16</v>
      </c>
      <c r="L2226" s="18" t="n">
        <v>0</v>
      </c>
      <c r="M2226" s="18" t="n">
        <v>0</v>
      </c>
      <c r="N2226" s="18" t="n">
        <v>2</v>
      </c>
      <c r="O2226" s="18" t="n">
        <v>2</v>
      </c>
      <c r="P2226" s="18" t="n">
        <v>20</v>
      </c>
      <c r="Q2226" s="14" t="n">
        <v>0.7</v>
      </c>
    </row>
    <row r="2227" customFormat="false" ht="15" hidden="false" customHeight="false" outlineLevel="0" collapsed="false">
      <c r="A2227" s="38" t="s">
        <v>170</v>
      </c>
      <c r="B2227" s="16" t="s">
        <v>91</v>
      </c>
      <c r="C2227" s="17" t="n">
        <v>3</v>
      </c>
      <c r="D2227" s="17" t="n">
        <v>31.7836219210012</v>
      </c>
      <c r="E2227" s="17" t="n">
        <v>2</v>
      </c>
      <c r="F2227" s="17" t="n">
        <v>3</v>
      </c>
      <c r="G2227" s="20" t="n">
        <v>16</v>
      </c>
      <c r="H2227" s="39" t="n">
        <v>20</v>
      </c>
      <c r="I2227" s="18" t="n">
        <v>7</v>
      </c>
      <c r="J2227" s="14" t="n">
        <v>35</v>
      </c>
      <c r="K2227" s="19" t="n">
        <v>13</v>
      </c>
      <c r="L2227" s="18" t="n">
        <v>0</v>
      </c>
      <c r="M2227" s="18" t="n">
        <v>1</v>
      </c>
      <c r="N2227" s="18" t="n">
        <v>5</v>
      </c>
      <c r="O2227" s="18" t="n">
        <v>1</v>
      </c>
      <c r="P2227" s="18" t="n">
        <v>20</v>
      </c>
      <c r="Q2227" s="14" t="n">
        <v>1.05</v>
      </c>
    </row>
    <row r="2228" customFormat="false" ht="15" hidden="false" customHeight="false" outlineLevel="0" collapsed="false">
      <c r="A2228" s="38" t="s">
        <v>170</v>
      </c>
      <c r="B2228" s="16" t="s">
        <v>49</v>
      </c>
      <c r="C2228" s="17" t="n">
        <v>13</v>
      </c>
      <c r="D2228" s="17" t="n">
        <v>15.3447544762786</v>
      </c>
      <c r="E2228" s="17" t="n">
        <v>1</v>
      </c>
      <c r="F2228" s="17" t="n">
        <v>3</v>
      </c>
      <c r="G2228" s="18" t="n">
        <v>1</v>
      </c>
      <c r="H2228" s="39" t="n">
        <v>33</v>
      </c>
      <c r="I2228" s="18" t="n">
        <v>12</v>
      </c>
      <c r="J2228" s="14" t="n">
        <v>36.3636363636364</v>
      </c>
      <c r="K2228" s="19" t="n">
        <v>21</v>
      </c>
      <c r="L2228" s="18" t="n">
        <v>0</v>
      </c>
      <c r="M2228" s="18" t="n">
        <v>1</v>
      </c>
      <c r="N2228" s="18" t="n">
        <v>3</v>
      </c>
      <c r="O2228" s="18" t="n">
        <v>8</v>
      </c>
      <c r="P2228" s="18" t="n">
        <v>33</v>
      </c>
      <c r="Q2228" s="14" t="n">
        <v>1.3030303030303</v>
      </c>
    </row>
    <row r="2229" customFormat="false" ht="15" hidden="false" customHeight="false" outlineLevel="0" collapsed="false">
      <c r="A2229" s="38" t="s">
        <v>170</v>
      </c>
      <c r="B2229" s="16" t="s">
        <v>49</v>
      </c>
      <c r="C2229" s="17" t="n">
        <v>13</v>
      </c>
      <c r="D2229" s="17" t="n">
        <v>-8.27996520475999</v>
      </c>
      <c r="E2229" s="17" t="n">
        <v>1</v>
      </c>
      <c r="F2229" s="17" t="n">
        <v>3</v>
      </c>
      <c r="G2229" s="20" t="n">
        <v>2</v>
      </c>
      <c r="H2229" s="39" t="n">
        <v>42</v>
      </c>
      <c r="I2229" s="18" t="n">
        <v>20</v>
      </c>
      <c r="J2229" s="14" t="n">
        <v>47.6190476190476</v>
      </c>
      <c r="K2229" s="19" t="n">
        <v>22</v>
      </c>
      <c r="L2229" s="18" t="n">
        <v>1</v>
      </c>
      <c r="M2229" s="18" t="n">
        <v>1</v>
      </c>
      <c r="N2229" s="18" t="n">
        <v>5</v>
      </c>
      <c r="O2229" s="18" t="n">
        <v>13</v>
      </c>
      <c r="P2229" s="18" t="n">
        <v>42</v>
      </c>
      <c r="Q2229" s="14" t="n">
        <v>1.66666666666667</v>
      </c>
    </row>
    <row r="2230" customFormat="false" ht="15" hidden="false" customHeight="false" outlineLevel="0" collapsed="false">
      <c r="A2230" s="38" t="s">
        <v>170</v>
      </c>
      <c r="B2230" s="16" t="s">
        <v>49</v>
      </c>
      <c r="C2230" s="17" t="n">
        <v>13</v>
      </c>
      <c r="D2230" s="17" t="n">
        <v>2.54803131571603</v>
      </c>
      <c r="E2230" s="17" t="n">
        <v>1</v>
      </c>
      <c r="F2230" s="17" t="n">
        <v>3</v>
      </c>
      <c r="G2230" s="20" t="n">
        <v>3</v>
      </c>
      <c r="H2230" s="39" t="n">
        <v>22</v>
      </c>
      <c r="I2230" s="18" t="n">
        <v>10</v>
      </c>
      <c r="J2230" s="14" t="n">
        <v>45.4545454545455</v>
      </c>
      <c r="K2230" s="19" t="n">
        <v>12</v>
      </c>
      <c r="L2230" s="18" t="n">
        <v>0</v>
      </c>
      <c r="M2230" s="18" t="n">
        <v>1</v>
      </c>
      <c r="N2230" s="18" t="n">
        <v>5</v>
      </c>
      <c r="O2230" s="18" t="n">
        <v>4</v>
      </c>
      <c r="P2230" s="18" t="n">
        <v>22</v>
      </c>
      <c r="Q2230" s="14" t="n">
        <v>1.5</v>
      </c>
    </row>
    <row r="2231" customFormat="false" ht="15" hidden="false" customHeight="false" outlineLevel="0" collapsed="false">
      <c r="A2231" s="38" t="s">
        <v>170</v>
      </c>
      <c r="B2231" s="16" t="s">
        <v>49</v>
      </c>
      <c r="C2231" s="17" t="n">
        <v>13</v>
      </c>
      <c r="D2231" s="17" t="n">
        <v>-1.06130085777598</v>
      </c>
      <c r="E2231" s="17" t="n">
        <v>1</v>
      </c>
      <c r="F2231" s="17" t="n">
        <v>3</v>
      </c>
      <c r="G2231" s="20" t="n">
        <v>4</v>
      </c>
      <c r="H2231" s="39" t="n">
        <v>36</v>
      </c>
      <c r="I2231" s="18" t="n">
        <v>15</v>
      </c>
      <c r="J2231" s="14" t="n">
        <v>41.6666666666667</v>
      </c>
      <c r="K2231" s="19" t="n">
        <v>21</v>
      </c>
      <c r="L2231" s="18" t="n">
        <v>0</v>
      </c>
      <c r="M2231" s="18" t="n">
        <v>0</v>
      </c>
      <c r="N2231" s="18" t="n">
        <v>4</v>
      </c>
      <c r="O2231" s="18" t="n">
        <v>11</v>
      </c>
      <c r="P2231" s="18" t="n">
        <v>36</v>
      </c>
      <c r="Q2231" s="14" t="n">
        <v>1.55555555555556</v>
      </c>
    </row>
    <row r="2232" customFormat="false" ht="15" hidden="false" customHeight="false" outlineLevel="0" collapsed="false">
      <c r="A2232" s="38" t="s">
        <v>170</v>
      </c>
      <c r="B2232" s="16" t="s">
        <v>49</v>
      </c>
      <c r="C2232" s="17" t="n">
        <v>13</v>
      </c>
      <c r="D2232" s="17" t="n">
        <v>25.0369471659354</v>
      </c>
      <c r="E2232" s="17" t="n">
        <v>1</v>
      </c>
      <c r="F2232" s="17" t="n">
        <v>3</v>
      </c>
      <c r="G2232" s="20" t="n">
        <v>5</v>
      </c>
      <c r="H2232" s="39" t="n">
        <v>26</v>
      </c>
      <c r="I2232" s="18" t="n">
        <v>9</v>
      </c>
      <c r="J2232" s="14" t="n">
        <v>34.6153846153846</v>
      </c>
      <c r="K2232" s="19" t="n">
        <v>17</v>
      </c>
      <c r="L2232" s="18" t="n">
        <v>0</v>
      </c>
      <c r="M2232" s="18" t="n">
        <v>0</v>
      </c>
      <c r="N2232" s="18" t="n">
        <v>6</v>
      </c>
      <c r="O2232" s="18" t="n">
        <v>3</v>
      </c>
      <c r="P2232" s="18" t="n">
        <v>26</v>
      </c>
      <c r="Q2232" s="14" t="n">
        <v>1.15384615384615</v>
      </c>
    </row>
    <row r="2233" customFormat="false" ht="15" hidden="false" customHeight="false" outlineLevel="0" collapsed="false">
      <c r="A2233" s="38" t="s">
        <v>170</v>
      </c>
      <c r="B2233" s="16" t="s">
        <v>49</v>
      </c>
      <c r="C2233" s="17" t="n">
        <v>13</v>
      </c>
      <c r="D2233" s="17" t="n">
        <v>26.6490558290336</v>
      </c>
      <c r="E2233" s="17" t="n">
        <v>1</v>
      </c>
      <c r="F2233" s="17" t="n">
        <v>3</v>
      </c>
      <c r="G2233" s="20" t="n">
        <v>6</v>
      </c>
      <c r="H2233" s="39" t="n">
        <v>31</v>
      </c>
      <c r="I2233" s="18" t="n">
        <v>10</v>
      </c>
      <c r="J2233" s="14" t="n">
        <v>32.258064516129</v>
      </c>
      <c r="K2233" s="19" t="n">
        <v>21</v>
      </c>
      <c r="L2233" s="18" t="n">
        <v>0</v>
      </c>
      <c r="M2233" s="18" t="n">
        <v>1</v>
      </c>
      <c r="N2233" s="18" t="n">
        <v>3</v>
      </c>
      <c r="O2233" s="18" t="n">
        <v>6</v>
      </c>
      <c r="P2233" s="18" t="n">
        <v>31</v>
      </c>
      <c r="Q2233" s="14" t="n">
        <v>1.12903225806452</v>
      </c>
    </row>
    <row r="2234" customFormat="false" ht="15" hidden="false" customHeight="false" outlineLevel="0" collapsed="false">
      <c r="A2234" s="38" t="s">
        <v>170</v>
      </c>
      <c r="B2234" s="16" t="s">
        <v>49</v>
      </c>
      <c r="C2234" s="17" t="n">
        <v>13</v>
      </c>
      <c r="D2234" s="17" t="n">
        <v>35.032020877144</v>
      </c>
      <c r="E2234" s="17" t="n">
        <v>1</v>
      </c>
      <c r="F2234" s="17" t="n">
        <v>3</v>
      </c>
      <c r="G2234" s="20" t="n">
        <v>8</v>
      </c>
      <c r="H2234" s="39" t="n">
        <v>24</v>
      </c>
      <c r="I2234" s="18" t="n">
        <v>7</v>
      </c>
      <c r="J2234" s="14" t="n">
        <v>29.1666666666667</v>
      </c>
      <c r="K2234" s="19" t="n">
        <v>17</v>
      </c>
      <c r="L2234" s="18" t="n">
        <v>0</v>
      </c>
      <c r="M2234" s="18" t="n">
        <v>0</v>
      </c>
      <c r="N2234" s="18" t="n">
        <v>4</v>
      </c>
      <c r="O2234" s="18" t="n">
        <v>3</v>
      </c>
      <c r="P2234" s="18" t="n">
        <v>24</v>
      </c>
      <c r="Q2234" s="14" t="n">
        <v>1</v>
      </c>
    </row>
    <row r="2235" customFormat="false" ht="15" hidden="false" customHeight="false" outlineLevel="0" collapsed="false">
      <c r="A2235" s="38" t="s">
        <v>170</v>
      </c>
      <c r="B2235" s="16" t="s">
        <v>49</v>
      </c>
      <c r="C2235" s="17" t="n">
        <v>13</v>
      </c>
      <c r="D2235" s="17" t="n">
        <v>1.00117466993375</v>
      </c>
      <c r="E2235" s="17" t="n">
        <v>1</v>
      </c>
      <c r="F2235" s="17" t="n">
        <v>3</v>
      </c>
      <c r="G2235" s="20" t="n">
        <v>9</v>
      </c>
      <c r="H2235" s="39" t="n">
        <v>21</v>
      </c>
      <c r="I2235" s="18" t="n">
        <v>9</v>
      </c>
      <c r="J2235" s="14" t="n">
        <v>42.8571428571429</v>
      </c>
      <c r="K2235" s="19" t="n">
        <v>12</v>
      </c>
      <c r="L2235" s="18" t="n">
        <v>0</v>
      </c>
      <c r="M2235" s="18" t="n">
        <v>0</v>
      </c>
      <c r="N2235" s="18" t="n">
        <v>4</v>
      </c>
      <c r="O2235" s="18" t="n">
        <v>5</v>
      </c>
      <c r="P2235" s="18" t="n">
        <v>21</v>
      </c>
      <c r="Q2235" s="14" t="n">
        <v>1.52380952380952</v>
      </c>
    </row>
    <row r="2236" customFormat="false" ht="15" hidden="false" customHeight="false" outlineLevel="0" collapsed="false">
      <c r="A2236" s="38" t="s">
        <v>170</v>
      </c>
      <c r="B2236" s="16" t="s">
        <v>49</v>
      </c>
      <c r="C2236" s="17" t="n">
        <v>13</v>
      </c>
      <c r="D2236" s="17" t="n">
        <v>33.0632942370575</v>
      </c>
      <c r="E2236" s="17" t="n">
        <v>1</v>
      </c>
      <c r="F2236" s="17" t="n">
        <v>3</v>
      </c>
      <c r="G2236" s="20" t="n">
        <v>12</v>
      </c>
      <c r="H2236" s="39" t="n">
        <v>33</v>
      </c>
      <c r="I2236" s="18" t="n">
        <v>10</v>
      </c>
      <c r="J2236" s="14" t="n">
        <v>30.3030303030303</v>
      </c>
      <c r="K2236" s="19" t="n">
        <v>23</v>
      </c>
      <c r="L2236" s="18" t="n">
        <v>0</v>
      </c>
      <c r="M2236" s="18" t="n">
        <v>0</v>
      </c>
      <c r="N2236" s="18" t="n">
        <v>6</v>
      </c>
      <c r="O2236" s="18" t="n">
        <v>4</v>
      </c>
      <c r="P2236" s="18" t="n">
        <v>33</v>
      </c>
      <c r="Q2236" s="14" t="n">
        <v>1.03030303030303</v>
      </c>
    </row>
    <row r="2237" customFormat="false" ht="15" hidden="false" customHeight="false" outlineLevel="0" collapsed="false">
      <c r="A2237" s="38" t="s">
        <v>170</v>
      </c>
      <c r="B2237" s="16" t="s">
        <v>49</v>
      </c>
      <c r="C2237" s="17" t="n">
        <v>13</v>
      </c>
      <c r="D2237" s="17" t="n">
        <v>15.5416271402872</v>
      </c>
      <c r="E2237" s="17" t="n">
        <v>1</v>
      </c>
      <c r="F2237" s="17" t="n">
        <v>3</v>
      </c>
      <c r="G2237" s="20" t="n">
        <v>13</v>
      </c>
      <c r="H2237" s="39" t="n">
        <v>30</v>
      </c>
      <c r="I2237" s="18" t="n">
        <v>11</v>
      </c>
      <c r="J2237" s="14" t="n">
        <v>36.6666666666667</v>
      </c>
      <c r="K2237" s="19" t="n">
        <v>19</v>
      </c>
      <c r="L2237" s="18" t="n">
        <v>0</v>
      </c>
      <c r="M2237" s="18" t="n">
        <v>0</v>
      </c>
      <c r="N2237" s="18" t="n">
        <v>5</v>
      </c>
      <c r="O2237" s="18" t="n">
        <v>6</v>
      </c>
      <c r="P2237" s="18" t="n">
        <v>30</v>
      </c>
      <c r="Q2237" s="14" t="n">
        <v>1.3</v>
      </c>
    </row>
    <row r="2238" customFormat="false" ht="15" hidden="false" customHeight="false" outlineLevel="0" collapsed="false">
      <c r="A2238" s="38" t="s">
        <v>170</v>
      </c>
      <c r="B2238" s="16" t="s">
        <v>49</v>
      </c>
      <c r="C2238" s="17" t="n">
        <v>13</v>
      </c>
      <c r="D2238" s="17" t="n">
        <v>16.7597767488408</v>
      </c>
      <c r="E2238" s="17" t="n">
        <v>1</v>
      </c>
      <c r="F2238" s="17" t="n">
        <v>3</v>
      </c>
      <c r="G2238" s="20" t="n">
        <v>14</v>
      </c>
      <c r="H2238" s="39" t="n">
        <v>32</v>
      </c>
      <c r="I2238" s="18" t="n">
        <v>12</v>
      </c>
      <c r="J2238" s="14" t="n">
        <v>37.5</v>
      </c>
      <c r="K2238" s="19" t="n">
        <v>20</v>
      </c>
      <c r="L2238" s="18" t="n">
        <v>0</v>
      </c>
      <c r="M2238" s="18" t="n">
        <v>0</v>
      </c>
      <c r="N2238" s="18" t="n">
        <v>7</v>
      </c>
      <c r="O2238" s="18" t="n">
        <v>5</v>
      </c>
      <c r="P2238" s="18" t="n">
        <v>32</v>
      </c>
      <c r="Q2238" s="14" t="n">
        <v>1.28125</v>
      </c>
    </row>
    <row r="2239" customFormat="false" ht="15" hidden="false" customHeight="false" outlineLevel="0" collapsed="false">
      <c r="A2239" s="38" t="s">
        <v>170</v>
      </c>
      <c r="B2239" s="16" t="s">
        <v>49</v>
      </c>
      <c r="C2239" s="17" t="n">
        <v>13</v>
      </c>
      <c r="D2239" s="17" t="n">
        <v>44.5861354540346</v>
      </c>
      <c r="E2239" s="17" t="n">
        <v>1</v>
      </c>
      <c r="F2239" s="17" t="n">
        <v>3</v>
      </c>
      <c r="G2239" s="20" t="n">
        <v>15</v>
      </c>
      <c r="H2239" s="39" t="n">
        <v>34</v>
      </c>
      <c r="I2239" s="18" t="n">
        <v>9</v>
      </c>
      <c r="J2239" s="14" t="n">
        <v>26.4705882352941</v>
      </c>
      <c r="K2239" s="19" t="n">
        <v>25</v>
      </c>
      <c r="L2239" s="18" t="n">
        <v>0</v>
      </c>
      <c r="M2239" s="18" t="n">
        <v>1</v>
      </c>
      <c r="N2239" s="18" t="n">
        <v>5</v>
      </c>
      <c r="O2239" s="18" t="n">
        <v>3</v>
      </c>
      <c r="P2239" s="18" t="n">
        <v>34</v>
      </c>
      <c r="Q2239" s="14" t="n">
        <v>0.852941176470588</v>
      </c>
    </row>
    <row r="2240" customFormat="false" ht="15" hidden="false" customHeight="false" outlineLevel="0" collapsed="false">
      <c r="A2240" s="38" t="s">
        <v>170</v>
      </c>
      <c r="B2240" s="16" t="s">
        <v>49</v>
      </c>
      <c r="C2240" s="17" t="n">
        <v>13</v>
      </c>
      <c r="D2240" s="17" t="n">
        <v>49.469349571112</v>
      </c>
      <c r="E2240" s="17" t="n">
        <v>1</v>
      </c>
      <c r="F2240" s="17" t="n">
        <v>3</v>
      </c>
      <c r="G2240" s="20" t="n">
        <v>16</v>
      </c>
      <c r="H2240" s="39" t="n">
        <v>27</v>
      </c>
      <c r="I2240" s="18" t="n">
        <v>7</v>
      </c>
      <c r="J2240" s="14" t="n">
        <v>25.9259259259259</v>
      </c>
      <c r="K2240" s="19" t="n">
        <v>20</v>
      </c>
      <c r="L2240" s="18" t="n">
        <v>0</v>
      </c>
      <c r="M2240" s="18" t="n">
        <v>1</v>
      </c>
      <c r="N2240" s="18" t="n">
        <v>5</v>
      </c>
      <c r="O2240" s="18" t="n">
        <v>1</v>
      </c>
      <c r="P2240" s="18" t="n">
        <v>27</v>
      </c>
      <c r="Q2240" s="14" t="n">
        <v>0.777777777777778</v>
      </c>
    </row>
    <row r="2241" customFormat="false" ht="15" hidden="false" customHeight="false" outlineLevel="0" collapsed="false">
      <c r="A2241" s="38" t="s">
        <v>170</v>
      </c>
      <c r="B2241" s="16" t="s">
        <v>49</v>
      </c>
      <c r="C2241" s="17" t="n">
        <v>13</v>
      </c>
      <c r="D2241" s="17" t="n">
        <v>28.5352229648584</v>
      </c>
      <c r="E2241" s="17" t="n">
        <v>1</v>
      </c>
      <c r="F2241" s="17" t="n">
        <v>3</v>
      </c>
      <c r="G2241" s="20" t="n">
        <v>17</v>
      </c>
      <c r="H2241" s="39" t="n">
        <v>20</v>
      </c>
      <c r="I2241" s="18" t="n">
        <v>7</v>
      </c>
      <c r="J2241" s="14" t="n">
        <v>35</v>
      </c>
      <c r="K2241" s="19" t="n">
        <v>13</v>
      </c>
      <c r="L2241" s="18" t="n">
        <v>0</v>
      </c>
      <c r="M2241" s="18" t="n">
        <v>1</v>
      </c>
      <c r="N2241" s="18" t="n">
        <v>4</v>
      </c>
      <c r="O2241" s="18" t="n">
        <v>2</v>
      </c>
      <c r="P2241" s="18" t="n">
        <v>20</v>
      </c>
      <c r="Q2241" s="14" t="n">
        <v>1.1</v>
      </c>
    </row>
    <row r="2242" customFormat="false" ht="15" hidden="false" customHeight="false" outlineLevel="0" collapsed="false">
      <c r="A2242" s="38" t="s">
        <v>170</v>
      </c>
      <c r="B2242" s="16" t="s">
        <v>49</v>
      </c>
      <c r="C2242" s="17" t="n">
        <v>13</v>
      </c>
      <c r="D2242" s="17" t="n">
        <v>69.0628670843543</v>
      </c>
      <c r="E2242" s="17" t="n">
        <v>1</v>
      </c>
      <c r="F2242" s="17" t="n">
        <v>3</v>
      </c>
      <c r="G2242" s="20" t="n">
        <v>18</v>
      </c>
      <c r="H2242" s="39" t="n">
        <v>42</v>
      </c>
      <c r="I2242" s="18" t="n">
        <v>6</v>
      </c>
      <c r="J2242" s="14" t="n">
        <v>14.2857142857143</v>
      </c>
      <c r="K2242" s="19" t="n">
        <v>36</v>
      </c>
      <c r="L2242" s="18" t="n">
        <v>0</v>
      </c>
      <c r="M2242" s="18" t="n">
        <v>0</v>
      </c>
      <c r="N2242" s="18" t="n">
        <v>4</v>
      </c>
      <c r="O2242" s="18" t="n">
        <v>2</v>
      </c>
      <c r="P2242" s="18" t="n">
        <v>42</v>
      </c>
      <c r="Q2242" s="14" t="n">
        <v>0.476190476190476</v>
      </c>
    </row>
    <row r="2243" customFormat="false" ht="15" hidden="false" customHeight="false" outlineLevel="0" collapsed="false">
      <c r="A2243" s="38" t="s">
        <v>170</v>
      </c>
      <c r="B2243" s="16" t="s">
        <v>49</v>
      </c>
      <c r="C2243" s="17" t="n">
        <v>13</v>
      </c>
      <c r="D2243" s="17" t="n">
        <v>8.45421123597566</v>
      </c>
      <c r="E2243" s="17" t="n">
        <v>1</v>
      </c>
      <c r="F2243" s="17" t="n">
        <v>3</v>
      </c>
      <c r="G2243" s="20" t="n">
        <v>19</v>
      </c>
      <c r="H2243" s="39" t="n">
        <v>22</v>
      </c>
      <c r="I2243" s="18" t="n">
        <v>9</v>
      </c>
      <c r="J2243" s="14" t="n">
        <v>40.9090909090909</v>
      </c>
      <c r="K2243" s="19" t="n">
        <v>13</v>
      </c>
      <c r="L2243" s="18" t="n">
        <v>0</v>
      </c>
      <c r="M2243" s="18" t="n">
        <v>0</v>
      </c>
      <c r="N2243" s="18" t="n">
        <v>5</v>
      </c>
      <c r="O2243" s="18" t="n">
        <v>4</v>
      </c>
      <c r="P2243" s="18" t="n">
        <v>22</v>
      </c>
      <c r="Q2243" s="14" t="n">
        <v>1.40909090909091</v>
      </c>
    </row>
    <row r="2244" customFormat="false" ht="15" hidden="false" customHeight="false" outlineLevel="0" collapsed="false">
      <c r="A2244" s="38" t="s">
        <v>170</v>
      </c>
      <c r="B2244" s="16" t="s">
        <v>45</v>
      </c>
      <c r="C2244" s="17" t="n">
        <v>6</v>
      </c>
      <c r="D2244" s="17" t="n">
        <v>-10.4455645088552</v>
      </c>
      <c r="E2244" s="17" t="n">
        <v>1</v>
      </c>
      <c r="F2244" s="17" t="n">
        <v>4</v>
      </c>
      <c r="G2244" s="18" t="n">
        <v>1</v>
      </c>
      <c r="H2244" s="39" t="n">
        <v>20</v>
      </c>
      <c r="I2244" s="18" t="n">
        <v>9</v>
      </c>
      <c r="J2244" s="14" t="n">
        <v>45</v>
      </c>
      <c r="K2244" s="19" t="n">
        <v>11</v>
      </c>
      <c r="L2244" s="18" t="n">
        <v>0</v>
      </c>
      <c r="M2244" s="18" t="n">
        <v>0</v>
      </c>
      <c r="N2244" s="18" t="n">
        <v>2</v>
      </c>
      <c r="O2244" s="18" t="n">
        <v>7</v>
      </c>
      <c r="P2244" s="18" t="n">
        <v>20</v>
      </c>
      <c r="Q2244" s="14" t="n">
        <v>1.7</v>
      </c>
    </row>
    <row r="2245" customFormat="false" ht="15" hidden="false" customHeight="false" outlineLevel="0" collapsed="false">
      <c r="A2245" s="38" t="s">
        <v>170</v>
      </c>
      <c r="B2245" s="16" t="s">
        <v>45</v>
      </c>
      <c r="C2245" s="17" t="n">
        <v>6</v>
      </c>
      <c r="D2245" s="17" t="n">
        <v>60.297346091588</v>
      </c>
      <c r="E2245" s="17" t="n">
        <v>1</v>
      </c>
      <c r="F2245" s="17" t="n">
        <v>4</v>
      </c>
      <c r="G2245" s="20" t="n">
        <v>3</v>
      </c>
      <c r="H2245" s="39" t="n">
        <v>18</v>
      </c>
      <c r="I2245" s="18" t="n">
        <v>3</v>
      </c>
      <c r="J2245" s="14" t="n">
        <v>16.6666666666667</v>
      </c>
      <c r="K2245" s="19" t="n">
        <v>15</v>
      </c>
      <c r="L2245" s="18" t="n">
        <v>0</v>
      </c>
      <c r="M2245" s="18" t="n">
        <v>0</v>
      </c>
      <c r="N2245" s="18" t="n">
        <v>1</v>
      </c>
      <c r="O2245" s="18" t="n">
        <v>2</v>
      </c>
      <c r="P2245" s="18" t="n">
        <v>18</v>
      </c>
      <c r="Q2245" s="14" t="n">
        <v>0.611111111111111</v>
      </c>
    </row>
    <row r="2246" customFormat="false" ht="15" hidden="false" customHeight="false" outlineLevel="0" collapsed="false">
      <c r="A2246" s="38" t="s">
        <v>170</v>
      </c>
      <c r="B2246" s="16" t="s">
        <v>45</v>
      </c>
      <c r="C2246" s="17" t="n">
        <v>6</v>
      </c>
      <c r="D2246" s="17" t="n">
        <v>1.2486717332589</v>
      </c>
      <c r="E2246" s="17" t="n">
        <v>1</v>
      </c>
      <c r="F2246" s="17" t="n">
        <v>4</v>
      </c>
      <c r="G2246" s="20" t="n">
        <v>4</v>
      </c>
      <c r="H2246" s="39" t="n">
        <v>25</v>
      </c>
      <c r="I2246" s="18" t="n">
        <v>12</v>
      </c>
      <c r="J2246" s="14" t="n">
        <v>48</v>
      </c>
      <c r="K2246" s="19" t="n">
        <v>13</v>
      </c>
      <c r="L2246" s="18" t="n">
        <v>0</v>
      </c>
      <c r="M2246" s="18" t="n">
        <v>1</v>
      </c>
      <c r="N2246" s="18" t="n">
        <v>8</v>
      </c>
      <c r="O2246" s="18" t="n">
        <v>3</v>
      </c>
      <c r="P2246" s="18" t="n">
        <v>25</v>
      </c>
      <c r="Q2246" s="14" t="n">
        <v>1.52</v>
      </c>
    </row>
    <row r="2247" customFormat="false" ht="15" hidden="false" customHeight="false" outlineLevel="0" collapsed="false">
      <c r="A2247" s="38" t="s">
        <v>170</v>
      </c>
      <c r="B2247" s="16" t="s">
        <v>45</v>
      </c>
      <c r="C2247" s="17" t="n">
        <v>6</v>
      </c>
      <c r="D2247" s="17" t="n">
        <v>-12.0137571083724</v>
      </c>
      <c r="E2247" s="17" t="n">
        <v>1</v>
      </c>
      <c r="F2247" s="17" t="n">
        <v>4</v>
      </c>
      <c r="G2247" s="20" t="n">
        <v>5</v>
      </c>
      <c r="H2247" s="39" t="n">
        <v>29</v>
      </c>
      <c r="I2247" s="18" t="n">
        <v>14</v>
      </c>
      <c r="J2247" s="14" t="n">
        <v>48.2758620689655</v>
      </c>
      <c r="K2247" s="19" t="n">
        <v>15</v>
      </c>
      <c r="L2247" s="18" t="n">
        <v>0</v>
      </c>
      <c r="M2247" s="18" t="n">
        <v>0</v>
      </c>
      <c r="N2247" s="18" t="n">
        <v>6</v>
      </c>
      <c r="O2247" s="18" t="n">
        <v>8</v>
      </c>
      <c r="P2247" s="18" t="n">
        <v>29</v>
      </c>
      <c r="Q2247" s="14" t="n">
        <v>1.72413793103448</v>
      </c>
    </row>
    <row r="2248" customFormat="false" ht="15" hidden="false" customHeight="false" outlineLevel="0" collapsed="false">
      <c r="A2248" s="38" t="s">
        <v>170</v>
      </c>
      <c r="B2248" s="16" t="s">
        <v>45</v>
      </c>
      <c r="C2248" s="17" t="n">
        <v>6</v>
      </c>
      <c r="D2248" s="17" t="n">
        <v>12.434462921368</v>
      </c>
      <c r="E2248" s="17" t="n">
        <v>1</v>
      </c>
      <c r="F2248" s="17" t="n">
        <v>4</v>
      </c>
      <c r="G2248" s="20" t="n">
        <v>6</v>
      </c>
      <c r="H2248" s="39" t="n">
        <v>23</v>
      </c>
      <c r="I2248" s="18" t="n">
        <v>9</v>
      </c>
      <c r="J2248" s="14" t="n">
        <v>39.1304347826087</v>
      </c>
      <c r="K2248" s="19" t="n">
        <v>14</v>
      </c>
      <c r="L2248" s="18" t="n">
        <v>0</v>
      </c>
      <c r="M2248" s="18" t="n">
        <v>0</v>
      </c>
      <c r="N2248" s="18" t="n">
        <v>5</v>
      </c>
      <c r="O2248" s="18" t="n">
        <v>4</v>
      </c>
      <c r="P2248" s="18" t="n">
        <v>23</v>
      </c>
      <c r="Q2248" s="14" t="n">
        <v>1.34782608695652</v>
      </c>
    </row>
    <row r="2249" customFormat="false" ht="15" hidden="false" customHeight="false" outlineLevel="0" collapsed="false">
      <c r="A2249" s="38" t="s">
        <v>170</v>
      </c>
      <c r="B2249" s="16" t="s">
        <v>45</v>
      </c>
      <c r="C2249" s="17" t="n">
        <v>6</v>
      </c>
      <c r="D2249" s="17" t="n">
        <v>42.250685224128</v>
      </c>
      <c r="E2249" s="17" t="n">
        <v>1</v>
      </c>
      <c r="F2249" s="17" t="n">
        <v>4</v>
      </c>
      <c r="G2249" s="20" t="n">
        <v>7</v>
      </c>
      <c r="H2249" s="39" t="n">
        <v>36</v>
      </c>
      <c r="I2249" s="18" t="n">
        <v>9</v>
      </c>
      <c r="J2249" s="14" t="n">
        <v>25</v>
      </c>
      <c r="K2249" s="19" t="n">
        <v>27</v>
      </c>
      <c r="L2249" s="18" t="n">
        <v>0</v>
      </c>
      <c r="M2249" s="18" t="n">
        <v>0</v>
      </c>
      <c r="N2249" s="18" t="n">
        <v>4</v>
      </c>
      <c r="O2249" s="18" t="n">
        <v>5</v>
      </c>
      <c r="P2249" s="18" t="n">
        <v>36</v>
      </c>
      <c r="Q2249" s="14" t="n">
        <v>0.888888888888889</v>
      </c>
    </row>
    <row r="2250" customFormat="false" ht="15" hidden="false" customHeight="false" outlineLevel="0" collapsed="false">
      <c r="A2250" s="38" t="s">
        <v>170</v>
      </c>
      <c r="B2250" s="16" t="s">
        <v>45</v>
      </c>
      <c r="C2250" s="17" t="n">
        <v>6</v>
      </c>
      <c r="D2250" s="17" t="n">
        <v>5.79643027185882</v>
      </c>
      <c r="E2250" s="17" t="n">
        <v>1</v>
      </c>
      <c r="F2250" s="17" t="n">
        <v>4</v>
      </c>
      <c r="G2250" s="20" t="n">
        <v>8</v>
      </c>
      <c r="H2250" s="39" t="n">
        <v>20</v>
      </c>
      <c r="I2250" s="18" t="n">
        <v>8</v>
      </c>
      <c r="J2250" s="14" t="n">
        <v>40</v>
      </c>
      <c r="K2250" s="19" t="n">
        <v>12</v>
      </c>
      <c r="L2250" s="18" t="n">
        <v>0</v>
      </c>
      <c r="M2250" s="18" t="n">
        <v>0</v>
      </c>
      <c r="N2250" s="18" t="n">
        <v>3</v>
      </c>
      <c r="O2250" s="18" t="n">
        <v>5</v>
      </c>
      <c r="P2250" s="18" t="n">
        <v>20</v>
      </c>
      <c r="Q2250" s="14" t="n">
        <v>1.45</v>
      </c>
    </row>
    <row r="2251" customFormat="false" ht="15" hidden="false" customHeight="false" outlineLevel="0" collapsed="false">
      <c r="A2251" s="38" t="s">
        <v>170</v>
      </c>
      <c r="B2251" s="16" t="s">
        <v>45</v>
      </c>
      <c r="C2251" s="17" t="n">
        <v>6</v>
      </c>
      <c r="D2251" s="17" t="n">
        <v>44.3131607518377</v>
      </c>
      <c r="E2251" s="17" t="n">
        <v>1</v>
      </c>
      <c r="F2251" s="17" t="n">
        <v>4</v>
      </c>
      <c r="G2251" s="20" t="n">
        <v>9</v>
      </c>
      <c r="H2251" s="39" t="n">
        <v>21</v>
      </c>
      <c r="I2251" s="18" t="n">
        <v>5</v>
      </c>
      <c r="J2251" s="14" t="n">
        <v>23.8095238095238</v>
      </c>
      <c r="K2251" s="19" t="n">
        <v>16</v>
      </c>
      <c r="L2251" s="18" t="n">
        <v>0</v>
      </c>
      <c r="M2251" s="18" t="n">
        <v>0</v>
      </c>
      <c r="N2251" s="18" t="n">
        <v>2</v>
      </c>
      <c r="O2251" s="18" t="n">
        <v>3</v>
      </c>
      <c r="P2251" s="18" t="n">
        <v>21</v>
      </c>
      <c r="Q2251" s="14" t="n">
        <v>0.857142857142857</v>
      </c>
    </row>
    <row r="2252" customFormat="false" ht="15" hidden="false" customHeight="false" outlineLevel="0" collapsed="false">
      <c r="A2252" s="38" t="s">
        <v>170</v>
      </c>
      <c r="B2252" s="16" t="s">
        <v>45</v>
      </c>
      <c r="C2252" s="17" t="n">
        <v>6</v>
      </c>
      <c r="D2252" s="17" t="n">
        <v>53.3042650054473</v>
      </c>
      <c r="E2252" s="17" t="n">
        <v>1</v>
      </c>
      <c r="F2252" s="17" t="n">
        <v>4</v>
      </c>
      <c r="G2252" s="20" t="n">
        <v>10</v>
      </c>
      <c r="H2252" s="39" t="n">
        <v>32</v>
      </c>
      <c r="I2252" s="18" t="n">
        <v>7</v>
      </c>
      <c r="J2252" s="14" t="n">
        <v>21.875</v>
      </c>
      <c r="K2252" s="19" t="n">
        <v>25</v>
      </c>
      <c r="L2252" s="18" t="n">
        <v>0</v>
      </c>
      <c r="M2252" s="18" t="n">
        <v>0</v>
      </c>
      <c r="N2252" s="18" t="n">
        <v>5</v>
      </c>
      <c r="O2252" s="18" t="n">
        <v>2</v>
      </c>
      <c r="P2252" s="18" t="n">
        <v>32</v>
      </c>
      <c r="Q2252" s="14" t="n">
        <v>0.71875</v>
      </c>
    </row>
    <row r="2253" customFormat="false" ht="15" hidden="false" customHeight="false" outlineLevel="0" collapsed="false">
      <c r="A2253" s="38" t="s">
        <v>170</v>
      </c>
      <c r="B2253" s="16" t="s">
        <v>45</v>
      </c>
      <c r="C2253" s="17" t="n">
        <v>6</v>
      </c>
      <c r="D2253" s="17" t="n">
        <v>16.8409867227443</v>
      </c>
      <c r="E2253" s="17" t="n">
        <v>1</v>
      </c>
      <c r="F2253" s="17" t="n">
        <v>4</v>
      </c>
      <c r="G2253" s="20" t="n">
        <v>12</v>
      </c>
      <c r="H2253" s="39" t="n">
        <v>25</v>
      </c>
      <c r="I2253" s="18" t="n">
        <v>9</v>
      </c>
      <c r="J2253" s="14" t="n">
        <v>36</v>
      </c>
      <c r="K2253" s="19" t="n">
        <v>16</v>
      </c>
      <c r="L2253" s="18" t="n">
        <v>0</v>
      </c>
      <c r="M2253" s="18" t="n">
        <v>0</v>
      </c>
      <c r="N2253" s="18" t="n">
        <v>4</v>
      </c>
      <c r="O2253" s="18" t="n">
        <v>5</v>
      </c>
      <c r="P2253" s="18" t="n">
        <v>25</v>
      </c>
      <c r="Q2253" s="14" t="n">
        <v>1.28</v>
      </c>
    </row>
    <row r="2254" customFormat="false" ht="15" hidden="false" customHeight="false" outlineLevel="0" collapsed="false">
      <c r="A2254" s="38" t="s">
        <v>170</v>
      </c>
      <c r="B2254" s="16" t="s">
        <v>45</v>
      </c>
      <c r="C2254" s="17" t="n">
        <v>6</v>
      </c>
      <c r="D2254" s="17" t="n">
        <v>52.2294271155471</v>
      </c>
      <c r="E2254" s="17" t="n">
        <v>1</v>
      </c>
      <c r="F2254" s="17" t="n">
        <v>4</v>
      </c>
      <c r="G2254" s="20" t="n">
        <v>13</v>
      </c>
      <c r="H2254" s="39" t="n">
        <v>34</v>
      </c>
      <c r="I2254" s="18" t="n">
        <v>8</v>
      </c>
      <c r="J2254" s="14" t="n">
        <v>23.5294117647059</v>
      </c>
      <c r="K2254" s="19" t="n">
        <v>26</v>
      </c>
      <c r="L2254" s="18" t="n">
        <v>1</v>
      </c>
      <c r="M2254" s="18" t="n">
        <v>1</v>
      </c>
      <c r="N2254" s="18" t="n">
        <v>2</v>
      </c>
      <c r="O2254" s="18" t="n">
        <v>4</v>
      </c>
      <c r="P2254" s="18" t="n">
        <v>34</v>
      </c>
      <c r="Q2254" s="14" t="n">
        <v>0.735294117647059</v>
      </c>
    </row>
    <row r="2255" customFormat="false" ht="15" hidden="false" customHeight="false" outlineLevel="0" collapsed="false">
      <c r="A2255" s="38" t="s">
        <v>170</v>
      </c>
      <c r="B2255" s="16" t="s">
        <v>45</v>
      </c>
      <c r="C2255" s="17" t="n">
        <v>6</v>
      </c>
      <c r="D2255" s="17" t="n">
        <v>23.8306451663068</v>
      </c>
      <c r="E2255" s="17" t="n">
        <v>1</v>
      </c>
      <c r="F2255" s="17" t="n">
        <v>4</v>
      </c>
      <c r="G2255" s="20" t="n">
        <v>14</v>
      </c>
      <c r="H2255" s="39" t="n">
        <v>29</v>
      </c>
      <c r="I2255" s="18" t="n">
        <v>10</v>
      </c>
      <c r="J2255" s="14" t="n">
        <v>34.4827586206897</v>
      </c>
      <c r="K2255" s="19" t="n">
        <v>19</v>
      </c>
      <c r="L2255" s="18" t="n">
        <v>0</v>
      </c>
      <c r="M2255" s="18" t="n">
        <v>0</v>
      </c>
      <c r="N2255" s="18" t="n">
        <v>6</v>
      </c>
      <c r="O2255" s="18" t="n">
        <v>4</v>
      </c>
      <c r="P2255" s="18" t="n">
        <v>29</v>
      </c>
      <c r="Q2255" s="14" t="n">
        <v>1.17241379310345</v>
      </c>
    </row>
    <row r="2256" customFormat="false" ht="15" hidden="false" customHeight="false" outlineLevel="0" collapsed="false">
      <c r="A2256" s="38" t="s">
        <v>170</v>
      </c>
      <c r="B2256" s="16" t="s">
        <v>45</v>
      </c>
      <c r="C2256" s="17" t="n">
        <v>6</v>
      </c>
      <c r="D2256" s="17" t="n">
        <v>23.2196610366247</v>
      </c>
      <c r="E2256" s="17" t="n">
        <v>1</v>
      </c>
      <c r="F2256" s="17" t="n">
        <v>4</v>
      </c>
      <c r="G2256" s="20" t="n">
        <v>16</v>
      </c>
      <c r="H2256" s="39" t="n">
        <v>33</v>
      </c>
      <c r="I2256" s="18" t="n">
        <v>11</v>
      </c>
      <c r="J2256" s="14" t="n">
        <v>33.3333333333333</v>
      </c>
      <c r="K2256" s="19" t="n">
        <v>22</v>
      </c>
      <c r="L2256" s="18" t="n">
        <v>0</v>
      </c>
      <c r="M2256" s="18" t="n">
        <v>0</v>
      </c>
      <c r="N2256" s="18" t="n">
        <v>5</v>
      </c>
      <c r="O2256" s="18" t="n">
        <v>6</v>
      </c>
      <c r="P2256" s="18" t="n">
        <v>33</v>
      </c>
      <c r="Q2256" s="14" t="n">
        <v>1.18181818181818</v>
      </c>
    </row>
    <row r="2257" customFormat="false" ht="15" hidden="false" customHeight="false" outlineLevel="0" collapsed="false">
      <c r="A2257" s="38" t="s">
        <v>170</v>
      </c>
      <c r="B2257" s="16" t="s">
        <v>45</v>
      </c>
      <c r="C2257" s="17" t="n">
        <v>6</v>
      </c>
      <c r="D2257" s="17" t="n">
        <v>-6.31123856467343</v>
      </c>
      <c r="E2257" s="17" t="n">
        <v>1</v>
      </c>
      <c r="F2257" s="17" t="n">
        <v>4</v>
      </c>
      <c r="G2257" s="20" t="n">
        <v>17</v>
      </c>
      <c r="H2257" s="39" t="n">
        <v>22</v>
      </c>
      <c r="I2257" s="18" t="n">
        <v>10</v>
      </c>
      <c r="J2257" s="14" t="n">
        <v>45.4545454545455</v>
      </c>
      <c r="K2257" s="19" t="n">
        <v>12</v>
      </c>
      <c r="L2257" s="18" t="n">
        <v>1</v>
      </c>
      <c r="M2257" s="18" t="n">
        <v>0</v>
      </c>
      <c r="N2257" s="18" t="n">
        <v>1</v>
      </c>
      <c r="O2257" s="18" t="n">
        <v>8</v>
      </c>
      <c r="P2257" s="18" t="n">
        <v>22</v>
      </c>
      <c r="Q2257" s="14" t="n">
        <v>1.63636363636364</v>
      </c>
    </row>
    <row r="2258" customFormat="false" ht="15" hidden="false" customHeight="false" outlineLevel="0" collapsed="false">
      <c r="A2258" s="38" t="s">
        <v>170</v>
      </c>
      <c r="B2258" s="16" t="s">
        <v>45</v>
      </c>
      <c r="C2258" s="17" t="n">
        <v>6</v>
      </c>
      <c r="D2258" s="17" t="n">
        <v>26.557936643728</v>
      </c>
      <c r="E2258" s="17" t="n">
        <v>1</v>
      </c>
      <c r="F2258" s="17" t="n">
        <v>4</v>
      </c>
      <c r="G2258" s="20" t="n">
        <v>18</v>
      </c>
      <c r="H2258" s="39" t="n">
        <v>23</v>
      </c>
      <c r="I2258" s="18" t="n">
        <v>7</v>
      </c>
      <c r="J2258" s="14" t="n">
        <v>30.4347826086957</v>
      </c>
      <c r="K2258" s="19" t="n">
        <v>16</v>
      </c>
      <c r="L2258" s="18" t="n">
        <v>0</v>
      </c>
      <c r="M2258" s="18" t="n">
        <v>1</v>
      </c>
      <c r="N2258" s="18" t="n">
        <v>0</v>
      </c>
      <c r="O2258" s="18" t="n">
        <v>6</v>
      </c>
      <c r="P2258" s="18" t="n">
        <v>23</v>
      </c>
      <c r="Q2258" s="14" t="n">
        <v>1.1304347826087</v>
      </c>
    </row>
    <row r="2259" customFormat="false" ht="15" hidden="false" customHeight="false" outlineLevel="0" collapsed="false">
      <c r="A2259" s="38" t="s">
        <v>170</v>
      </c>
      <c r="B2259" s="16" t="s">
        <v>37</v>
      </c>
      <c r="C2259" s="17" t="n">
        <v>11</v>
      </c>
      <c r="D2259" s="17" t="n">
        <v>5.90844402896721</v>
      </c>
      <c r="E2259" s="17" t="n">
        <v>2</v>
      </c>
      <c r="F2259" s="17" t="n">
        <v>4</v>
      </c>
      <c r="G2259" s="18" t="n">
        <v>1</v>
      </c>
      <c r="H2259" s="39" t="n">
        <v>29</v>
      </c>
      <c r="I2259" s="18" t="n">
        <v>14</v>
      </c>
      <c r="J2259" s="14" t="n">
        <v>48.2758620689655</v>
      </c>
      <c r="K2259" s="19" t="n">
        <v>15</v>
      </c>
      <c r="L2259" s="18" t="n">
        <v>0</v>
      </c>
      <c r="M2259" s="18" t="n">
        <v>4</v>
      </c>
      <c r="N2259" s="18" t="n">
        <v>6</v>
      </c>
      <c r="O2259" s="18" t="n">
        <v>4</v>
      </c>
      <c r="P2259" s="18" t="n">
        <v>29</v>
      </c>
      <c r="Q2259" s="14" t="n">
        <v>1.44827586206897</v>
      </c>
    </row>
    <row r="2260" customFormat="false" ht="15" hidden="false" customHeight="false" outlineLevel="0" collapsed="false">
      <c r="A2260" s="38" t="s">
        <v>170</v>
      </c>
      <c r="B2260" s="16" t="s">
        <v>37</v>
      </c>
      <c r="C2260" s="17" t="n">
        <v>11</v>
      </c>
      <c r="D2260" s="17" t="n">
        <v>35.032020877144</v>
      </c>
      <c r="E2260" s="17" t="n">
        <v>2</v>
      </c>
      <c r="F2260" s="17" t="n">
        <v>4</v>
      </c>
      <c r="G2260" s="20" t="n">
        <v>2</v>
      </c>
      <c r="H2260" s="39" t="n">
        <v>30</v>
      </c>
      <c r="I2260" s="18" t="n">
        <v>9</v>
      </c>
      <c r="J2260" s="14" t="n">
        <v>30</v>
      </c>
      <c r="K2260" s="19" t="n">
        <v>21</v>
      </c>
      <c r="L2260" s="18" t="n">
        <v>0</v>
      </c>
      <c r="M2260" s="18" t="n">
        <v>2</v>
      </c>
      <c r="N2260" s="18" t="n">
        <v>2</v>
      </c>
      <c r="O2260" s="18" t="n">
        <v>5</v>
      </c>
      <c r="P2260" s="18" t="n">
        <v>30</v>
      </c>
      <c r="Q2260" s="14" t="n">
        <v>1</v>
      </c>
    </row>
    <row r="2261" customFormat="false" ht="15" hidden="false" customHeight="false" outlineLevel="0" collapsed="false">
      <c r="A2261" s="38" t="s">
        <v>170</v>
      </c>
      <c r="B2261" s="16" t="s">
        <v>37</v>
      </c>
      <c r="C2261" s="17" t="n">
        <v>11</v>
      </c>
      <c r="D2261" s="17" t="n">
        <v>51.274015657858</v>
      </c>
      <c r="E2261" s="17" t="n">
        <v>2</v>
      </c>
      <c r="F2261" s="17" t="n">
        <v>4</v>
      </c>
      <c r="G2261" s="20" t="n">
        <v>3</v>
      </c>
      <c r="H2261" s="39" t="n">
        <v>28</v>
      </c>
      <c r="I2261" s="18" t="n">
        <v>6</v>
      </c>
      <c r="J2261" s="14" t="n">
        <v>21.4285714285714</v>
      </c>
      <c r="K2261" s="19" t="n">
        <v>22</v>
      </c>
      <c r="L2261" s="18" t="n">
        <v>0</v>
      </c>
      <c r="M2261" s="18" t="n">
        <v>0</v>
      </c>
      <c r="N2261" s="18" t="n">
        <v>3</v>
      </c>
      <c r="O2261" s="18" t="n">
        <v>3</v>
      </c>
      <c r="P2261" s="18" t="n">
        <v>28</v>
      </c>
      <c r="Q2261" s="14" t="n">
        <v>0.75</v>
      </c>
    </row>
    <row r="2262" customFormat="false" ht="15" hidden="false" customHeight="false" outlineLevel="0" collapsed="false">
      <c r="A2262" s="38" t="s">
        <v>170</v>
      </c>
      <c r="B2262" s="16" t="s">
        <v>37</v>
      </c>
      <c r="C2262" s="17" t="n">
        <v>11</v>
      </c>
      <c r="D2262" s="17" t="n">
        <v>55.0221682995612</v>
      </c>
      <c r="E2262" s="17" t="n">
        <v>2</v>
      </c>
      <c r="F2262" s="17" t="n">
        <v>4</v>
      </c>
      <c r="G2262" s="20" t="n">
        <v>4</v>
      </c>
      <c r="H2262" s="39" t="n">
        <v>26</v>
      </c>
      <c r="I2262" s="18" t="n">
        <v>5</v>
      </c>
      <c r="J2262" s="14" t="n">
        <v>19.2307692307692</v>
      </c>
      <c r="K2262" s="19" t="n">
        <v>21</v>
      </c>
      <c r="L2262" s="18" t="n">
        <v>0</v>
      </c>
      <c r="M2262" s="18" t="n">
        <v>0</v>
      </c>
      <c r="N2262" s="18" t="n">
        <v>2</v>
      </c>
      <c r="O2262" s="18" t="n">
        <v>3</v>
      </c>
      <c r="P2262" s="18" t="n">
        <v>26</v>
      </c>
      <c r="Q2262" s="14" t="n">
        <v>0.692307692307692</v>
      </c>
    </row>
    <row r="2263" customFormat="false" ht="15" hidden="false" customHeight="false" outlineLevel="0" collapsed="false">
      <c r="A2263" s="38" t="s">
        <v>170</v>
      </c>
      <c r="B2263" s="16" t="s">
        <v>37</v>
      </c>
      <c r="C2263" s="17" t="n">
        <v>11</v>
      </c>
      <c r="D2263" s="17" t="n">
        <v>23.0009136321707</v>
      </c>
      <c r="E2263" s="17" t="n">
        <v>2</v>
      </c>
      <c r="F2263" s="17" t="n">
        <v>4</v>
      </c>
      <c r="G2263" s="20" t="n">
        <v>5</v>
      </c>
      <c r="H2263" s="39" t="n">
        <v>27</v>
      </c>
      <c r="I2263" s="18" t="n">
        <v>9</v>
      </c>
      <c r="J2263" s="14" t="n">
        <v>33.3333333333333</v>
      </c>
      <c r="K2263" s="19" t="n">
        <v>18</v>
      </c>
      <c r="L2263" s="18" t="n">
        <v>0</v>
      </c>
      <c r="M2263" s="18" t="n">
        <v>1</v>
      </c>
      <c r="N2263" s="18" t="n">
        <v>2</v>
      </c>
      <c r="O2263" s="18" t="n">
        <v>6</v>
      </c>
      <c r="P2263" s="18" t="n">
        <v>27</v>
      </c>
      <c r="Q2263" s="14" t="n">
        <v>1.18518518518519</v>
      </c>
    </row>
    <row r="2264" customFormat="false" ht="15" hidden="false" customHeight="false" outlineLevel="0" collapsed="false">
      <c r="A2264" s="38" t="s">
        <v>170</v>
      </c>
      <c r="B2264" s="16" t="s">
        <v>37</v>
      </c>
      <c r="C2264" s="17" t="n">
        <v>11</v>
      </c>
      <c r="D2264" s="17" t="n">
        <v>23.2196610366247</v>
      </c>
      <c r="E2264" s="17" t="n">
        <v>2</v>
      </c>
      <c r="F2264" s="17" t="n">
        <v>4</v>
      </c>
      <c r="G2264" s="20" t="n">
        <v>8</v>
      </c>
      <c r="H2264" s="39" t="n">
        <v>22</v>
      </c>
      <c r="I2264" s="18" t="n">
        <v>7</v>
      </c>
      <c r="J2264" s="14" t="n">
        <v>31.8181818181818</v>
      </c>
      <c r="K2264" s="19" t="n">
        <v>15</v>
      </c>
      <c r="L2264" s="18" t="n">
        <v>0</v>
      </c>
      <c r="M2264" s="18" t="n">
        <v>0</v>
      </c>
      <c r="N2264" s="18" t="n">
        <v>2</v>
      </c>
      <c r="O2264" s="18" t="n">
        <v>5</v>
      </c>
      <c r="P2264" s="18" t="n">
        <v>22</v>
      </c>
      <c r="Q2264" s="14" t="n">
        <v>1.18181818181818</v>
      </c>
    </row>
    <row r="2265" customFormat="false" ht="15" hidden="false" customHeight="false" outlineLevel="0" collapsed="false">
      <c r="A2265" s="38" t="s">
        <v>170</v>
      </c>
      <c r="B2265" s="16" t="s">
        <v>37</v>
      </c>
      <c r="C2265" s="17" t="n">
        <v>11</v>
      </c>
      <c r="D2265" s="17" t="n">
        <v>51.274015657858</v>
      </c>
      <c r="E2265" s="17" t="n">
        <v>2</v>
      </c>
      <c r="F2265" s="17" t="n">
        <v>4</v>
      </c>
      <c r="G2265" s="20" t="n">
        <v>9</v>
      </c>
      <c r="H2265" s="39" t="n">
        <v>20</v>
      </c>
      <c r="I2265" s="18" t="n">
        <v>5</v>
      </c>
      <c r="J2265" s="14" t="n">
        <v>25</v>
      </c>
      <c r="K2265" s="19" t="n">
        <v>15</v>
      </c>
      <c r="L2265" s="18" t="n">
        <v>0</v>
      </c>
      <c r="M2265" s="18" t="n">
        <v>1</v>
      </c>
      <c r="N2265" s="18" t="n">
        <v>3</v>
      </c>
      <c r="O2265" s="18" t="n">
        <v>1</v>
      </c>
      <c r="P2265" s="18" t="n">
        <v>20</v>
      </c>
      <c r="Q2265" s="14" t="n">
        <v>0.75</v>
      </c>
    </row>
    <row r="2266" customFormat="false" ht="15" hidden="false" customHeight="false" outlineLevel="0" collapsed="false">
      <c r="A2266" s="38" t="s">
        <v>170</v>
      </c>
      <c r="B2266" s="16" t="s">
        <v>45</v>
      </c>
      <c r="C2266" s="17" t="n">
        <v>6</v>
      </c>
      <c r="D2266" s="17" t="n">
        <v>65.2496855854491</v>
      </c>
      <c r="E2266" s="17" t="n">
        <v>2</v>
      </c>
      <c r="F2266" s="17" t="n">
        <v>2</v>
      </c>
      <c r="G2266" s="18" t="n">
        <v>1</v>
      </c>
      <c r="H2266" s="39" t="n">
        <v>43</v>
      </c>
      <c r="I2266" s="18" t="n">
        <v>7</v>
      </c>
      <c r="J2266" s="14" t="n">
        <v>16.2790697674419</v>
      </c>
      <c r="K2266" s="19" t="n">
        <v>36</v>
      </c>
      <c r="L2266" s="18" t="n">
        <v>1</v>
      </c>
      <c r="M2266" s="18" t="n">
        <v>0</v>
      </c>
      <c r="N2266" s="18" t="n">
        <v>2</v>
      </c>
      <c r="O2266" s="18" t="n">
        <v>4</v>
      </c>
      <c r="P2266" s="18" t="n">
        <v>43</v>
      </c>
      <c r="Q2266" s="14" t="n">
        <v>0.534883720930232</v>
      </c>
    </row>
    <row r="2267" customFormat="false" ht="15" hidden="false" customHeight="false" outlineLevel="0" collapsed="false">
      <c r="A2267" s="38" t="s">
        <v>170</v>
      </c>
      <c r="B2267" s="16" t="s">
        <v>45</v>
      </c>
      <c r="C2267" s="17" t="n">
        <v>6</v>
      </c>
      <c r="D2267" s="17" t="n">
        <v>39.6725908144909</v>
      </c>
      <c r="E2267" s="17" t="n">
        <v>2</v>
      </c>
      <c r="F2267" s="17" t="n">
        <v>2</v>
      </c>
      <c r="G2267" s="20" t="n">
        <v>3</v>
      </c>
      <c r="H2267" s="39" t="n">
        <v>28</v>
      </c>
      <c r="I2267" s="18" t="n">
        <v>7</v>
      </c>
      <c r="J2267" s="14" t="n">
        <v>25</v>
      </c>
      <c r="K2267" s="19" t="n">
        <v>21</v>
      </c>
      <c r="L2267" s="18" t="n">
        <v>0</v>
      </c>
      <c r="M2267" s="18" t="n">
        <v>1</v>
      </c>
      <c r="N2267" s="18" t="n">
        <v>0</v>
      </c>
      <c r="O2267" s="18" t="n">
        <v>6</v>
      </c>
      <c r="P2267" s="18" t="n">
        <v>28</v>
      </c>
      <c r="Q2267" s="14" t="n">
        <v>0.928571428571429</v>
      </c>
    </row>
    <row r="2268" customFormat="false" ht="15" hidden="false" customHeight="false" outlineLevel="0" collapsed="false">
      <c r="A2268" s="38" t="s">
        <v>170</v>
      </c>
      <c r="B2268" s="16" t="s">
        <v>45</v>
      </c>
      <c r="C2268" s="17" t="n">
        <v>6</v>
      </c>
      <c r="D2268" s="17" t="n">
        <v>35.032020877144</v>
      </c>
      <c r="E2268" s="17" t="n">
        <v>2</v>
      </c>
      <c r="F2268" s="17" t="n">
        <v>2</v>
      </c>
      <c r="G2268" s="20" t="n">
        <v>4</v>
      </c>
      <c r="H2268" s="39" t="n">
        <v>22</v>
      </c>
      <c r="I2268" s="18" t="n">
        <v>6</v>
      </c>
      <c r="J2268" s="14" t="n">
        <v>27.2727272727273</v>
      </c>
      <c r="K2268" s="19" t="n">
        <v>16</v>
      </c>
      <c r="L2268" s="18" t="n">
        <v>0</v>
      </c>
      <c r="M2268" s="18" t="n">
        <v>0</v>
      </c>
      <c r="N2268" s="18" t="n">
        <v>2</v>
      </c>
      <c r="O2268" s="18" t="n">
        <v>4</v>
      </c>
      <c r="P2268" s="18" t="n">
        <v>22</v>
      </c>
      <c r="Q2268" s="14" t="n">
        <v>1</v>
      </c>
    </row>
    <row r="2269" customFormat="false" ht="15" hidden="false" customHeight="false" outlineLevel="0" collapsed="false">
      <c r="A2269" s="38" t="s">
        <v>170</v>
      </c>
      <c r="B2269" s="16" t="s">
        <v>45</v>
      </c>
      <c r="C2269" s="17" t="n">
        <v>6</v>
      </c>
      <c r="D2269" s="17" t="n">
        <v>37.856715621616</v>
      </c>
      <c r="E2269" s="17" t="n">
        <v>2</v>
      </c>
      <c r="F2269" s="17" t="n">
        <v>2</v>
      </c>
      <c r="G2269" s="20" t="n">
        <v>5</v>
      </c>
      <c r="H2269" s="39" t="n">
        <v>23</v>
      </c>
      <c r="I2269" s="18" t="n">
        <v>6</v>
      </c>
      <c r="J2269" s="14" t="n">
        <v>26.0869565217391</v>
      </c>
      <c r="K2269" s="19" t="n">
        <v>17</v>
      </c>
      <c r="L2269" s="18" t="n">
        <v>0</v>
      </c>
      <c r="M2269" s="18" t="n">
        <v>0</v>
      </c>
      <c r="N2269" s="18" t="n">
        <v>2</v>
      </c>
      <c r="O2269" s="18" t="n">
        <v>4</v>
      </c>
      <c r="P2269" s="18" t="n">
        <v>23</v>
      </c>
      <c r="Q2269" s="14" t="n">
        <v>0.956521739130435</v>
      </c>
    </row>
    <row r="2270" customFormat="false" ht="15" hidden="false" customHeight="false" outlineLevel="0" collapsed="false">
      <c r="A2270" s="38" t="s">
        <v>170</v>
      </c>
      <c r="B2270" s="16" t="s">
        <v>45</v>
      </c>
      <c r="C2270" s="17" t="n">
        <v>6</v>
      </c>
      <c r="D2270" s="17" t="n">
        <v>22.5381787381333</v>
      </c>
      <c r="E2270" s="17" t="n">
        <v>2</v>
      </c>
      <c r="F2270" s="17" t="n">
        <v>2</v>
      </c>
      <c r="G2270" s="20" t="n">
        <v>6</v>
      </c>
      <c r="H2270" s="39" t="n">
        <v>26</v>
      </c>
      <c r="I2270" s="18" t="n">
        <v>8</v>
      </c>
      <c r="J2270" s="14" t="n">
        <v>30.7692307692308</v>
      </c>
      <c r="K2270" s="19" t="n">
        <v>18</v>
      </c>
      <c r="L2270" s="18" t="n">
        <v>0</v>
      </c>
      <c r="M2270" s="18" t="n">
        <v>0</v>
      </c>
      <c r="N2270" s="18" t="n">
        <v>1</v>
      </c>
      <c r="O2270" s="18" t="n">
        <v>7</v>
      </c>
      <c r="P2270" s="18" t="n">
        <v>26</v>
      </c>
      <c r="Q2270" s="14" t="n">
        <v>1.19230769230769</v>
      </c>
    </row>
    <row r="2271" customFormat="false" ht="15" hidden="false" customHeight="false" outlineLevel="0" collapsed="false">
      <c r="A2271" s="38" t="s">
        <v>170</v>
      </c>
      <c r="B2271" s="16" t="s">
        <v>45</v>
      </c>
      <c r="C2271" s="17" t="n">
        <v>6</v>
      </c>
      <c r="D2271" s="17" t="n">
        <v>33.0017715295548</v>
      </c>
      <c r="E2271" s="17" t="n">
        <v>2</v>
      </c>
      <c r="F2271" s="17" t="n">
        <v>2</v>
      </c>
      <c r="G2271" s="20" t="n">
        <v>7</v>
      </c>
      <c r="H2271" s="39" t="n">
        <v>32</v>
      </c>
      <c r="I2271" s="18" t="n">
        <v>10</v>
      </c>
      <c r="J2271" s="14" t="n">
        <v>31.25</v>
      </c>
      <c r="K2271" s="19" t="n">
        <v>22</v>
      </c>
      <c r="L2271" s="18" t="n">
        <v>1</v>
      </c>
      <c r="M2271" s="18" t="n">
        <v>0</v>
      </c>
      <c r="N2271" s="18" t="n">
        <v>4</v>
      </c>
      <c r="O2271" s="18" t="n">
        <v>5</v>
      </c>
      <c r="P2271" s="18" t="n">
        <v>32</v>
      </c>
      <c r="Q2271" s="14" t="n">
        <v>1.03125</v>
      </c>
    </row>
    <row r="2272" customFormat="false" ht="15" hidden="false" customHeight="false" outlineLevel="0" collapsed="false">
      <c r="A2272" s="38" t="s">
        <v>170</v>
      </c>
      <c r="B2272" s="16" t="s">
        <v>45</v>
      </c>
      <c r="C2272" s="17" t="n">
        <v>6</v>
      </c>
      <c r="D2272" s="17" t="n">
        <v>57.4347722988185</v>
      </c>
      <c r="E2272" s="17" t="n">
        <v>2</v>
      </c>
      <c r="F2272" s="17" t="n">
        <v>2</v>
      </c>
      <c r="G2272" s="20" t="n">
        <v>8</v>
      </c>
      <c r="H2272" s="39" t="n">
        <v>29</v>
      </c>
      <c r="I2272" s="18" t="n">
        <v>5</v>
      </c>
      <c r="J2272" s="14" t="n">
        <v>17.2413793103448</v>
      </c>
      <c r="K2272" s="19" t="n">
        <v>24</v>
      </c>
      <c r="L2272" s="18" t="n">
        <v>0</v>
      </c>
      <c r="M2272" s="18" t="n">
        <v>0</v>
      </c>
      <c r="N2272" s="18" t="n">
        <v>1</v>
      </c>
      <c r="O2272" s="18" t="n">
        <v>4</v>
      </c>
      <c r="P2272" s="18" t="n">
        <v>29</v>
      </c>
      <c r="Q2272" s="14" t="n">
        <v>0.655172413793103</v>
      </c>
    </row>
    <row r="2273" customFormat="false" ht="15" hidden="false" customHeight="false" outlineLevel="0" collapsed="false">
      <c r="A2273" s="38" t="s">
        <v>170</v>
      </c>
      <c r="B2273" s="16" t="s">
        <v>45</v>
      </c>
      <c r="C2273" s="17" t="n">
        <v>6</v>
      </c>
      <c r="D2273" s="17" t="n">
        <v>51.274015657858</v>
      </c>
      <c r="E2273" s="17" t="n">
        <v>2</v>
      </c>
      <c r="F2273" s="17" t="n">
        <v>2</v>
      </c>
      <c r="G2273" s="20" t="n">
        <v>9</v>
      </c>
      <c r="H2273" s="39" t="n">
        <v>28</v>
      </c>
      <c r="I2273" s="18" t="n">
        <v>6</v>
      </c>
      <c r="J2273" s="14" t="n">
        <v>21.4285714285714</v>
      </c>
      <c r="K2273" s="19" t="n">
        <v>22</v>
      </c>
      <c r="L2273" s="18" t="n">
        <v>0</v>
      </c>
      <c r="M2273" s="18" t="n">
        <v>1</v>
      </c>
      <c r="N2273" s="18" t="n">
        <v>1</v>
      </c>
      <c r="O2273" s="18" t="n">
        <v>4</v>
      </c>
      <c r="P2273" s="18" t="n">
        <v>28</v>
      </c>
      <c r="Q2273" s="14" t="n">
        <v>0.75</v>
      </c>
    </row>
    <row r="2274" customFormat="false" ht="15" hidden="false" customHeight="false" outlineLevel="0" collapsed="false">
      <c r="A2274" s="38" t="s">
        <v>170</v>
      </c>
      <c r="B2274" s="16" t="s">
        <v>45</v>
      </c>
      <c r="C2274" s="17" t="n">
        <v>6</v>
      </c>
      <c r="D2274" s="17" t="n">
        <v>28.3111954506417</v>
      </c>
      <c r="E2274" s="17" t="n">
        <v>2</v>
      </c>
      <c r="F2274" s="17" t="n">
        <v>2</v>
      </c>
      <c r="G2274" s="20" t="n">
        <v>11</v>
      </c>
      <c r="H2274" s="39" t="n">
        <v>29</v>
      </c>
      <c r="I2274" s="18" t="n">
        <v>9</v>
      </c>
      <c r="J2274" s="14" t="n">
        <v>31.0344827586207</v>
      </c>
      <c r="K2274" s="19" t="n">
        <v>20</v>
      </c>
      <c r="L2274" s="18" t="n">
        <v>0</v>
      </c>
      <c r="M2274" s="18" t="n">
        <v>0</v>
      </c>
      <c r="N2274" s="18" t="n">
        <v>4</v>
      </c>
      <c r="O2274" s="18" t="n">
        <v>5</v>
      </c>
      <c r="P2274" s="18" t="n">
        <v>29</v>
      </c>
      <c r="Q2274" s="14" t="n">
        <v>1.10344827586207</v>
      </c>
    </row>
    <row r="2275" customFormat="false" ht="15" hidden="false" customHeight="false" outlineLevel="0" collapsed="false">
      <c r="A2275" s="38" t="s">
        <v>170</v>
      </c>
      <c r="B2275" s="16" t="s">
        <v>45</v>
      </c>
      <c r="C2275" s="17" t="n">
        <v>6</v>
      </c>
      <c r="D2275" s="17" t="n">
        <v>43.153018267501</v>
      </c>
      <c r="E2275" s="17" t="n">
        <v>2</v>
      </c>
      <c r="F2275" s="17" t="n">
        <v>2</v>
      </c>
      <c r="G2275" s="20" t="n">
        <v>12</v>
      </c>
      <c r="H2275" s="39" t="n">
        <v>32</v>
      </c>
      <c r="I2275" s="18" t="n">
        <v>8</v>
      </c>
      <c r="J2275" s="14" t="n">
        <v>25</v>
      </c>
      <c r="K2275" s="19" t="n">
        <v>24</v>
      </c>
      <c r="L2275" s="18" t="n">
        <v>0</v>
      </c>
      <c r="M2275" s="18" t="n">
        <v>0</v>
      </c>
      <c r="N2275" s="18" t="n">
        <v>4</v>
      </c>
      <c r="O2275" s="18" t="n">
        <v>4</v>
      </c>
      <c r="P2275" s="18" t="n">
        <v>32</v>
      </c>
      <c r="Q2275" s="14" t="n">
        <v>0.875</v>
      </c>
    </row>
    <row r="2276" customFormat="false" ht="15" hidden="false" customHeight="false" outlineLevel="0" collapsed="false">
      <c r="A2276" s="38" t="s">
        <v>170</v>
      </c>
      <c r="B2276" s="16" t="s">
        <v>45</v>
      </c>
      <c r="C2276" s="17" t="n">
        <v>6</v>
      </c>
      <c r="D2276" s="17" t="n">
        <v>72.3540514370826</v>
      </c>
      <c r="E2276" s="17" t="n">
        <v>2</v>
      </c>
      <c r="F2276" s="17" t="n">
        <v>2</v>
      </c>
      <c r="G2276" s="20" t="n">
        <v>13</v>
      </c>
      <c r="H2276" s="39" t="n">
        <v>47</v>
      </c>
      <c r="I2276" s="18" t="n">
        <v>6</v>
      </c>
      <c r="J2276" s="14" t="n">
        <v>12.7659574468085</v>
      </c>
      <c r="K2276" s="19" t="n">
        <v>41</v>
      </c>
      <c r="L2276" s="18" t="n">
        <v>0</v>
      </c>
      <c r="M2276" s="18" t="n">
        <v>0</v>
      </c>
      <c r="N2276" s="18" t="n">
        <v>4</v>
      </c>
      <c r="O2276" s="18" t="n">
        <v>2</v>
      </c>
      <c r="P2276" s="18" t="n">
        <v>47</v>
      </c>
      <c r="Q2276" s="14" t="n">
        <v>0.425531914893617</v>
      </c>
    </row>
    <row r="2277" customFormat="false" ht="15" hidden="false" customHeight="false" outlineLevel="0" collapsed="false">
      <c r="A2277" s="38" t="s">
        <v>170</v>
      </c>
      <c r="B2277" s="16" t="s">
        <v>45</v>
      </c>
      <c r="C2277" s="17" t="n">
        <v>6</v>
      </c>
      <c r="D2277" s="17" t="n">
        <v>19.8728257484776</v>
      </c>
      <c r="E2277" s="17" t="n">
        <v>2</v>
      </c>
      <c r="F2277" s="17" t="n">
        <v>2</v>
      </c>
      <c r="G2277" s="20" t="n">
        <v>14</v>
      </c>
      <c r="H2277" s="39" t="n">
        <v>30</v>
      </c>
      <c r="I2277" s="18" t="n">
        <v>10</v>
      </c>
      <c r="J2277" s="14" t="n">
        <v>33.3333333333333</v>
      </c>
      <c r="K2277" s="19" t="n">
        <v>20</v>
      </c>
      <c r="L2277" s="18" t="n">
        <v>0</v>
      </c>
      <c r="M2277" s="18" t="n">
        <v>0</v>
      </c>
      <c r="N2277" s="18" t="n">
        <v>3</v>
      </c>
      <c r="O2277" s="18" t="n">
        <v>7</v>
      </c>
      <c r="P2277" s="18" t="n">
        <v>30</v>
      </c>
      <c r="Q2277" s="14" t="n">
        <v>1.23333333333333</v>
      </c>
    </row>
    <row r="2278" customFormat="false" ht="15" hidden="false" customHeight="false" outlineLevel="0" collapsed="false">
      <c r="A2278" s="38" t="s">
        <v>170</v>
      </c>
      <c r="B2278" s="16" t="s">
        <v>45</v>
      </c>
      <c r="C2278" s="17" t="n">
        <v>6</v>
      </c>
      <c r="D2278" s="17" t="n">
        <v>67.516010438572</v>
      </c>
      <c r="E2278" s="17" t="n">
        <v>2</v>
      </c>
      <c r="F2278" s="17" t="n">
        <v>2</v>
      </c>
      <c r="G2278" s="20" t="n">
        <v>15</v>
      </c>
      <c r="H2278" s="39" t="n">
        <v>56</v>
      </c>
      <c r="I2278" s="18" t="n">
        <v>8</v>
      </c>
      <c r="J2278" s="14" t="n">
        <v>14.2857142857143</v>
      </c>
      <c r="K2278" s="19" t="n">
        <v>48</v>
      </c>
      <c r="L2278" s="18" t="n">
        <v>0</v>
      </c>
      <c r="M2278" s="18" t="n">
        <v>1</v>
      </c>
      <c r="N2278" s="18" t="n">
        <v>2</v>
      </c>
      <c r="O2278" s="18" t="n">
        <v>5</v>
      </c>
      <c r="P2278" s="18" t="n">
        <v>56</v>
      </c>
      <c r="Q2278" s="14" t="n">
        <v>0.5</v>
      </c>
    </row>
    <row r="2279" customFormat="false" ht="15" hidden="false" customHeight="false" outlineLevel="0" collapsed="false">
      <c r="A2279" s="38" t="s">
        <v>170</v>
      </c>
      <c r="B2279" s="16" t="s">
        <v>45</v>
      </c>
      <c r="C2279" s="17" t="n">
        <v>6</v>
      </c>
      <c r="D2279" s="17" t="n">
        <v>50.7139468723162</v>
      </c>
      <c r="E2279" s="17" t="n">
        <v>2</v>
      </c>
      <c r="F2279" s="17" t="n">
        <v>2</v>
      </c>
      <c r="G2279" s="20" t="n">
        <v>16</v>
      </c>
      <c r="H2279" s="39" t="n">
        <v>29</v>
      </c>
      <c r="I2279" s="18" t="n">
        <v>7</v>
      </c>
      <c r="J2279" s="14" t="n">
        <v>24.1379310344828</v>
      </c>
      <c r="K2279" s="19" t="n">
        <v>22</v>
      </c>
      <c r="L2279" s="18" t="n">
        <v>0</v>
      </c>
      <c r="M2279" s="18" t="n">
        <v>1</v>
      </c>
      <c r="N2279" s="18" t="n">
        <v>4</v>
      </c>
      <c r="O2279" s="18" t="n">
        <v>2</v>
      </c>
      <c r="P2279" s="18" t="n">
        <v>29</v>
      </c>
      <c r="Q2279" s="14" t="n">
        <v>0.758620689655172</v>
      </c>
    </row>
    <row r="2280" customFormat="false" ht="15" hidden="false" customHeight="false" outlineLevel="0" collapsed="false">
      <c r="A2280" s="38" t="s">
        <v>170</v>
      </c>
      <c r="B2280" s="16" t="s">
        <v>45</v>
      </c>
      <c r="C2280" s="17" t="n">
        <v>6</v>
      </c>
      <c r="D2280" s="17" t="n">
        <v>44.7772177455724</v>
      </c>
      <c r="E2280" s="17" t="n">
        <v>2</v>
      </c>
      <c r="F2280" s="17" t="n">
        <v>2</v>
      </c>
      <c r="G2280" s="20" t="n">
        <v>18</v>
      </c>
      <c r="H2280" s="39" t="n">
        <v>20</v>
      </c>
      <c r="I2280" s="18" t="n">
        <v>5</v>
      </c>
      <c r="J2280" s="14" t="n">
        <v>25</v>
      </c>
      <c r="K2280" s="19" t="n">
        <v>15</v>
      </c>
      <c r="L2280" s="18" t="n">
        <v>0</v>
      </c>
      <c r="M2280" s="18" t="n">
        <v>0</v>
      </c>
      <c r="N2280" s="18" t="n">
        <v>3</v>
      </c>
      <c r="O2280" s="18" t="n">
        <v>2</v>
      </c>
      <c r="P2280" s="18" t="n">
        <v>20</v>
      </c>
      <c r="Q2280" s="14" t="n">
        <v>0.85</v>
      </c>
    </row>
    <row r="2281" customFormat="false" ht="15" hidden="false" customHeight="false" outlineLevel="0" collapsed="false">
      <c r="A2281" s="38" t="s">
        <v>170</v>
      </c>
      <c r="B2281" s="16" t="s">
        <v>35</v>
      </c>
      <c r="C2281" s="17" t="n">
        <v>10</v>
      </c>
      <c r="D2281" s="17" t="n">
        <v>75.8690363257963</v>
      </c>
      <c r="E2281" s="17" t="n">
        <v>2</v>
      </c>
      <c r="F2281" s="17" t="n">
        <v>3</v>
      </c>
      <c r="G2281" s="18" t="n">
        <v>1</v>
      </c>
      <c r="H2281" s="39" t="n">
        <v>35</v>
      </c>
      <c r="I2281" s="18" t="n">
        <v>4</v>
      </c>
      <c r="J2281" s="14" t="n">
        <v>11.4285714285714</v>
      </c>
      <c r="K2281" s="19" t="n">
        <v>31</v>
      </c>
      <c r="L2281" s="18" t="n">
        <v>0</v>
      </c>
      <c r="M2281" s="18" t="n">
        <v>0</v>
      </c>
      <c r="N2281" s="18" t="n">
        <v>3</v>
      </c>
      <c r="O2281" s="18" t="n">
        <v>1</v>
      </c>
      <c r="P2281" s="18" t="n">
        <v>35</v>
      </c>
      <c r="Q2281" s="14" t="n">
        <v>0.371428571428571</v>
      </c>
    </row>
    <row r="2282" customFormat="false" ht="15" hidden="false" customHeight="false" outlineLevel="0" collapsed="false">
      <c r="A2282" s="38" t="s">
        <v>170</v>
      </c>
      <c r="B2282" s="16" t="s">
        <v>35</v>
      </c>
      <c r="C2282" s="17" t="n">
        <v>10</v>
      </c>
      <c r="D2282" s="17" t="n">
        <v>62.276657283503</v>
      </c>
      <c r="E2282" s="17" t="n">
        <v>2</v>
      </c>
      <c r="F2282" s="17" t="n">
        <v>3</v>
      </c>
      <c r="G2282" s="20" t="n">
        <v>2</v>
      </c>
      <c r="H2282" s="39" t="n">
        <v>31</v>
      </c>
      <c r="I2282" s="18" t="n">
        <v>7</v>
      </c>
      <c r="J2282" s="14" t="n">
        <v>22.5806451612903</v>
      </c>
      <c r="K2282" s="19" t="n">
        <v>24</v>
      </c>
      <c r="L2282" s="18" t="n">
        <v>2</v>
      </c>
      <c r="M2282" s="18" t="n">
        <v>0</v>
      </c>
      <c r="N2282" s="18" t="n">
        <v>4</v>
      </c>
      <c r="O2282" s="18" t="n">
        <v>1</v>
      </c>
      <c r="P2282" s="18" t="n">
        <v>31</v>
      </c>
      <c r="Q2282" s="14" t="n">
        <v>0.580645161290323</v>
      </c>
    </row>
    <row r="2283" customFormat="false" ht="15" hidden="false" customHeight="false" outlineLevel="0" collapsed="false">
      <c r="A2283" s="38" t="s">
        <v>170</v>
      </c>
      <c r="B2283" s="16" t="s">
        <v>35</v>
      </c>
      <c r="C2283" s="17" t="n">
        <v>10</v>
      </c>
      <c r="D2283" s="17" t="n">
        <v>74.734674785556</v>
      </c>
      <c r="E2283" s="17" t="n">
        <v>2</v>
      </c>
      <c r="F2283" s="17" t="n">
        <v>3</v>
      </c>
      <c r="G2283" s="20" t="n">
        <v>3</v>
      </c>
      <c r="H2283" s="39" t="n">
        <v>36</v>
      </c>
      <c r="I2283" s="18" t="n">
        <v>4</v>
      </c>
      <c r="J2283" s="14" t="n">
        <v>11.1111111111111</v>
      </c>
      <c r="K2283" s="19" t="n">
        <v>32</v>
      </c>
      <c r="L2283" s="18" t="n">
        <v>0</v>
      </c>
      <c r="M2283" s="18" t="n">
        <v>0</v>
      </c>
      <c r="N2283" s="18" t="n">
        <v>2</v>
      </c>
      <c r="O2283" s="18" t="n">
        <v>2</v>
      </c>
      <c r="P2283" s="18" t="n">
        <v>36</v>
      </c>
      <c r="Q2283" s="14" t="n">
        <v>0.388888888888889</v>
      </c>
    </row>
    <row r="2284" customFormat="false" ht="15" hidden="false" customHeight="false" outlineLevel="0" collapsed="false">
      <c r="A2284" s="38" t="s">
        <v>170</v>
      </c>
      <c r="B2284" s="16" t="s">
        <v>35</v>
      </c>
      <c r="C2284" s="17" t="n">
        <v>10</v>
      </c>
      <c r="D2284" s="17" t="n">
        <v>80.0098525775828</v>
      </c>
      <c r="E2284" s="17" t="n">
        <v>2</v>
      </c>
      <c r="F2284" s="17" t="n">
        <v>3</v>
      </c>
      <c r="G2284" s="20" t="n">
        <v>4</v>
      </c>
      <c r="H2284" s="39" t="n">
        <v>26</v>
      </c>
      <c r="I2284" s="18" t="n">
        <v>2</v>
      </c>
      <c r="J2284" s="14" t="n">
        <v>7.69230769230769</v>
      </c>
      <c r="K2284" s="19" t="n">
        <v>24</v>
      </c>
      <c r="L2284" s="18" t="n">
        <v>0</v>
      </c>
      <c r="M2284" s="18" t="n">
        <v>0</v>
      </c>
      <c r="N2284" s="18" t="n">
        <v>0</v>
      </c>
      <c r="O2284" s="18" t="n">
        <v>2</v>
      </c>
      <c r="P2284" s="18" t="n">
        <v>26</v>
      </c>
      <c r="Q2284" s="14" t="n">
        <v>0.307692307692308</v>
      </c>
    </row>
    <row r="2285" customFormat="false" ht="15" hidden="false" customHeight="false" outlineLevel="0" collapsed="false">
      <c r="A2285" s="38" t="s">
        <v>170</v>
      </c>
      <c r="B2285" s="16" t="s">
        <v>35</v>
      </c>
      <c r="C2285" s="17" t="n">
        <v>10</v>
      </c>
      <c r="D2285" s="17" t="n">
        <v>78.344006959048</v>
      </c>
      <c r="E2285" s="17" t="n">
        <v>2</v>
      </c>
      <c r="F2285" s="17" t="n">
        <v>3</v>
      </c>
      <c r="G2285" s="20" t="n">
        <v>5</v>
      </c>
      <c r="H2285" s="39" t="n">
        <v>30</v>
      </c>
      <c r="I2285" s="18" t="n">
        <v>3</v>
      </c>
      <c r="J2285" s="14" t="n">
        <v>10</v>
      </c>
      <c r="K2285" s="19" t="n">
        <v>27</v>
      </c>
      <c r="L2285" s="18" t="n">
        <v>0</v>
      </c>
      <c r="M2285" s="18" t="n">
        <v>0</v>
      </c>
      <c r="N2285" s="18" t="n">
        <v>2</v>
      </c>
      <c r="O2285" s="18" t="n">
        <v>1</v>
      </c>
      <c r="P2285" s="18" t="n">
        <v>30</v>
      </c>
      <c r="Q2285" s="14" t="n">
        <v>0.333333333333333</v>
      </c>
    </row>
    <row r="2286" customFormat="false" ht="15" hidden="false" customHeight="false" outlineLevel="0" collapsed="false">
      <c r="A2286" s="38" t="s">
        <v>170</v>
      </c>
      <c r="B2286" s="16" t="s">
        <v>35</v>
      </c>
      <c r="C2286" s="17" t="n">
        <v>10</v>
      </c>
      <c r="D2286" s="17" t="n">
        <v>87.8185039144645</v>
      </c>
      <c r="E2286" s="17" t="n">
        <v>2</v>
      </c>
      <c r="F2286" s="17" t="n">
        <v>3</v>
      </c>
      <c r="G2286" s="20" t="n">
        <v>6</v>
      </c>
      <c r="H2286" s="39" t="n">
        <v>48</v>
      </c>
      <c r="I2286" s="18" t="n">
        <v>3</v>
      </c>
      <c r="J2286" s="14" t="n">
        <v>6.25</v>
      </c>
      <c r="K2286" s="19" t="n">
        <v>45</v>
      </c>
      <c r="L2286" s="18" t="n">
        <v>0</v>
      </c>
      <c r="M2286" s="18" t="n">
        <v>0</v>
      </c>
      <c r="N2286" s="18" t="n">
        <v>3</v>
      </c>
      <c r="O2286" s="18" t="n">
        <v>0</v>
      </c>
      <c r="P2286" s="18" t="n">
        <v>48</v>
      </c>
      <c r="Q2286" s="14" t="n">
        <v>0.1875</v>
      </c>
    </row>
    <row r="2287" customFormat="false" ht="15" hidden="false" customHeight="false" outlineLevel="0" collapsed="false">
      <c r="A2287" s="38" t="s">
        <v>170</v>
      </c>
      <c r="B2287" s="16" t="s">
        <v>35</v>
      </c>
      <c r="C2287" s="17" t="n">
        <v>10</v>
      </c>
      <c r="D2287" s="17" t="n">
        <v>76.2616999358796</v>
      </c>
      <c r="E2287" s="17" t="n">
        <v>2</v>
      </c>
      <c r="F2287" s="17" t="n">
        <v>3</v>
      </c>
      <c r="G2287" s="20" t="n">
        <v>7</v>
      </c>
      <c r="H2287" s="39" t="n">
        <v>52</v>
      </c>
      <c r="I2287" s="18" t="n">
        <v>6</v>
      </c>
      <c r="J2287" s="14" t="n">
        <v>11.5384615384615</v>
      </c>
      <c r="K2287" s="19" t="n">
        <v>46</v>
      </c>
      <c r="L2287" s="18" t="n">
        <v>0</v>
      </c>
      <c r="M2287" s="18" t="n">
        <v>0</v>
      </c>
      <c r="N2287" s="18" t="n">
        <v>5</v>
      </c>
      <c r="O2287" s="18" t="n">
        <v>1</v>
      </c>
      <c r="P2287" s="18" t="n">
        <v>52</v>
      </c>
      <c r="Q2287" s="14" t="n">
        <v>0.365384615384615</v>
      </c>
    </row>
    <row r="2288" customFormat="false" ht="15" hidden="false" customHeight="false" outlineLevel="0" collapsed="false">
      <c r="A2288" s="38" t="s">
        <v>170</v>
      </c>
      <c r="B2288" s="16" t="s">
        <v>35</v>
      </c>
      <c r="C2288" s="17" t="n">
        <v>10</v>
      </c>
      <c r="D2288" s="17" t="n">
        <v>60.297346091588</v>
      </c>
      <c r="E2288" s="17" t="n">
        <v>2</v>
      </c>
      <c r="F2288" s="17" t="n">
        <v>3</v>
      </c>
      <c r="G2288" s="20" t="n">
        <v>8</v>
      </c>
      <c r="H2288" s="39" t="n">
        <v>18</v>
      </c>
      <c r="I2288" s="18" t="n">
        <v>3</v>
      </c>
      <c r="J2288" s="14" t="n">
        <v>16.6666666666667</v>
      </c>
      <c r="K2288" s="19" t="n">
        <v>15</v>
      </c>
      <c r="L2288" s="18" t="n">
        <v>0</v>
      </c>
      <c r="M2288" s="18" t="n">
        <v>0</v>
      </c>
      <c r="N2288" s="18" t="n">
        <v>1</v>
      </c>
      <c r="O2288" s="18" t="n">
        <v>2</v>
      </c>
      <c r="P2288" s="18" t="n">
        <v>18</v>
      </c>
      <c r="Q2288" s="14" t="n">
        <v>0.611111111111111</v>
      </c>
    </row>
    <row r="2289" customFormat="false" ht="15" hidden="false" customHeight="false" outlineLevel="0" collapsed="false">
      <c r="A2289" s="38" t="s">
        <v>170</v>
      </c>
      <c r="B2289" s="16" t="s">
        <v>35</v>
      </c>
      <c r="C2289" s="17" t="n">
        <v>10</v>
      </c>
      <c r="D2289" s="17" t="n">
        <v>59.7817272096606</v>
      </c>
      <c r="E2289" s="17" t="n">
        <v>2</v>
      </c>
      <c r="F2289" s="17" t="n">
        <v>3</v>
      </c>
      <c r="G2289" s="20" t="n">
        <v>9</v>
      </c>
      <c r="H2289" s="39" t="n">
        <v>21</v>
      </c>
      <c r="I2289" s="18" t="n">
        <v>4</v>
      </c>
      <c r="J2289" s="14" t="n">
        <v>19.047619047619</v>
      </c>
      <c r="K2289" s="19" t="n">
        <v>17</v>
      </c>
      <c r="L2289" s="18" t="n">
        <v>0</v>
      </c>
      <c r="M2289" s="18" t="n">
        <v>0</v>
      </c>
      <c r="N2289" s="18" t="n">
        <v>3</v>
      </c>
      <c r="O2289" s="18" t="n">
        <v>1</v>
      </c>
      <c r="P2289" s="18" t="n">
        <v>21</v>
      </c>
      <c r="Q2289" s="14" t="n">
        <v>0.619047619047619</v>
      </c>
    </row>
    <row r="2290" customFormat="false" ht="15" hidden="false" customHeight="false" outlineLevel="0" collapsed="false">
      <c r="A2290" s="38" t="s">
        <v>170</v>
      </c>
      <c r="B2290" s="16" t="s">
        <v>35</v>
      </c>
      <c r="C2290" s="17" t="n">
        <v>10</v>
      </c>
      <c r="D2290" s="17" t="n">
        <v>93.5032020877144</v>
      </c>
      <c r="E2290" s="17" t="n">
        <v>2</v>
      </c>
      <c r="F2290" s="17" t="n">
        <v>3</v>
      </c>
      <c r="G2290" s="20" t="n">
        <v>10</v>
      </c>
      <c r="H2290" s="39" t="n">
        <v>30</v>
      </c>
      <c r="I2290" s="18" t="n">
        <v>2</v>
      </c>
      <c r="J2290" s="14" t="n">
        <v>6.66666666666667</v>
      </c>
      <c r="K2290" s="19" t="n">
        <v>28</v>
      </c>
      <c r="L2290" s="18" t="n">
        <v>1</v>
      </c>
      <c r="M2290" s="18" t="n">
        <v>1</v>
      </c>
      <c r="N2290" s="18" t="n">
        <v>0</v>
      </c>
      <c r="O2290" s="18" t="n">
        <v>0</v>
      </c>
      <c r="P2290" s="18" t="n">
        <v>30</v>
      </c>
      <c r="Q2290" s="14" t="n">
        <v>0.1</v>
      </c>
    </row>
    <row r="2291" customFormat="false" ht="15" hidden="false" customHeight="false" outlineLevel="0" collapsed="false">
      <c r="A2291" s="38" t="s">
        <v>170</v>
      </c>
      <c r="B2291" s="16" t="s">
        <v>35</v>
      </c>
      <c r="C2291" s="17" t="n">
        <v>10</v>
      </c>
      <c r="D2291" s="17" t="n">
        <v>85.3298111658067</v>
      </c>
      <c r="E2291" s="17" t="n">
        <v>2</v>
      </c>
      <c r="F2291" s="17" t="n">
        <v>3</v>
      </c>
      <c r="G2291" s="20" t="n">
        <v>10</v>
      </c>
      <c r="H2291" s="39" t="n">
        <v>31</v>
      </c>
      <c r="I2291" s="18" t="n">
        <v>3</v>
      </c>
      <c r="J2291" s="14" t="n">
        <v>9.67741935483871</v>
      </c>
      <c r="K2291" s="19" t="n">
        <v>28</v>
      </c>
      <c r="L2291" s="18" t="n">
        <v>0</v>
      </c>
      <c r="M2291" s="18" t="n">
        <v>2</v>
      </c>
      <c r="N2291" s="18" t="n">
        <v>1</v>
      </c>
      <c r="O2291" s="18" t="n">
        <v>0</v>
      </c>
      <c r="P2291" s="18" t="n">
        <v>31</v>
      </c>
      <c r="Q2291" s="14" t="n">
        <v>0.225806451612903</v>
      </c>
    </row>
    <row r="2292" customFormat="false" ht="15" hidden="false" customHeight="false" outlineLevel="0" collapsed="false">
      <c r="A2292" s="38" t="s">
        <v>170</v>
      </c>
      <c r="B2292" s="16" t="s">
        <v>35</v>
      </c>
      <c r="C2292" s="17" t="n">
        <v>10</v>
      </c>
      <c r="D2292" s="17" t="n">
        <v>79.6975065241075</v>
      </c>
      <c r="E2292" s="17" t="n">
        <v>2</v>
      </c>
      <c r="F2292" s="17" t="n">
        <v>3</v>
      </c>
      <c r="G2292" s="20" t="n">
        <v>11</v>
      </c>
      <c r="H2292" s="39" t="n">
        <v>48</v>
      </c>
      <c r="I2292" s="18" t="n">
        <v>4</v>
      </c>
      <c r="J2292" s="14" t="n">
        <v>8.33333333333333</v>
      </c>
      <c r="K2292" s="19" t="n">
        <v>44</v>
      </c>
      <c r="L2292" s="18" t="n">
        <v>0</v>
      </c>
      <c r="M2292" s="18" t="n">
        <v>0</v>
      </c>
      <c r="N2292" s="18" t="n">
        <v>1</v>
      </c>
      <c r="O2292" s="18" t="n">
        <v>3</v>
      </c>
      <c r="P2292" s="18" t="n">
        <v>48</v>
      </c>
      <c r="Q2292" s="14" t="n">
        <v>0.3125</v>
      </c>
    </row>
    <row r="2293" customFormat="false" ht="15" hidden="false" customHeight="false" outlineLevel="0" collapsed="false">
      <c r="A2293" s="38" t="s">
        <v>170</v>
      </c>
      <c r="B2293" s="16" t="s">
        <v>35</v>
      </c>
      <c r="C2293" s="17" t="n">
        <v>10</v>
      </c>
      <c r="D2293" s="17" t="n">
        <v>92.5036947165935</v>
      </c>
      <c r="E2293" s="17" t="n">
        <v>2</v>
      </c>
      <c r="F2293" s="17" t="n">
        <v>3</v>
      </c>
      <c r="G2293" s="20" t="n">
        <v>12</v>
      </c>
      <c r="H2293" s="39" t="n">
        <v>26</v>
      </c>
      <c r="I2293" s="18" t="n">
        <v>1</v>
      </c>
      <c r="J2293" s="14" t="n">
        <v>3.84615384615385</v>
      </c>
      <c r="K2293" s="19" t="n">
        <v>25</v>
      </c>
      <c r="L2293" s="18" t="n">
        <v>0</v>
      </c>
      <c r="M2293" s="18" t="n">
        <v>0</v>
      </c>
      <c r="N2293" s="18" t="n">
        <v>1</v>
      </c>
      <c r="O2293" s="18" t="n">
        <v>0</v>
      </c>
      <c r="P2293" s="18" t="n">
        <v>26</v>
      </c>
      <c r="Q2293" s="14" t="n">
        <v>0.115384615384615</v>
      </c>
    </row>
    <row r="2294" customFormat="false" ht="15" hidden="false" customHeight="false" outlineLevel="0" collapsed="false">
      <c r="A2294" s="38" t="s">
        <v>170</v>
      </c>
      <c r="B2294" s="16" t="s">
        <v>35</v>
      </c>
      <c r="C2294" s="17" t="n">
        <v>10</v>
      </c>
      <c r="D2294" s="17" t="n">
        <v>81.7277558716968</v>
      </c>
      <c r="E2294" s="17" t="n">
        <v>2</v>
      </c>
      <c r="F2294" s="17" t="n">
        <v>3</v>
      </c>
      <c r="G2294" s="20" t="n">
        <v>13</v>
      </c>
      <c r="H2294" s="39" t="n">
        <v>32</v>
      </c>
      <c r="I2294" s="18" t="n">
        <v>3</v>
      </c>
      <c r="J2294" s="14" t="n">
        <v>9.375</v>
      </c>
      <c r="K2294" s="19" t="n">
        <v>29</v>
      </c>
      <c r="L2294" s="18" t="n">
        <v>0</v>
      </c>
      <c r="M2294" s="18" t="n">
        <v>1</v>
      </c>
      <c r="N2294" s="18" t="n">
        <v>1</v>
      </c>
      <c r="O2294" s="18" t="n">
        <v>1</v>
      </c>
      <c r="P2294" s="18" t="n">
        <v>32</v>
      </c>
      <c r="Q2294" s="14" t="n">
        <v>0.28125</v>
      </c>
    </row>
    <row r="2295" customFormat="false" ht="15" hidden="false" customHeight="false" outlineLevel="0" collapsed="false">
      <c r="A2295" s="38" t="s">
        <v>170</v>
      </c>
      <c r="B2295" s="16" t="s">
        <v>35</v>
      </c>
      <c r="C2295" s="17" t="n">
        <v>10</v>
      </c>
      <c r="D2295" s="17" t="n">
        <v>50.6243358666295</v>
      </c>
      <c r="E2295" s="17" t="n">
        <v>2</v>
      </c>
      <c r="F2295" s="17" t="n">
        <v>3</v>
      </c>
      <c r="G2295" s="20" t="n">
        <v>14</v>
      </c>
      <c r="H2295" s="39" t="n">
        <v>25</v>
      </c>
      <c r="I2295" s="18" t="n">
        <v>7</v>
      </c>
      <c r="J2295" s="14" t="n">
        <v>28</v>
      </c>
      <c r="K2295" s="19" t="n">
        <v>18</v>
      </c>
      <c r="L2295" s="18" t="n">
        <v>1</v>
      </c>
      <c r="M2295" s="18" t="n">
        <v>2</v>
      </c>
      <c r="N2295" s="18" t="n">
        <v>2</v>
      </c>
      <c r="O2295" s="18" t="n">
        <v>2</v>
      </c>
      <c r="P2295" s="18" t="n">
        <v>25</v>
      </c>
      <c r="Q2295" s="14" t="n">
        <v>0.76</v>
      </c>
    </row>
    <row r="2296" customFormat="false" ht="15" hidden="false" customHeight="false" outlineLevel="0" collapsed="false">
      <c r="A2296" s="38" t="s">
        <v>170</v>
      </c>
      <c r="B2296" s="16" t="s">
        <v>35</v>
      </c>
      <c r="C2296" s="17" t="n">
        <v>10</v>
      </c>
      <c r="D2296" s="17" t="n">
        <v>84.5314335421772</v>
      </c>
      <c r="E2296" s="17" t="n">
        <v>2</v>
      </c>
      <c r="F2296" s="17" t="n">
        <v>3</v>
      </c>
      <c r="G2296" s="20" t="n">
        <v>15</v>
      </c>
      <c r="H2296" s="39" t="n">
        <v>42</v>
      </c>
      <c r="I2296" s="18" t="n">
        <v>4</v>
      </c>
      <c r="J2296" s="14" t="n">
        <v>9.52380952380952</v>
      </c>
      <c r="K2296" s="19" t="n">
        <v>38</v>
      </c>
      <c r="L2296" s="18" t="n">
        <v>0</v>
      </c>
      <c r="M2296" s="18" t="n">
        <v>2</v>
      </c>
      <c r="N2296" s="18" t="n">
        <v>2</v>
      </c>
      <c r="O2296" s="18" t="n">
        <v>0</v>
      </c>
      <c r="P2296" s="18" t="n">
        <v>42</v>
      </c>
      <c r="Q2296" s="14" t="n">
        <v>0.238095238095238</v>
      </c>
    </row>
    <row r="2297" customFormat="false" ht="15" hidden="false" customHeight="false" outlineLevel="0" collapsed="false">
      <c r="A2297" s="38" t="s">
        <v>170</v>
      </c>
      <c r="B2297" s="16" t="s">
        <v>35</v>
      </c>
      <c r="C2297" s="17" t="n">
        <v>10</v>
      </c>
      <c r="D2297" s="17" t="n">
        <v>69.5462597861613</v>
      </c>
      <c r="E2297" s="17" t="n">
        <v>2</v>
      </c>
      <c r="F2297" s="17" t="n">
        <v>3</v>
      </c>
      <c r="G2297" s="20" t="n">
        <v>16</v>
      </c>
      <c r="H2297" s="39" t="n">
        <v>32</v>
      </c>
      <c r="I2297" s="18" t="n">
        <v>4</v>
      </c>
      <c r="J2297" s="14" t="n">
        <v>12.5</v>
      </c>
      <c r="K2297" s="19" t="n">
        <v>28</v>
      </c>
      <c r="L2297" s="18" t="n">
        <v>0</v>
      </c>
      <c r="M2297" s="18" t="n">
        <v>0</v>
      </c>
      <c r="N2297" s="18" t="n">
        <v>1</v>
      </c>
      <c r="O2297" s="18" t="n">
        <v>3</v>
      </c>
      <c r="P2297" s="18" t="n">
        <v>32</v>
      </c>
      <c r="Q2297" s="14" t="n">
        <v>0.46875</v>
      </c>
    </row>
    <row r="2298" customFormat="false" ht="15" hidden="false" customHeight="false" outlineLevel="0" collapsed="false">
      <c r="A2298" s="38" t="s">
        <v>170</v>
      </c>
      <c r="B2298" s="16" t="s">
        <v>35</v>
      </c>
      <c r="C2298" s="17" t="n">
        <v>10</v>
      </c>
      <c r="D2298" s="17" t="n">
        <v>90.4458854231094</v>
      </c>
      <c r="E2298" s="17" t="n">
        <v>2</v>
      </c>
      <c r="F2298" s="17" t="n">
        <v>3</v>
      </c>
      <c r="G2298" s="20" t="n">
        <v>17</v>
      </c>
      <c r="H2298" s="39" t="n">
        <v>34</v>
      </c>
      <c r="I2298" s="18" t="n">
        <v>2</v>
      </c>
      <c r="J2298" s="14" t="n">
        <v>5.88235294117647</v>
      </c>
      <c r="K2298" s="19" t="n">
        <v>32</v>
      </c>
      <c r="L2298" s="18" t="n">
        <v>0</v>
      </c>
      <c r="M2298" s="18" t="n">
        <v>1</v>
      </c>
      <c r="N2298" s="18" t="n">
        <v>1</v>
      </c>
      <c r="O2298" s="18" t="n">
        <v>0</v>
      </c>
      <c r="P2298" s="18" t="n">
        <v>34</v>
      </c>
      <c r="Q2298" s="14" t="n">
        <v>0.147058823529412</v>
      </c>
    </row>
    <row r="2299" customFormat="false" ht="15" hidden="false" customHeight="false" outlineLevel="0" collapsed="false">
      <c r="A2299" s="38" t="s">
        <v>170</v>
      </c>
      <c r="B2299" s="16" t="s">
        <v>35</v>
      </c>
      <c r="C2299" s="17" t="n">
        <v>10</v>
      </c>
      <c r="D2299" s="17" t="n">
        <v>93.2791745734977</v>
      </c>
      <c r="E2299" s="17" t="n">
        <v>2</v>
      </c>
      <c r="F2299" s="17" t="n">
        <v>3</v>
      </c>
      <c r="G2299" s="20" t="n">
        <v>18</v>
      </c>
      <c r="H2299" s="39" t="n">
        <v>29</v>
      </c>
      <c r="I2299" s="18" t="n">
        <v>1</v>
      </c>
      <c r="J2299" s="14" t="n">
        <v>3.44827586206897</v>
      </c>
      <c r="K2299" s="19" t="n">
        <v>28</v>
      </c>
      <c r="L2299" s="18" t="n">
        <v>0</v>
      </c>
      <c r="M2299" s="18" t="n">
        <v>0</v>
      </c>
      <c r="N2299" s="18" t="n">
        <v>1</v>
      </c>
      <c r="O2299" s="18" t="n">
        <v>0</v>
      </c>
      <c r="P2299" s="18" t="n">
        <v>29</v>
      </c>
      <c r="Q2299" s="14" t="n">
        <v>0.103448275862069</v>
      </c>
    </row>
    <row r="2300" customFormat="false" ht="15" hidden="false" customHeight="false" outlineLevel="0" collapsed="false">
      <c r="A2300" s="38" t="s">
        <v>170</v>
      </c>
      <c r="B2300" s="16" t="s">
        <v>55</v>
      </c>
      <c r="C2300" s="17" t="n">
        <v>2</v>
      </c>
      <c r="D2300" s="17" t="n">
        <v>39.6725908144909</v>
      </c>
      <c r="E2300" s="17" t="n">
        <v>1</v>
      </c>
      <c r="F2300" s="17" t="n">
        <v>4</v>
      </c>
      <c r="G2300" s="18" t="n">
        <v>1</v>
      </c>
      <c r="H2300" s="39" t="n">
        <v>28</v>
      </c>
      <c r="I2300" s="18" t="n">
        <v>7</v>
      </c>
      <c r="J2300" s="14" t="n">
        <v>25</v>
      </c>
      <c r="K2300" s="19" t="n">
        <v>21</v>
      </c>
      <c r="L2300" s="18" t="n">
        <v>0</v>
      </c>
      <c r="M2300" s="18" t="n">
        <v>0</v>
      </c>
      <c r="N2300" s="18" t="n">
        <v>2</v>
      </c>
      <c r="O2300" s="18" t="n">
        <v>5</v>
      </c>
      <c r="P2300" s="18" t="n">
        <v>28</v>
      </c>
      <c r="Q2300" s="14" t="n">
        <v>0.928571428571429</v>
      </c>
    </row>
    <row r="2301" customFormat="false" ht="15" hidden="false" customHeight="false" outlineLevel="0" collapsed="false">
      <c r="A2301" s="38" t="s">
        <v>170</v>
      </c>
      <c r="B2301" s="16" t="s">
        <v>55</v>
      </c>
      <c r="C2301" s="17" t="n">
        <v>2</v>
      </c>
      <c r="D2301" s="17" t="n">
        <v>18.2660907809231</v>
      </c>
      <c r="E2301" s="17" t="n">
        <v>1</v>
      </c>
      <c r="F2301" s="17" t="n">
        <v>4</v>
      </c>
      <c r="G2301" s="20" t="n">
        <v>2</v>
      </c>
      <c r="H2301" s="39" t="n">
        <v>31</v>
      </c>
      <c r="I2301" s="18" t="n">
        <v>11</v>
      </c>
      <c r="J2301" s="14" t="n">
        <v>35.4838709677419</v>
      </c>
      <c r="K2301" s="19" t="n">
        <v>20</v>
      </c>
      <c r="L2301" s="18" t="n">
        <v>0</v>
      </c>
      <c r="M2301" s="18" t="n">
        <v>0</v>
      </c>
      <c r="N2301" s="18" t="n">
        <v>5</v>
      </c>
      <c r="O2301" s="18" t="n">
        <v>6</v>
      </c>
      <c r="P2301" s="18" t="n">
        <v>31</v>
      </c>
      <c r="Q2301" s="14" t="n">
        <v>1.25806451612903</v>
      </c>
    </row>
    <row r="2302" customFormat="false" ht="15" hidden="false" customHeight="false" outlineLevel="0" collapsed="false">
      <c r="A2302" s="38" t="s">
        <v>170</v>
      </c>
      <c r="B2302" s="16" t="s">
        <v>55</v>
      </c>
      <c r="C2302" s="17" t="n">
        <v>2</v>
      </c>
      <c r="D2302" s="17" t="n">
        <v>-63.6230585316373</v>
      </c>
      <c r="E2302" s="17" t="n">
        <v>1</v>
      </c>
      <c r="F2302" s="17" t="n">
        <v>4</v>
      </c>
      <c r="G2302" s="20" t="n">
        <v>3</v>
      </c>
      <c r="H2302" s="39" t="n">
        <v>27</v>
      </c>
      <c r="I2302" s="18" t="n">
        <v>18</v>
      </c>
      <c r="J2302" s="14" t="n">
        <v>66.6666666666667</v>
      </c>
      <c r="K2302" s="19" t="n">
        <v>9</v>
      </c>
      <c r="L2302" s="18" t="n">
        <v>0</v>
      </c>
      <c r="M2302" s="18" t="n">
        <v>0</v>
      </c>
      <c r="N2302" s="18" t="n">
        <v>4</v>
      </c>
      <c r="O2302" s="18" t="n">
        <v>14</v>
      </c>
      <c r="P2302" s="18" t="n">
        <v>27</v>
      </c>
      <c r="Q2302" s="14" t="n">
        <v>2.51851851851852</v>
      </c>
    </row>
    <row r="2303" customFormat="false" ht="15" hidden="false" customHeight="false" outlineLevel="0" collapsed="false">
      <c r="A2303" s="38" t="s">
        <v>170</v>
      </c>
      <c r="B2303" s="16" t="s">
        <v>55</v>
      </c>
      <c r="C2303" s="17" t="n">
        <v>2</v>
      </c>
      <c r="D2303" s="17" t="n">
        <v>-35.34995650595</v>
      </c>
      <c r="E2303" s="17" t="n">
        <v>1</v>
      </c>
      <c r="F2303" s="17" t="n">
        <v>4</v>
      </c>
      <c r="G2303" s="20" t="n">
        <v>5</v>
      </c>
      <c r="H2303" s="39" t="n">
        <v>24</v>
      </c>
      <c r="I2303" s="18" t="n">
        <v>15</v>
      </c>
      <c r="J2303" s="14" t="n">
        <v>62.5</v>
      </c>
      <c r="K2303" s="19" t="n">
        <v>9</v>
      </c>
      <c r="L2303" s="18" t="n">
        <v>0</v>
      </c>
      <c r="M2303" s="18" t="n">
        <v>1</v>
      </c>
      <c r="N2303" s="18" t="n">
        <v>8</v>
      </c>
      <c r="O2303" s="18" t="n">
        <v>6</v>
      </c>
      <c r="P2303" s="18" t="n">
        <v>24</v>
      </c>
      <c r="Q2303" s="14" t="n">
        <v>2.08333333333333</v>
      </c>
    </row>
    <row r="2304" customFormat="false" ht="15" hidden="false" customHeight="false" outlineLevel="0" collapsed="false">
      <c r="A2304" s="38" t="s">
        <v>170</v>
      </c>
      <c r="B2304" s="16" t="s">
        <v>55</v>
      </c>
      <c r="C2304" s="17" t="n">
        <v>2</v>
      </c>
      <c r="D2304" s="17" t="n">
        <v>26.557936643728</v>
      </c>
      <c r="E2304" s="17" t="n">
        <v>1</v>
      </c>
      <c r="F2304" s="17" t="n">
        <v>4</v>
      </c>
      <c r="G2304" s="20" t="n">
        <v>6</v>
      </c>
      <c r="H2304" s="39" t="n">
        <v>23</v>
      </c>
      <c r="I2304" s="18" t="n">
        <v>9</v>
      </c>
      <c r="J2304" s="14" t="n">
        <v>39.1304347826087</v>
      </c>
      <c r="K2304" s="19" t="n">
        <v>14</v>
      </c>
      <c r="L2304" s="18" t="n">
        <v>1</v>
      </c>
      <c r="M2304" s="18" t="n">
        <v>0</v>
      </c>
      <c r="N2304" s="18" t="n">
        <v>7</v>
      </c>
      <c r="O2304" s="18" t="n">
        <v>1</v>
      </c>
      <c r="P2304" s="18" t="n">
        <v>23</v>
      </c>
      <c r="Q2304" s="14" t="n">
        <v>1.1304347826087</v>
      </c>
    </row>
    <row r="2305" customFormat="false" ht="15" hidden="false" customHeight="false" outlineLevel="0" collapsed="false">
      <c r="A2305" s="38" t="s">
        <v>170</v>
      </c>
      <c r="B2305" s="16" t="s">
        <v>55</v>
      </c>
      <c r="C2305" s="17" t="n">
        <v>2</v>
      </c>
      <c r="D2305" s="17" t="n">
        <v>12.5431050269246</v>
      </c>
      <c r="E2305" s="17" t="n">
        <v>1</v>
      </c>
      <c r="F2305" s="17" t="n">
        <v>4</v>
      </c>
      <c r="G2305" s="20" t="n">
        <v>7</v>
      </c>
      <c r="H2305" s="39" t="n">
        <v>26</v>
      </c>
      <c r="I2305" s="18" t="n">
        <v>11</v>
      </c>
      <c r="J2305" s="14" t="n">
        <v>42.3076923076923</v>
      </c>
      <c r="K2305" s="19" t="n">
        <v>15</v>
      </c>
      <c r="L2305" s="18" t="n">
        <v>0</v>
      </c>
      <c r="M2305" s="18" t="n">
        <v>2</v>
      </c>
      <c r="N2305" s="18" t="n">
        <v>5</v>
      </c>
      <c r="O2305" s="18" t="n">
        <v>4</v>
      </c>
      <c r="P2305" s="18" t="n">
        <v>26</v>
      </c>
      <c r="Q2305" s="14" t="n">
        <v>1.34615384615385</v>
      </c>
    </row>
    <row r="2306" customFormat="false" ht="15" hidden="false" customHeight="false" outlineLevel="0" collapsed="false">
      <c r="A2306" s="38" t="s">
        <v>170</v>
      </c>
      <c r="B2306" s="16" t="s">
        <v>55</v>
      </c>
      <c r="C2306" s="17" t="n">
        <v>2</v>
      </c>
      <c r="D2306" s="17" t="n">
        <v>10.669028706073</v>
      </c>
      <c r="E2306" s="17" t="n">
        <v>1</v>
      </c>
      <c r="F2306" s="17" t="n">
        <v>4</v>
      </c>
      <c r="G2306" s="20" t="n">
        <v>8</v>
      </c>
      <c r="H2306" s="39" t="n">
        <v>40</v>
      </c>
      <c r="I2306" s="18" t="n">
        <v>17</v>
      </c>
      <c r="J2306" s="14" t="n">
        <v>42.5</v>
      </c>
      <c r="K2306" s="19" t="n">
        <v>23</v>
      </c>
      <c r="L2306" s="18" t="n">
        <v>0</v>
      </c>
      <c r="M2306" s="18" t="n">
        <v>3</v>
      </c>
      <c r="N2306" s="18" t="n">
        <v>7</v>
      </c>
      <c r="O2306" s="18" t="n">
        <v>7</v>
      </c>
      <c r="P2306" s="18" t="n">
        <v>40</v>
      </c>
      <c r="Q2306" s="14" t="n">
        <v>1.375</v>
      </c>
    </row>
    <row r="2307" customFormat="false" ht="15" hidden="false" customHeight="false" outlineLevel="0" collapsed="false">
      <c r="A2307" s="38" t="s">
        <v>170</v>
      </c>
      <c r="B2307" s="16" t="s">
        <v>55</v>
      </c>
      <c r="C2307" s="17" t="n">
        <v>2</v>
      </c>
      <c r="D2307" s="17" t="n">
        <v>7.96202957595402</v>
      </c>
      <c r="E2307" s="17" t="n">
        <v>1</v>
      </c>
      <c r="F2307" s="17" t="n">
        <v>4</v>
      </c>
      <c r="G2307" s="20" t="n">
        <v>9</v>
      </c>
      <c r="H2307" s="39" t="n">
        <v>24</v>
      </c>
      <c r="I2307" s="18" t="n">
        <v>11</v>
      </c>
      <c r="J2307" s="14" t="n">
        <v>45.8333333333333</v>
      </c>
      <c r="K2307" s="19" t="n">
        <v>13</v>
      </c>
      <c r="L2307" s="18" t="n">
        <v>1</v>
      </c>
      <c r="M2307" s="18" t="n">
        <v>1</v>
      </c>
      <c r="N2307" s="18" t="n">
        <v>5</v>
      </c>
      <c r="O2307" s="18" t="n">
        <v>4</v>
      </c>
      <c r="P2307" s="18" t="n">
        <v>24</v>
      </c>
      <c r="Q2307" s="14" t="n">
        <v>1.41666666666667</v>
      </c>
    </row>
    <row r="2308" customFormat="false" ht="15" hidden="false" customHeight="false" outlineLevel="0" collapsed="false">
      <c r="A2308" s="38" t="s">
        <v>170</v>
      </c>
      <c r="B2308" s="16" t="s">
        <v>55</v>
      </c>
      <c r="C2308" s="17" t="n">
        <v>2</v>
      </c>
      <c r="D2308" s="17" t="n">
        <v>55.4505286014702</v>
      </c>
      <c r="E2308" s="17" t="n">
        <v>1</v>
      </c>
      <c r="F2308" s="17" t="n">
        <v>4</v>
      </c>
      <c r="G2308" s="20" t="n">
        <v>10</v>
      </c>
      <c r="H2308" s="39" t="n">
        <v>35</v>
      </c>
      <c r="I2308" s="18" t="n">
        <v>7</v>
      </c>
      <c r="J2308" s="14" t="n">
        <v>20</v>
      </c>
      <c r="K2308" s="19" t="n">
        <v>28</v>
      </c>
      <c r="L2308" s="18" t="n">
        <v>0</v>
      </c>
      <c r="M2308" s="18" t="n">
        <v>0</v>
      </c>
      <c r="N2308" s="18" t="n">
        <v>4</v>
      </c>
      <c r="O2308" s="18" t="n">
        <v>3</v>
      </c>
      <c r="P2308" s="18" t="n">
        <v>35</v>
      </c>
      <c r="Q2308" s="14" t="n">
        <v>0.685714285714286</v>
      </c>
    </row>
    <row r="2309" customFormat="false" ht="15" hidden="false" customHeight="false" outlineLevel="0" collapsed="false">
      <c r="A2309" s="38" t="s">
        <v>170</v>
      </c>
      <c r="B2309" s="16" t="s">
        <v>55</v>
      </c>
      <c r="C2309" s="17" t="n">
        <v>2</v>
      </c>
      <c r="D2309" s="17" t="n">
        <v>9.50888622173632</v>
      </c>
      <c r="E2309" s="17" t="n">
        <v>1</v>
      </c>
      <c r="F2309" s="17" t="n">
        <v>4</v>
      </c>
      <c r="G2309" s="20" t="n">
        <v>11</v>
      </c>
      <c r="H2309" s="39" t="n">
        <v>28</v>
      </c>
      <c r="I2309" s="18" t="n">
        <v>12</v>
      </c>
      <c r="J2309" s="14" t="n">
        <v>42.8571428571429</v>
      </c>
      <c r="K2309" s="19" t="n">
        <v>16</v>
      </c>
      <c r="L2309" s="18" t="n">
        <v>0</v>
      </c>
      <c r="M2309" s="18" t="n">
        <v>1</v>
      </c>
      <c r="N2309" s="18" t="n">
        <v>7</v>
      </c>
      <c r="O2309" s="18" t="n">
        <v>4</v>
      </c>
      <c r="P2309" s="18" t="n">
        <v>28</v>
      </c>
      <c r="Q2309" s="14" t="n">
        <v>1.39285714285714</v>
      </c>
    </row>
    <row r="2310" customFormat="false" ht="15" hidden="false" customHeight="false" outlineLevel="0" collapsed="false">
      <c r="A2310" s="38" t="s">
        <v>170</v>
      </c>
      <c r="B2310" s="16" t="s">
        <v>55</v>
      </c>
      <c r="C2310" s="17" t="n">
        <v>2</v>
      </c>
      <c r="D2310" s="17" t="n">
        <v>29.1258409568844</v>
      </c>
      <c r="E2310" s="17" t="n">
        <v>1</v>
      </c>
      <c r="F2310" s="17" t="n">
        <v>4</v>
      </c>
      <c r="G2310" s="20" t="n">
        <v>13</v>
      </c>
      <c r="H2310" s="39" t="n">
        <v>33</v>
      </c>
      <c r="I2310" s="18" t="n">
        <v>11</v>
      </c>
      <c r="J2310" s="14" t="n">
        <v>33.3333333333333</v>
      </c>
      <c r="K2310" s="19" t="n">
        <v>22</v>
      </c>
      <c r="L2310" s="18" t="n">
        <v>0</v>
      </c>
      <c r="M2310" s="18" t="n">
        <v>2</v>
      </c>
      <c r="N2310" s="18" t="n">
        <v>4</v>
      </c>
      <c r="O2310" s="18" t="n">
        <v>5</v>
      </c>
      <c r="P2310" s="18" t="n">
        <v>33</v>
      </c>
      <c r="Q2310" s="14" t="n">
        <v>1.09090909090909</v>
      </c>
    </row>
    <row r="2311" customFormat="false" ht="15" hidden="false" customHeight="false" outlineLevel="0" collapsed="false">
      <c r="A2311" s="38" t="s">
        <v>170</v>
      </c>
      <c r="B2311" s="16" t="s">
        <v>55</v>
      </c>
      <c r="C2311" s="17" t="n">
        <v>2</v>
      </c>
      <c r="D2311" s="17" t="n">
        <v>7.96202957595402</v>
      </c>
      <c r="E2311" s="17" t="n">
        <v>1</v>
      </c>
      <c r="F2311" s="17" t="n">
        <v>4</v>
      </c>
      <c r="G2311" s="20" t="n">
        <v>14</v>
      </c>
      <c r="H2311" s="39" t="n">
        <v>24</v>
      </c>
      <c r="I2311" s="18" t="n">
        <v>10</v>
      </c>
      <c r="J2311" s="14" t="n">
        <v>41.6666666666667</v>
      </c>
      <c r="K2311" s="19" t="n">
        <v>14</v>
      </c>
      <c r="L2311" s="18" t="n">
        <v>1</v>
      </c>
      <c r="M2311" s="18" t="n">
        <v>0</v>
      </c>
      <c r="N2311" s="18" t="n">
        <v>3</v>
      </c>
      <c r="O2311" s="18" t="n">
        <v>6</v>
      </c>
      <c r="P2311" s="18" t="n">
        <v>24</v>
      </c>
      <c r="Q2311" s="14" t="n">
        <v>1.41666666666667</v>
      </c>
    </row>
    <row r="2312" customFormat="false" ht="15" hidden="false" customHeight="false" outlineLevel="0" collapsed="false">
      <c r="A2312" s="38" t="s">
        <v>170</v>
      </c>
      <c r="B2312" s="16" t="s">
        <v>55</v>
      </c>
      <c r="C2312" s="17" t="n">
        <v>2</v>
      </c>
      <c r="D2312" s="17" t="n">
        <v>20.2147624807032</v>
      </c>
      <c r="E2312" s="17" t="n">
        <v>1</v>
      </c>
      <c r="F2312" s="17" t="n">
        <v>4</v>
      </c>
      <c r="G2312" s="20" t="n">
        <v>15</v>
      </c>
      <c r="H2312" s="39" t="n">
        <v>57</v>
      </c>
      <c r="I2312" s="18" t="n">
        <v>21</v>
      </c>
      <c r="J2312" s="14" t="n">
        <v>36.8421052631579</v>
      </c>
      <c r="K2312" s="19" t="n">
        <v>36</v>
      </c>
      <c r="L2312" s="18" t="n">
        <v>0</v>
      </c>
      <c r="M2312" s="18" t="n">
        <v>1</v>
      </c>
      <c r="N2312" s="18" t="n">
        <v>12</v>
      </c>
      <c r="O2312" s="18" t="n">
        <v>8</v>
      </c>
      <c r="P2312" s="18" t="n">
        <v>57</v>
      </c>
      <c r="Q2312" s="14" t="n">
        <v>1.2280701754386</v>
      </c>
    </row>
    <row r="2313" customFormat="false" ht="15" hidden="false" customHeight="false" outlineLevel="0" collapsed="false">
      <c r="A2313" s="38" t="s">
        <v>170</v>
      </c>
      <c r="B2313" s="16" t="s">
        <v>55</v>
      </c>
      <c r="C2313" s="17" t="n">
        <v>2</v>
      </c>
      <c r="D2313" s="17" t="n">
        <v>5.50112127584583</v>
      </c>
      <c r="E2313" s="17" t="n">
        <v>1</v>
      </c>
      <c r="F2313" s="17" t="n">
        <v>4</v>
      </c>
      <c r="G2313" s="20" t="n">
        <v>16</v>
      </c>
      <c r="H2313" s="39" t="n">
        <v>22</v>
      </c>
      <c r="I2313" s="18" t="n">
        <v>9</v>
      </c>
      <c r="J2313" s="14" t="n">
        <v>40.9090909090909</v>
      </c>
      <c r="K2313" s="19" t="n">
        <v>13</v>
      </c>
      <c r="L2313" s="18" t="n">
        <v>0</v>
      </c>
      <c r="M2313" s="18" t="n">
        <v>0</v>
      </c>
      <c r="N2313" s="18" t="n">
        <v>4</v>
      </c>
      <c r="O2313" s="18" t="n">
        <v>5</v>
      </c>
      <c r="P2313" s="18" t="n">
        <v>22</v>
      </c>
      <c r="Q2313" s="14" t="n">
        <v>1.45454545454545</v>
      </c>
    </row>
    <row r="2314" customFormat="false" ht="15" hidden="false" customHeight="false" outlineLevel="0" collapsed="false">
      <c r="A2314" s="38" t="s">
        <v>170</v>
      </c>
      <c r="B2314" s="16" t="s">
        <v>55</v>
      </c>
      <c r="C2314" s="17" t="n">
        <v>2</v>
      </c>
      <c r="D2314" s="17" t="n">
        <v>30.4993711708983</v>
      </c>
      <c r="E2314" s="17" t="n">
        <v>1</v>
      </c>
      <c r="F2314" s="17" t="n">
        <v>4</v>
      </c>
      <c r="G2314" s="20" t="n">
        <v>17</v>
      </c>
      <c r="H2314" s="39" t="n">
        <v>43</v>
      </c>
      <c r="I2314" s="18" t="n">
        <v>15</v>
      </c>
      <c r="J2314" s="14" t="n">
        <v>34.8837209302326</v>
      </c>
      <c r="K2314" s="19" t="n">
        <v>28</v>
      </c>
      <c r="L2314" s="18" t="n">
        <v>1</v>
      </c>
      <c r="M2314" s="18" t="n">
        <v>2</v>
      </c>
      <c r="N2314" s="18" t="n">
        <v>7</v>
      </c>
      <c r="O2314" s="18" t="n">
        <v>5</v>
      </c>
      <c r="P2314" s="18" t="n">
        <v>43</v>
      </c>
      <c r="Q2314" s="14" t="n">
        <v>1.06976744186047</v>
      </c>
    </row>
    <row r="2315" customFormat="false" ht="15" hidden="false" customHeight="false" outlineLevel="0" collapsed="false">
      <c r="A2315" s="38" t="s">
        <v>170</v>
      </c>
      <c r="B2315" s="16" t="s">
        <v>55</v>
      </c>
      <c r="C2315" s="17" t="n">
        <v>2</v>
      </c>
      <c r="D2315" s="17" t="n">
        <v>17.1098197398044</v>
      </c>
      <c r="E2315" s="17" t="n">
        <v>1</v>
      </c>
      <c r="F2315" s="17" t="n">
        <v>4</v>
      </c>
      <c r="G2315" s="20" t="n">
        <v>18</v>
      </c>
      <c r="H2315" s="39" t="n">
        <v>29</v>
      </c>
      <c r="I2315" s="18" t="n">
        <v>10</v>
      </c>
      <c r="J2315" s="14" t="n">
        <v>34.4827586206897</v>
      </c>
      <c r="K2315" s="19" t="n">
        <v>19</v>
      </c>
      <c r="L2315" s="18" t="n">
        <v>0</v>
      </c>
      <c r="M2315" s="18" t="n">
        <v>0</v>
      </c>
      <c r="N2315" s="18" t="n">
        <v>3</v>
      </c>
      <c r="O2315" s="18" t="n">
        <v>7</v>
      </c>
      <c r="P2315" s="18" t="n">
        <v>29</v>
      </c>
      <c r="Q2315" s="14" t="n">
        <v>1.27586206896552</v>
      </c>
    </row>
    <row r="2316" customFormat="false" ht="15" hidden="false" customHeight="false" outlineLevel="0" collapsed="false">
      <c r="A2316" s="38" t="s">
        <v>170</v>
      </c>
      <c r="B2316" s="16" t="s">
        <v>45</v>
      </c>
      <c r="C2316" s="17" t="n">
        <v>6</v>
      </c>
      <c r="D2316" s="17" t="n">
        <v>7.54556817132033</v>
      </c>
      <c r="E2316" s="17" t="n">
        <v>2</v>
      </c>
      <c r="F2316" s="17" t="n">
        <v>4</v>
      </c>
      <c r="G2316" s="18" t="n">
        <v>1</v>
      </c>
      <c r="H2316" s="39" t="n">
        <v>26</v>
      </c>
      <c r="I2316" s="18" t="n">
        <v>12</v>
      </c>
      <c r="J2316" s="14" t="n">
        <v>46.1538461538462</v>
      </c>
      <c r="K2316" s="19" t="n">
        <v>14</v>
      </c>
      <c r="L2316" s="18" t="n">
        <v>0</v>
      </c>
      <c r="M2316" s="18" t="n">
        <v>1</v>
      </c>
      <c r="N2316" s="18" t="n">
        <v>9</v>
      </c>
      <c r="O2316" s="18" t="n">
        <v>2</v>
      </c>
      <c r="P2316" s="18" t="n">
        <v>26</v>
      </c>
      <c r="Q2316" s="14" t="n">
        <v>1.42307692307692</v>
      </c>
    </row>
    <row r="2317" customFormat="false" ht="15" hidden="false" customHeight="false" outlineLevel="0" collapsed="false">
      <c r="A2317" s="38" t="s">
        <v>170</v>
      </c>
      <c r="B2317" s="16" t="s">
        <v>45</v>
      </c>
      <c r="C2317" s="17" t="n">
        <v>6</v>
      </c>
      <c r="D2317" s="17" t="n">
        <v>17.1098197398044</v>
      </c>
      <c r="E2317" s="17" t="n">
        <v>2</v>
      </c>
      <c r="F2317" s="17" t="n">
        <v>4</v>
      </c>
      <c r="G2317" s="20" t="n">
        <v>3</v>
      </c>
      <c r="H2317" s="39" t="n">
        <v>29</v>
      </c>
      <c r="I2317" s="18" t="n">
        <v>11</v>
      </c>
      <c r="J2317" s="14" t="n">
        <v>37.9310344827586</v>
      </c>
      <c r="K2317" s="19" t="n">
        <v>18</v>
      </c>
      <c r="L2317" s="18" t="n">
        <v>0</v>
      </c>
      <c r="M2317" s="18" t="n">
        <v>1</v>
      </c>
      <c r="N2317" s="18" t="n">
        <v>5</v>
      </c>
      <c r="O2317" s="18" t="n">
        <v>5</v>
      </c>
      <c r="P2317" s="18" t="n">
        <v>29</v>
      </c>
      <c r="Q2317" s="14" t="n">
        <v>1.27586206896552</v>
      </c>
    </row>
    <row r="2318" customFormat="false" ht="15" hidden="false" customHeight="false" outlineLevel="0" collapsed="false">
      <c r="A2318" s="38" t="s">
        <v>170</v>
      </c>
      <c r="B2318" s="16" t="s">
        <v>45</v>
      </c>
      <c r="C2318" s="17" t="n">
        <v>6</v>
      </c>
      <c r="D2318" s="17" t="n">
        <v>-2.44950553988826</v>
      </c>
      <c r="E2318" s="17" t="n">
        <v>2</v>
      </c>
      <c r="F2318" s="17" t="n">
        <v>4</v>
      </c>
      <c r="G2318" s="20" t="n">
        <v>4</v>
      </c>
      <c r="H2318" s="39" t="n">
        <v>26</v>
      </c>
      <c r="I2318" s="18" t="n">
        <v>12</v>
      </c>
      <c r="J2318" s="14" t="n">
        <v>46.1538461538462</v>
      </c>
      <c r="K2318" s="19" t="n">
        <v>14</v>
      </c>
      <c r="L2318" s="18" t="n">
        <v>0</v>
      </c>
      <c r="M2318" s="18" t="n">
        <v>1</v>
      </c>
      <c r="N2318" s="18" t="n">
        <v>5</v>
      </c>
      <c r="O2318" s="18" t="n">
        <v>6</v>
      </c>
      <c r="P2318" s="18" t="n">
        <v>26</v>
      </c>
      <c r="Q2318" s="14" t="n">
        <v>1.57692307692308</v>
      </c>
    </row>
    <row r="2319" customFormat="false" ht="15" hidden="false" customHeight="false" outlineLevel="0" collapsed="false">
      <c r="A2319" s="38" t="s">
        <v>170</v>
      </c>
      <c r="B2319" s="16" t="s">
        <v>45</v>
      </c>
      <c r="C2319" s="17" t="n">
        <v>6</v>
      </c>
      <c r="D2319" s="17" t="n">
        <v>28.7447970910612</v>
      </c>
      <c r="E2319" s="17" t="n">
        <v>2</v>
      </c>
      <c r="F2319" s="17" t="n">
        <v>4</v>
      </c>
      <c r="G2319" s="20" t="n">
        <v>5</v>
      </c>
      <c r="H2319" s="39" t="n">
        <v>31</v>
      </c>
      <c r="I2319" s="18" t="n">
        <v>9</v>
      </c>
      <c r="J2319" s="14" t="n">
        <v>29.0322580645161</v>
      </c>
      <c r="K2319" s="19" t="n">
        <v>22</v>
      </c>
      <c r="L2319" s="18" t="n">
        <v>0</v>
      </c>
      <c r="M2319" s="18" t="n">
        <v>0</v>
      </c>
      <c r="N2319" s="18" t="n">
        <v>2</v>
      </c>
      <c r="O2319" s="18" t="n">
        <v>7</v>
      </c>
      <c r="P2319" s="18" t="n">
        <v>31</v>
      </c>
      <c r="Q2319" s="14" t="n">
        <v>1.09677419354839</v>
      </c>
    </row>
    <row r="2320" customFormat="false" ht="15" hidden="false" customHeight="false" outlineLevel="0" collapsed="false">
      <c r="A2320" s="38" t="s">
        <v>170</v>
      </c>
      <c r="B2320" s="16" t="s">
        <v>45</v>
      </c>
      <c r="C2320" s="17" t="n">
        <v>6</v>
      </c>
      <c r="D2320" s="17" t="n">
        <v>-12.2174184849331</v>
      </c>
      <c r="E2320" s="17" t="n">
        <v>2</v>
      </c>
      <c r="F2320" s="17" t="n">
        <v>4</v>
      </c>
      <c r="G2320" s="20" t="n">
        <v>6</v>
      </c>
      <c r="H2320" s="39" t="n">
        <v>22</v>
      </c>
      <c r="I2320" s="18" t="n">
        <v>11</v>
      </c>
      <c r="J2320" s="14" t="n">
        <v>50</v>
      </c>
      <c r="K2320" s="19" t="n">
        <v>11</v>
      </c>
      <c r="L2320" s="18" t="n">
        <v>0</v>
      </c>
      <c r="M2320" s="18" t="n">
        <v>0</v>
      </c>
      <c r="N2320" s="18" t="n">
        <v>6</v>
      </c>
      <c r="O2320" s="18" t="n">
        <v>5</v>
      </c>
      <c r="P2320" s="18" t="n">
        <v>22</v>
      </c>
      <c r="Q2320" s="14" t="n">
        <v>1.72727272727273</v>
      </c>
    </row>
    <row r="2321" customFormat="false" ht="15" hidden="false" customHeight="false" outlineLevel="0" collapsed="false">
      <c r="A2321" s="38" t="s">
        <v>170</v>
      </c>
      <c r="B2321" s="16" t="s">
        <v>45</v>
      </c>
      <c r="C2321" s="17" t="n">
        <v>6</v>
      </c>
      <c r="D2321" s="17" t="n">
        <v>43.153018267501</v>
      </c>
      <c r="E2321" s="17" t="n">
        <v>2</v>
      </c>
      <c r="F2321" s="17" t="n">
        <v>4</v>
      </c>
      <c r="G2321" s="20" t="n">
        <v>7</v>
      </c>
      <c r="H2321" s="39" t="n">
        <v>40</v>
      </c>
      <c r="I2321" s="18" t="n">
        <v>10</v>
      </c>
      <c r="J2321" s="14" t="n">
        <v>25</v>
      </c>
      <c r="K2321" s="19" t="n">
        <v>30</v>
      </c>
      <c r="L2321" s="18" t="n">
        <v>0</v>
      </c>
      <c r="M2321" s="18" t="n">
        <v>1</v>
      </c>
      <c r="N2321" s="18" t="n">
        <v>3</v>
      </c>
      <c r="O2321" s="18" t="n">
        <v>6</v>
      </c>
      <c r="P2321" s="18" t="n">
        <v>40</v>
      </c>
      <c r="Q2321" s="14" t="n">
        <v>0.875</v>
      </c>
    </row>
    <row r="2322" customFormat="false" ht="15" hidden="false" customHeight="false" outlineLevel="0" collapsed="false">
      <c r="A2322" s="38" t="s">
        <v>170</v>
      </c>
      <c r="B2322" s="16" t="s">
        <v>45</v>
      </c>
      <c r="C2322" s="17" t="n">
        <v>6</v>
      </c>
      <c r="D2322" s="17" t="n">
        <v>31.2103750463878</v>
      </c>
      <c r="E2322" s="17" t="n">
        <v>2</v>
      </c>
      <c r="F2322" s="17" t="n">
        <v>4</v>
      </c>
      <c r="G2322" s="20" t="n">
        <v>9</v>
      </c>
      <c r="H2322" s="39" t="n">
        <v>34</v>
      </c>
      <c r="I2322" s="18" t="n">
        <v>10</v>
      </c>
      <c r="J2322" s="14" t="n">
        <v>29.4117647058824</v>
      </c>
      <c r="K2322" s="19" t="n">
        <v>24</v>
      </c>
      <c r="L2322" s="18" t="n">
        <v>0</v>
      </c>
      <c r="M2322" s="18" t="n">
        <v>0</v>
      </c>
      <c r="N2322" s="18" t="n">
        <v>4</v>
      </c>
      <c r="O2322" s="18" t="n">
        <v>6</v>
      </c>
      <c r="P2322" s="18" t="n">
        <v>34</v>
      </c>
      <c r="Q2322" s="14" t="n">
        <v>1.05882352941176</v>
      </c>
    </row>
    <row r="2323" customFormat="false" ht="15" hidden="false" customHeight="false" outlineLevel="0" collapsed="false">
      <c r="A2323" s="38" t="s">
        <v>170</v>
      </c>
      <c r="B2323" s="16" t="s">
        <v>45</v>
      </c>
      <c r="C2323" s="17" t="n">
        <v>6</v>
      </c>
      <c r="D2323" s="17" t="n">
        <v>-13.693963464998</v>
      </c>
      <c r="E2323" s="17" t="n">
        <v>2</v>
      </c>
      <c r="F2323" s="17" t="n">
        <v>4</v>
      </c>
      <c r="G2323" s="20" t="n">
        <v>10</v>
      </c>
      <c r="H2323" s="39" t="n">
        <v>28</v>
      </c>
      <c r="I2323" s="18" t="n">
        <v>15</v>
      </c>
      <c r="J2323" s="14" t="n">
        <v>53.5714285714286</v>
      </c>
      <c r="K2323" s="19" t="n">
        <v>13</v>
      </c>
      <c r="L2323" s="18" t="n">
        <v>1</v>
      </c>
      <c r="M2323" s="18" t="n">
        <v>0</v>
      </c>
      <c r="N2323" s="18" t="n">
        <v>8</v>
      </c>
      <c r="O2323" s="18" t="n">
        <v>6</v>
      </c>
      <c r="P2323" s="18" t="n">
        <v>28</v>
      </c>
      <c r="Q2323" s="14" t="n">
        <v>1.75</v>
      </c>
    </row>
    <row r="2324" customFormat="false" ht="15" hidden="false" customHeight="false" outlineLevel="0" collapsed="false">
      <c r="A2324" s="38" t="s">
        <v>170</v>
      </c>
      <c r="B2324" s="16" t="s">
        <v>45</v>
      </c>
      <c r="C2324" s="17" t="n">
        <v>6</v>
      </c>
      <c r="D2324" s="17" t="n">
        <v>20.0394103103311</v>
      </c>
      <c r="E2324" s="17" t="n">
        <v>2</v>
      </c>
      <c r="F2324" s="17" t="n">
        <v>4</v>
      </c>
      <c r="G2324" s="20" t="n">
        <v>11</v>
      </c>
      <c r="H2324" s="39" t="n">
        <v>26</v>
      </c>
      <c r="I2324" s="18" t="n">
        <v>10</v>
      </c>
      <c r="J2324" s="14" t="n">
        <v>38.4615384615385</v>
      </c>
      <c r="K2324" s="19" t="n">
        <v>16</v>
      </c>
      <c r="L2324" s="18" t="n">
        <v>1</v>
      </c>
      <c r="M2324" s="18" t="n">
        <v>0</v>
      </c>
      <c r="N2324" s="18" t="n">
        <v>5</v>
      </c>
      <c r="O2324" s="18" t="n">
        <v>4</v>
      </c>
      <c r="P2324" s="18" t="n">
        <v>26</v>
      </c>
      <c r="Q2324" s="14" t="n">
        <v>1.23076923076923</v>
      </c>
    </row>
    <row r="2325" customFormat="false" ht="15" hidden="false" customHeight="false" outlineLevel="0" collapsed="false">
      <c r="A2325" s="38" t="s">
        <v>170</v>
      </c>
      <c r="B2325" s="16" t="s">
        <v>45</v>
      </c>
      <c r="C2325" s="17" t="n">
        <v>6</v>
      </c>
      <c r="D2325" s="17" t="n">
        <v>3.75114204021335</v>
      </c>
      <c r="E2325" s="17" t="n">
        <v>2</v>
      </c>
      <c r="F2325" s="17" t="n">
        <v>4</v>
      </c>
      <c r="G2325" s="20" t="n">
        <v>12</v>
      </c>
      <c r="H2325" s="39" t="n">
        <v>27</v>
      </c>
      <c r="I2325" s="18" t="n">
        <v>11</v>
      </c>
      <c r="J2325" s="14" t="n">
        <v>40.7407407407407</v>
      </c>
      <c r="K2325" s="19" t="n">
        <v>16</v>
      </c>
      <c r="L2325" s="18" t="n">
        <v>0</v>
      </c>
      <c r="M2325" s="18" t="n">
        <v>0</v>
      </c>
      <c r="N2325" s="18" t="n">
        <v>4</v>
      </c>
      <c r="O2325" s="18" t="n">
        <v>7</v>
      </c>
      <c r="P2325" s="18" t="n">
        <v>27</v>
      </c>
      <c r="Q2325" s="14" t="n">
        <v>1.48148148148148</v>
      </c>
    </row>
    <row r="2326" customFormat="false" ht="15" hidden="false" customHeight="false" outlineLevel="0" collapsed="false">
      <c r="A2326" s="38" t="s">
        <v>170</v>
      </c>
      <c r="B2326" s="16" t="s">
        <v>45</v>
      </c>
      <c r="C2326" s="17" t="n">
        <v>6</v>
      </c>
      <c r="D2326" s="17" t="n">
        <v>0.227746347042597</v>
      </c>
      <c r="E2326" s="17" t="n">
        <v>2</v>
      </c>
      <c r="F2326" s="17" t="n">
        <v>4</v>
      </c>
      <c r="G2326" s="20" t="n">
        <v>13</v>
      </c>
      <c r="H2326" s="39" t="n">
        <v>28</v>
      </c>
      <c r="I2326" s="18" t="n">
        <v>12</v>
      </c>
      <c r="J2326" s="14" t="n">
        <v>42.8571428571429</v>
      </c>
      <c r="K2326" s="19" t="n">
        <v>16</v>
      </c>
      <c r="L2326" s="18" t="n">
        <v>0</v>
      </c>
      <c r="M2326" s="18" t="n">
        <v>0</v>
      </c>
      <c r="N2326" s="18" t="n">
        <v>5</v>
      </c>
      <c r="O2326" s="18" t="n">
        <v>7</v>
      </c>
      <c r="P2326" s="18" t="n">
        <v>28</v>
      </c>
      <c r="Q2326" s="14" t="n">
        <v>1.53571428571429</v>
      </c>
    </row>
    <row r="2327" customFormat="false" ht="15" hidden="false" customHeight="false" outlineLevel="0" collapsed="false">
      <c r="A2327" s="38" t="s">
        <v>170</v>
      </c>
      <c r="B2327" s="16" t="s">
        <v>35</v>
      </c>
      <c r="C2327" s="17" t="n">
        <v>10</v>
      </c>
      <c r="D2327" s="17" t="n">
        <v>45.0270945883526</v>
      </c>
      <c r="E2327" s="17" t="n">
        <v>1</v>
      </c>
      <c r="F2327" s="17" t="n">
        <v>1</v>
      </c>
      <c r="G2327" s="18" t="n">
        <v>1</v>
      </c>
      <c r="H2327" s="39" t="n">
        <v>39</v>
      </c>
      <c r="I2327" s="18" t="n">
        <v>10</v>
      </c>
      <c r="J2327" s="14" t="n">
        <v>25.6410256410256</v>
      </c>
      <c r="K2327" s="19" t="n">
        <v>29</v>
      </c>
      <c r="L2327" s="18" t="n">
        <v>0</v>
      </c>
      <c r="M2327" s="18" t="n">
        <v>0</v>
      </c>
      <c r="N2327" s="18" t="n">
        <v>7</v>
      </c>
      <c r="O2327" s="18" t="n">
        <v>3</v>
      </c>
      <c r="P2327" s="18" t="n">
        <v>39</v>
      </c>
      <c r="Q2327" s="14" t="n">
        <v>0.846153846153846</v>
      </c>
    </row>
    <row r="2328" customFormat="false" ht="15" hidden="false" customHeight="false" outlineLevel="0" collapsed="false">
      <c r="A2328" s="38" t="s">
        <v>170</v>
      </c>
      <c r="B2328" s="16" t="s">
        <v>35</v>
      </c>
      <c r="C2328" s="17" t="n">
        <v>10</v>
      </c>
      <c r="D2328" s="17" t="n">
        <v>25.7508810024503</v>
      </c>
      <c r="E2328" s="17" t="n">
        <v>1</v>
      </c>
      <c r="F2328" s="17" t="n">
        <v>1</v>
      </c>
      <c r="G2328" s="20" t="n">
        <v>2</v>
      </c>
      <c r="H2328" s="39" t="n">
        <v>28</v>
      </c>
      <c r="I2328" s="18" t="n">
        <v>10</v>
      </c>
      <c r="J2328" s="14" t="n">
        <v>35.7142857142857</v>
      </c>
      <c r="K2328" s="19" t="n">
        <v>18</v>
      </c>
      <c r="L2328" s="18" t="n">
        <v>0</v>
      </c>
      <c r="M2328" s="18" t="n">
        <v>1</v>
      </c>
      <c r="N2328" s="18" t="n">
        <v>6</v>
      </c>
      <c r="O2328" s="18" t="n">
        <v>3</v>
      </c>
      <c r="P2328" s="18" t="n">
        <v>28</v>
      </c>
      <c r="Q2328" s="14" t="n">
        <v>1.14285714285714</v>
      </c>
    </row>
    <row r="2329" customFormat="false" ht="15" hidden="false" customHeight="false" outlineLevel="0" collapsed="false">
      <c r="A2329" s="38" t="s">
        <v>170</v>
      </c>
      <c r="B2329" s="16" t="s">
        <v>35</v>
      </c>
      <c r="C2329" s="17" t="n">
        <v>10</v>
      </c>
      <c r="D2329" s="17" t="n">
        <v>53.981014787977</v>
      </c>
      <c r="E2329" s="17" t="n">
        <v>1</v>
      </c>
      <c r="F2329" s="17" t="n">
        <v>1</v>
      </c>
      <c r="G2329" s="20" t="n">
        <v>3</v>
      </c>
      <c r="H2329" s="39" t="n">
        <v>24</v>
      </c>
      <c r="I2329" s="18" t="n">
        <v>5</v>
      </c>
      <c r="J2329" s="14" t="n">
        <v>20.8333333333333</v>
      </c>
      <c r="K2329" s="19" t="n">
        <v>19</v>
      </c>
      <c r="L2329" s="18" t="n">
        <v>0</v>
      </c>
      <c r="M2329" s="18" t="n">
        <v>0</v>
      </c>
      <c r="N2329" s="18" t="n">
        <v>3</v>
      </c>
      <c r="O2329" s="18" t="n">
        <v>2</v>
      </c>
      <c r="P2329" s="18" t="n">
        <v>24</v>
      </c>
      <c r="Q2329" s="14" t="n">
        <v>0.708333333333333</v>
      </c>
    </row>
    <row r="2330" customFormat="false" ht="15" hidden="false" customHeight="false" outlineLevel="0" collapsed="false">
      <c r="A2330" s="38" t="s">
        <v>170</v>
      </c>
      <c r="B2330" s="16" t="s">
        <v>35</v>
      </c>
      <c r="C2330" s="17" t="n">
        <v>10</v>
      </c>
      <c r="D2330" s="17" t="n">
        <v>18.79002609643</v>
      </c>
      <c r="E2330" s="17" t="n">
        <v>1</v>
      </c>
      <c r="F2330" s="17" t="n">
        <v>1</v>
      </c>
      <c r="G2330" s="20" t="n">
        <v>5</v>
      </c>
      <c r="H2330" s="39" t="n">
        <v>28</v>
      </c>
      <c r="I2330" s="18" t="n">
        <v>10</v>
      </c>
      <c r="J2330" s="14" t="n">
        <v>35.7142857142857</v>
      </c>
      <c r="K2330" s="19" t="n">
        <v>18</v>
      </c>
      <c r="L2330" s="18" t="n">
        <v>0</v>
      </c>
      <c r="M2330" s="18" t="n">
        <v>0</v>
      </c>
      <c r="N2330" s="18" t="n">
        <v>5</v>
      </c>
      <c r="O2330" s="18" t="n">
        <v>5</v>
      </c>
      <c r="P2330" s="18" t="n">
        <v>28</v>
      </c>
      <c r="Q2330" s="14" t="n">
        <v>1.25</v>
      </c>
    </row>
    <row r="2331" customFormat="false" ht="15" hidden="false" customHeight="false" outlineLevel="0" collapsed="false">
      <c r="A2331" s="38" t="s">
        <v>170</v>
      </c>
      <c r="B2331" s="16" t="s">
        <v>35</v>
      </c>
      <c r="C2331" s="17" t="n">
        <v>10</v>
      </c>
      <c r="D2331" s="17" t="n">
        <v>9.50888622173632</v>
      </c>
      <c r="E2331" s="17" t="n">
        <v>1</v>
      </c>
      <c r="F2331" s="17" t="n">
        <v>1</v>
      </c>
      <c r="G2331" s="20" t="n">
        <v>6</v>
      </c>
      <c r="H2331" s="39" t="n">
        <v>28</v>
      </c>
      <c r="I2331" s="18" t="n">
        <v>11</v>
      </c>
      <c r="J2331" s="14" t="n">
        <v>39.2857142857143</v>
      </c>
      <c r="K2331" s="19" t="n">
        <v>17</v>
      </c>
      <c r="L2331" s="18" t="n">
        <v>0</v>
      </c>
      <c r="M2331" s="18" t="n">
        <v>0</v>
      </c>
      <c r="N2331" s="18" t="n">
        <v>5</v>
      </c>
      <c r="O2331" s="18" t="n">
        <v>6</v>
      </c>
      <c r="P2331" s="18" t="n">
        <v>28</v>
      </c>
      <c r="Q2331" s="14" t="n">
        <v>1.39285714285714</v>
      </c>
    </row>
    <row r="2332" customFormat="false" ht="15" hidden="false" customHeight="false" outlineLevel="0" collapsed="false">
      <c r="A2332" s="38" t="s">
        <v>170</v>
      </c>
      <c r="B2332" s="16" t="s">
        <v>35</v>
      </c>
      <c r="C2332" s="17" t="n">
        <v>10</v>
      </c>
      <c r="D2332" s="17" t="n">
        <v>22.0384250525728</v>
      </c>
      <c r="E2332" s="17" t="n">
        <v>1</v>
      </c>
      <c r="F2332" s="17" t="n">
        <v>1</v>
      </c>
      <c r="G2332" s="20" t="n">
        <v>7</v>
      </c>
      <c r="H2332" s="39" t="n">
        <v>40</v>
      </c>
      <c r="I2332" s="18" t="n">
        <v>14</v>
      </c>
      <c r="J2332" s="14" t="n">
        <v>35</v>
      </c>
      <c r="K2332" s="19" t="n">
        <v>26</v>
      </c>
      <c r="L2332" s="18" t="n">
        <v>1</v>
      </c>
      <c r="M2332" s="18" t="n">
        <v>1</v>
      </c>
      <c r="N2332" s="18" t="n">
        <v>3</v>
      </c>
      <c r="O2332" s="18" t="n">
        <v>9</v>
      </c>
      <c r="P2332" s="18" t="n">
        <v>40</v>
      </c>
      <c r="Q2332" s="14" t="n">
        <v>1.2</v>
      </c>
    </row>
    <row r="2333" customFormat="false" ht="15" hidden="false" customHeight="false" outlineLevel="0" collapsed="false">
      <c r="A2333" s="38" t="s">
        <v>170</v>
      </c>
      <c r="B2333" s="16" t="s">
        <v>35</v>
      </c>
      <c r="C2333" s="17" t="n">
        <v>10</v>
      </c>
      <c r="D2333" s="17" t="n">
        <v>21.5903700241393</v>
      </c>
      <c r="E2333" s="17" t="n">
        <v>1</v>
      </c>
      <c r="F2333" s="17" t="n">
        <v>1</v>
      </c>
      <c r="G2333" s="20" t="n">
        <v>8</v>
      </c>
      <c r="H2333" s="39" t="n">
        <v>29</v>
      </c>
      <c r="I2333" s="18" t="n">
        <v>10</v>
      </c>
      <c r="J2333" s="14" t="n">
        <v>34.4827586206897</v>
      </c>
      <c r="K2333" s="19" t="n">
        <v>19</v>
      </c>
      <c r="L2333" s="18" t="n">
        <v>0</v>
      </c>
      <c r="M2333" s="18" t="n">
        <v>1</v>
      </c>
      <c r="N2333" s="18" t="n">
        <v>3</v>
      </c>
      <c r="O2333" s="18" t="n">
        <v>6</v>
      </c>
      <c r="P2333" s="18" t="n">
        <v>29</v>
      </c>
      <c r="Q2333" s="14" t="n">
        <v>1.20689655172414</v>
      </c>
    </row>
    <row r="2334" customFormat="false" ht="15" hidden="false" customHeight="false" outlineLevel="0" collapsed="false">
      <c r="A2334" s="38" t="s">
        <v>170</v>
      </c>
      <c r="B2334" s="16" t="s">
        <v>35</v>
      </c>
      <c r="C2334" s="17" t="n">
        <v>10</v>
      </c>
      <c r="D2334" s="17" t="n">
        <v>4.92490860069856</v>
      </c>
      <c r="E2334" s="17" t="n">
        <v>1</v>
      </c>
      <c r="F2334" s="17" t="n">
        <v>1</v>
      </c>
      <c r="G2334" s="20" t="n">
        <v>9</v>
      </c>
      <c r="H2334" s="39" t="n">
        <v>41</v>
      </c>
      <c r="I2334" s="18" t="n">
        <v>17</v>
      </c>
      <c r="J2334" s="14" t="n">
        <v>41.4634146341463</v>
      </c>
      <c r="K2334" s="19" t="n">
        <v>24</v>
      </c>
      <c r="L2334" s="18" t="n">
        <v>1</v>
      </c>
      <c r="M2334" s="18" t="n">
        <v>0</v>
      </c>
      <c r="N2334" s="18" t="n">
        <v>5</v>
      </c>
      <c r="O2334" s="18" t="n">
        <v>11</v>
      </c>
      <c r="P2334" s="18" t="n">
        <v>41</v>
      </c>
      <c r="Q2334" s="14" t="n">
        <v>1.46341463414634</v>
      </c>
    </row>
    <row r="2335" customFormat="false" ht="15" hidden="false" customHeight="false" outlineLevel="0" collapsed="false">
      <c r="A2335" s="38" t="s">
        <v>170</v>
      </c>
      <c r="B2335" s="16" t="s">
        <v>35</v>
      </c>
      <c r="C2335" s="17" t="n">
        <v>10</v>
      </c>
      <c r="D2335" s="17" t="n">
        <v>-11.1294379733063</v>
      </c>
      <c r="E2335" s="17" t="n">
        <v>1</v>
      </c>
      <c r="F2335" s="17" t="n">
        <v>1</v>
      </c>
      <c r="G2335" s="20" t="n">
        <v>10</v>
      </c>
      <c r="H2335" s="39" t="n">
        <v>38</v>
      </c>
      <c r="I2335" s="18" t="n">
        <v>18</v>
      </c>
      <c r="J2335" s="14" t="n">
        <v>47.3684210526316</v>
      </c>
      <c r="K2335" s="19" t="n">
        <v>20</v>
      </c>
      <c r="L2335" s="18" t="n">
        <v>0</v>
      </c>
      <c r="M2335" s="18" t="n">
        <v>1</v>
      </c>
      <c r="N2335" s="18" t="n">
        <v>5</v>
      </c>
      <c r="O2335" s="18" t="n">
        <v>12</v>
      </c>
      <c r="P2335" s="18" t="n">
        <v>38</v>
      </c>
      <c r="Q2335" s="14" t="n">
        <v>1.71052631578947</v>
      </c>
    </row>
    <row r="2336" customFormat="false" ht="15" hidden="false" customHeight="false" outlineLevel="0" collapsed="false">
      <c r="A2336" s="38" t="s">
        <v>170</v>
      </c>
      <c r="B2336" s="16" t="s">
        <v>35</v>
      </c>
      <c r="C2336" s="17" t="n">
        <v>10</v>
      </c>
      <c r="D2336" s="17" t="n">
        <v>1.61991732824666</v>
      </c>
      <c r="E2336" s="17" t="n">
        <v>1</v>
      </c>
      <c r="F2336" s="17" t="n">
        <v>1</v>
      </c>
      <c r="G2336" s="20" t="n">
        <v>11</v>
      </c>
      <c r="H2336" s="39" t="n">
        <v>35</v>
      </c>
      <c r="I2336" s="18" t="n">
        <v>15</v>
      </c>
      <c r="J2336" s="14" t="n">
        <v>42.8571428571429</v>
      </c>
      <c r="K2336" s="19" t="n">
        <v>20</v>
      </c>
      <c r="L2336" s="18" t="n">
        <v>1</v>
      </c>
      <c r="M2336" s="18" t="n">
        <v>0</v>
      </c>
      <c r="N2336" s="18" t="n">
        <v>4</v>
      </c>
      <c r="O2336" s="18" t="n">
        <v>10</v>
      </c>
      <c r="P2336" s="18" t="n">
        <v>35</v>
      </c>
      <c r="Q2336" s="14" t="n">
        <v>1.51428571428571</v>
      </c>
    </row>
    <row r="2337" customFormat="false" ht="15" hidden="false" customHeight="false" outlineLevel="0" collapsed="false">
      <c r="A2337" s="38" t="s">
        <v>170</v>
      </c>
      <c r="B2337" s="16" t="s">
        <v>35</v>
      </c>
      <c r="C2337" s="17" t="n">
        <v>10</v>
      </c>
      <c r="D2337" s="17" t="n">
        <v>23.6626245306442</v>
      </c>
      <c r="E2337" s="17" t="n">
        <v>1</v>
      </c>
      <c r="F2337" s="17" t="n">
        <v>1</v>
      </c>
      <c r="G2337" s="20" t="n">
        <v>13</v>
      </c>
      <c r="H2337" s="39" t="n">
        <v>40</v>
      </c>
      <c r="I2337" s="18" t="n">
        <v>13</v>
      </c>
      <c r="J2337" s="14" t="n">
        <v>32.5</v>
      </c>
      <c r="K2337" s="19" t="n">
        <v>27</v>
      </c>
      <c r="L2337" s="18" t="n">
        <v>0</v>
      </c>
      <c r="M2337" s="18" t="n">
        <v>0</v>
      </c>
      <c r="N2337" s="18" t="n">
        <v>5</v>
      </c>
      <c r="O2337" s="18" t="n">
        <v>8</v>
      </c>
      <c r="P2337" s="18" t="n">
        <v>40</v>
      </c>
      <c r="Q2337" s="14" t="n">
        <v>1.175</v>
      </c>
    </row>
    <row r="2338" customFormat="false" ht="15" hidden="false" customHeight="false" outlineLevel="0" collapsed="false">
      <c r="A2338" s="38" t="s">
        <v>170</v>
      </c>
      <c r="B2338" s="16" t="s">
        <v>35</v>
      </c>
      <c r="C2338" s="17" t="n">
        <v>10</v>
      </c>
      <c r="D2338" s="17" t="n">
        <v>24.204024356668</v>
      </c>
      <c r="E2338" s="17" t="n">
        <v>1</v>
      </c>
      <c r="F2338" s="17" t="n">
        <v>1</v>
      </c>
      <c r="G2338" s="20" t="n">
        <v>14</v>
      </c>
      <c r="H2338" s="39" t="n">
        <v>24</v>
      </c>
      <c r="I2338" s="18" t="n">
        <v>9</v>
      </c>
      <c r="J2338" s="14" t="n">
        <v>37.5</v>
      </c>
      <c r="K2338" s="19" t="n">
        <v>15</v>
      </c>
      <c r="L2338" s="18" t="n">
        <v>0</v>
      </c>
      <c r="M2338" s="18" t="n">
        <v>1</v>
      </c>
      <c r="N2338" s="18" t="n">
        <v>6</v>
      </c>
      <c r="O2338" s="18" t="n">
        <v>2</v>
      </c>
      <c r="P2338" s="18" t="n">
        <v>24</v>
      </c>
      <c r="Q2338" s="14" t="n">
        <v>1.16666666666667</v>
      </c>
    </row>
    <row r="2339" customFormat="false" ht="15" hidden="false" customHeight="false" outlineLevel="0" collapsed="false">
      <c r="A2339" s="38" t="s">
        <v>170</v>
      </c>
      <c r="B2339" s="16" t="s">
        <v>35</v>
      </c>
      <c r="C2339" s="17" t="n">
        <v>10</v>
      </c>
      <c r="D2339" s="17" t="n">
        <v>43.9491944822419</v>
      </c>
      <c r="E2339" s="17" t="n">
        <v>1</v>
      </c>
      <c r="F2339" s="17" t="n">
        <v>1</v>
      </c>
      <c r="G2339" s="20" t="n">
        <v>15</v>
      </c>
      <c r="H2339" s="39" t="n">
        <v>51</v>
      </c>
      <c r="I2339" s="18" t="n">
        <v>14</v>
      </c>
      <c r="J2339" s="14" t="n">
        <v>27.4509803921569</v>
      </c>
      <c r="K2339" s="19" t="n">
        <v>37</v>
      </c>
      <c r="L2339" s="18" t="n">
        <v>2</v>
      </c>
      <c r="M2339" s="18" t="n">
        <v>0</v>
      </c>
      <c r="N2339" s="18" t="n">
        <v>6</v>
      </c>
      <c r="O2339" s="18" t="n">
        <v>6</v>
      </c>
      <c r="P2339" s="18" t="n">
        <v>51</v>
      </c>
      <c r="Q2339" s="14" t="n">
        <v>0.862745098039216</v>
      </c>
    </row>
    <row r="2340" customFormat="false" ht="15" hidden="false" customHeight="false" outlineLevel="0" collapsed="false">
      <c r="A2340" s="38" t="s">
        <v>170</v>
      </c>
      <c r="B2340" s="16" t="s">
        <v>72</v>
      </c>
      <c r="C2340" s="17" t="n">
        <v>12</v>
      </c>
      <c r="D2340" s="17" t="n">
        <v>0.517781968126783</v>
      </c>
      <c r="E2340" s="17" t="n">
        <v>1</v>
      </c>
      <c r="F2340" s="17" t="n">
        <v>2</v>
      </c>
      <c r="G2340" s="18" t="n">
        <v>1</v>
      </c>
      <c r="H2340" s="39" t="n">
        <v>32</v>
      </c>
      <c r="I2340" s="18" t="n">
        <v>14</v>
      </c>
      <c r="J2340" s="14" t="n">
        <v>43.75</v>
      </c>
      <c r="K2340" s="19" t="n">
        <v>18</v>
      </c>
      <c r="L2340" s="18" t="n">
        <v>0</v>
      </c>
      <c r="M2340" s="18" t="n">
        <v>1</v>
      </c>
      <c r="N2340" s="18" t="n">
        <v>5</v>
      </c>
      <c r="O2340" s="18" t="n">
        <v>8</v>
      </c>
      <c r="P2340" s="18" t="n">
        <v>32</v>
      </c>
      <c r="Q2340" s="14" t="n">
        <v>1.53125</v>
      </c>
    </row>
    <row r="2341" customFormat="false" ht="15" hidden="false" customHeight="false" outlineLevel="0" collapsed="false">
      <c r="A2341" s="38" t="s">
        <v>170</v>
      </c>
      <c r="B2341" s="16" t="s">
        <v>72</v>
      </c>
      <c r="C2341" s="17" t="n">
        <v>12</v>
      </c>
      <c r="D2341" s="17" t="n">
        <v>-29.935958245712</v>
      </c>
      <c r="E2341" s="17" t="n">
        <v>1</v>
      </c>
      <c r="F2341" s="17" t="n">
        <v>2</v>
      </c>
      <c r="G2341" s="20" t="n">
        <v>2</v>
      </c>
      <c r="H2341" s="39" t="n">
        <v>29</v>
      </c>
      <c r="I2341" s="18" t="n">
        <v>16</v>
      </c>
      <c r="J2341" s="14" t="n">
        <v>55.1724137931034</v>
      </c>
      <c r="K2341" s="19" t="n">
        <v>13</v>
      </c>
      <c r="L2341" s="18" t="n">
        <v>0</v>
      </c>
      <c r="M2341" s="18" t="n">
        <v>0</v>
      </c>
      <c r="N2341" s="18" t="n">
        <v>6</v>
      </c>
      <c r="O2341" s="18" t="n">
        <v>10</v>
      </c>
      <c r="P2341" s="18" t="n">
        <v>29</v>
      </c>
      <c r="Q2341" s="14" t="n">
        <v>2</v>
      </c>
    </row>
    <row r="2342" customFormat="false" ht="15" hidden="false" customHeight="false" outlineLevel="0" collapsed="false">
      <c r="A2342" s="38" t="s">
        <v>170</v>
      </c>
      <c r="B2342" s="16" t="s">
        <v>72</v>
      </c>
      <c r="C2342" s="17" t="n">
        <v>12</v>
      </c>
      <c r="D2342" s="17" t="n">
        <v>0.838347654588233</v>
      </c>
      <c r="E2342" s="17" t="n">
        <v>1</v>
      </c>
      <c r="F2342" s="17" t="n">
        <v>2</v>
      </c>
      <c r="G2342" s="20" t="n">
        <v>3</v>
      </c>
      <c r="H2342" s="39" t="n">
        <v>19</v>
      </c>
      <c r="I2342" s="18" t="n">
        <v>10</v>
      </c>
      <c r="J2342" s="14" t="n">
        <v>52.6315789473684</v>
      </c>
      <c r="K2342" s="19" t="n">
        <v>9</v>
      </c>
      <c r="L2342" s="18" t="n">
        <v>1</v>
      </c>
      <c r="M2342" s="18" t="n">
        <v>2</v>
      </c>
      <c r="N2342" s="18" t="n">
        <v>4</v>
      </c>
      <c r="O2342" s="18" t="n">
        <v>3</v>
      </c>
      <c r="P2342" s="18" t="n">
        <v>19</v>
      </c>
      <c r="Q2342" s="14" t="n">
        <v>1.52631578947368</v>
      </c>
    </row>
    <row r="2343" customFormat="false" ht="15" hidden="false" customHeight="false" outlineLevel="0" collapsed="false">
      <c r="A2343" s="38" t="s">
        <v>170</v>
      </c>
      <c r="B2343" s="16" t="s">
        <v>72</v>
      </c>
      <c r="C2343" s="17" t="n">
        <v>12</v>
      </c>
      <c r="D2343" s="17" t="n">
        <v>19.4397058876586</v>
      </c>
      <c r="E2343" s="17" t="n">
        <v>1</v>
      </c>
      <c r="F2343" s="17" t="n">
        <v>2</v>
      </c>
      <c r="G2343" s="20" t="n">
        <v>5</v>
      </c>
      <c r="H2343" s="39" t="n">
        <v>25</v>
      </c>
      <c r="I2343" s="18" t="n">
        <v>9</v>
      </c>
      <c r="J2343" s="14" t="n">
        <v>36</v>
      </c>
      <c r="K2343" s="19" t="n">
        <v>16</v>
      </c>
      <c r="L2343" s="18" t="n">
        <v>0</v>
      </c>
      <c r="M2343" s="18" t="n">
        <v>1</v>
      </c>
      <c r="N2343" s="18" t="n">
        <v>3</v>
      </c>
      <c r="O2343" s="18" t="n">
        <v>5</v>
      </c>
      <c r="P2343" s="18" t="n">
        <v>25</v>
      </c>
      <c r="Q2343" s="14" t="n">
        <v>1.24</v>
      </c>
    </row>
    <row r="2344" customFormat="false" ht="15" hidden="false" customHeight="false" outlineLevel="0" collapsed="false">
      <c r="A2344" s="38" t="s">
        <v>170</v>
      </c>
      <c r="B2344" s="16" t="s">
        <v>72</v>
      </c>
      <c r="C2344" s="17" t="n">
        <v>12</v>
      </c>
      <c r="D2344" s="17" t="n">
        <v>0.382432011620821</v>
      </c>
      <c r="E2344" s="17" t="n">
        <v>1</v>
      </c>
      <c r="F2344" s="17" t="n">
        <v>2</v>
      </c>
      <c r="G2344" s="20" t="n">
        <v>6</v>
      </c>
      <c r="H2344" s="39" t="n">
        <v>30</v>
      </c>
      <c r="I2344" s="18" t="n">
        <v>14</v>
      </c>
      <c r="J2344" s="14" t="n">
        <v>46.6666666666667</v>
      </c>
      <c r="K2344" s="19" t="n">
        <v>16</v>
      </c>
      <c r="L2344" s="18" t="n">
        <v>1</v>
      </c>
      <c r="M2344" s="18" t="n">
        <v>0</v>
      </c>
      <c r="N2344" s="18" t="n">
        <v>7</v>
      </c>
      <c r="O2344" s="18" t="n">
        <v>6</v>
      </c>
      <c r="P2344" s="18" t="n">
        <v>30</v>
      </c>
      <c r="Q2344" s="14" t="n">
        <v>1.53333333333333</v>
      </c>
    </row>
    <row r="2345" customFormat="false" ht="15" hidden="false" customHeight="false" outlineLevel="0" collapsed="false">
      <c r="A2345" s="38" t="s">
        <v>170</v>
      </c>
      <c r="B2345" s="16" t="s">
        <v>72</v>
      </c>
      <c r="C2345" s="17" t="n">
        <v>12</v>
      </c>
      <c r="D2345" s="17" t="n">
        <v>22.0384250525728</v>
      </c>
      <c r="E2345" s="17" t="n">
        <v>1</v>
      </c>
      <c r="F2345" s="17" t="n">
        <v>2</v>
      </c>
      <c r="G2345" s="20" t="n">
        <v>7</v>
      </c>
      <c r="H2345" s="39" t="n">
        <v>30</v>
      </c>
      <c r="I2345" s="18" t="n">
        <v>11</v>
      </c>
      <c r="J2345" s="14" t="n">
        <v>36.6666666666667</v>
      </c>
      <c r="K2345" s="19" t="n">
        <v>19</v>
      </c>
      <c r="L2345" s="18" t="n">
        <v>1</v>
      </c>
      <c r="M2345" s="18" t="n">
        <v>0</v>
      </c>
      <c r="N2345" s="18" t="n">
        <v>5</v>
      </c>
      <c r="O2345" s="18" t="n">
        <v>5</v>
      </c>
      <c r="P2345" s="18" t="n">
        <v>30</v>
      </c>
      <c r="Q2345" s="14" t="n">
        <v>1.2</v>
      </c>
    </row>
    <row r="2346" customFormat="false" ht="15" hidden="false" customHeight="false" outlineLevel="0" collapsed="false">
      <c r="A2346" s="38" t="s">
        <v>170</v>
      </c>
      <c r="B2346" s="16" t="s">
        <v>72</v>
      </c>
      <c r="C2346" s="17" t="n">
        <v>12</v>
      </c>
      <c r="D2346" s="17" t="n">
        <v>5.50112127584583</v>
      </c>
      <c r="E2346" s="17" t="n">
        <v>1</v>
      </c>
      <c r="F2346" s="17" t="n">
        <v>2</v>
      </c>
      <c r="G2346" s="20" t="n">
        <v>8</v>
      </c>
      <c r="H2346" s="39" t="n">
        <v>22</v>
      </c>
      <c r="I2346" s="18" t="n">
        <v>10</v>
      </c>
      <c r="J2346" s="14" t="n">
        <v>45.4545454545455</v>
      </c>
      <c r="K2346" s="19" t="n">
        <v>12</v>
      </c>
      <c r="L2346" s="18" t="n">
        <v>1</v>
      </c>
      <c r="M2346" s="18" t="n">
        <v>0</v>
      </c>
      <c r="N2346" s="18" t="n">
        <v>5</v>
      </c>
      <c r="O2346" s="18" t="n">
        <v>4</v>
      </c>
      <c r="P2346" s="18" t="n">
        <v>22</v>
      </c>
      <c r="Q2346" s="14" t="n">
        <v>1.45454545454545</v>
      </c>
    </row>
    <row r="2347" customFormat="false" ht="15" hidden="false" customHeight="false" outlineLevel="0" collapsed="false">
      <c r="A2347" s="38" t="s">
        <v>170</v>
      </c>
      <c r="B2347" s="16" t="s">
        <v>72</v>
      </c>
      <c r="C2347" s="17" t="n">
        <v>12</v>
      </c>
      <c r="D2347" s="17" t="n">
        <v>29.3826313882</v>
      </c>
      <c r="E2347" s="17" t="n">
        <v>1</v>
      </c>
      <c r="F2347" s="17" t="n">
        <v>2</v>
      </c>
      <c r="G2347" s="20" t="n">
        <v>9</v>
      </c>
      <c r="H2347" s="39" t="n">
        <v>23</v>
      </c>
      <c r="I2347" s="18" t="n">
        <v>8</v>
      </c>
      <c r="J2347" s="14" t="n">
        <v>34.7826086956522</v>
      </c>
      <c r="K2347" s="19" t="n">
        <v>15</v>
      </c>
      <c r="L2347" s="18" t="n">
        <v>1</v>
      </c>
      <c r="M2347" s="18" t="n">
        <v>0</v>
      </c>
      <c r="N2347" s="18" t="n">
        <v>4</v>
      </c>
      <c r="O2347" s="18" t="n">
        <v>3</v>
      </c>
      <c r="P2347" s="18" t="n">
        <v>23</v>
      </c>
      <c r="Q2347" s="14" t="n">
        <v>1.08695652173913</v>
      </c>
    </row>
    <row r="2348" customFormat="false" ht="15" hidden="false" customHeight="false" outlineLevel="0" collapsed="false">
      <c r="A2348" s="38" t="s">
        <v>170</v>
      </c>
      <c r="B2348" s="16" t="s">
        <v>72</v>
      </c>
      <c r="C2348" s="17" t="n">
        <v>12</v>
      </c>
      <c r="D2348" s="17" t="n">
        <v>-1.51246737946248</v>
      </c>
      <c r="E2348" s="17" t="n">
        <v>1</v>
      </c>
      <c r="F2348" s="17" t="n">
        <v>2</v>
      </c>
      <c r="G2348" s="20" t="n">
        <v>10</v>
      </c>
      <c r="H2348" s="39" t="n">
        <v>32</v>
      </c>
      <c r="I2348" s="18" t="n">
        <v>15</v>
      </c>
      <c r="J2348" s="14" t="n">
        <v>46.875</v>
      </c>
      <c r="K2348" s="19" t="n">
        <v>17</v>
      </c>
      <c r="L2348" s="18" t="n">
        <v>0</v>
      </c>
      <c r="M2348" s="18" t="n">
        <v>1</v>
      </c>
      <c r="N2348" s="18" t="n">
        <v>8</v>
      </c>
      <c r="O2348" s="18" t="n">
        <v>6</v>
      </c>
      <c r="P2348" s="18" t="n">
        <v>32</v>
      </c>
      <c r="Q2348" s="14" t="n">
        <v>1.5625</v>
      </c>
    </row>
    <row r="2349" customFormat="false" ht="15" hidden="false" customHeight="false" outlineLevel="0" collapsed="false">
      <c r="A2349" s="38" t="s">
        <v>170</v>
      </c>
      <c r="B2349" s="16" t="s">
        <v>72</v>
      </c>
      <c r="C2349" s="17" t="n">
        <v>12</v>
      </c>
      <c r="D2349" s="17" t="n">
        <v>0.049262887913855</v>
      </c>
      <c r="E2349" s="17" t="n">
        <v>1</v>
      </c>
      <c r="F2349" s="17" t="n">
        <v>2</v>
      </c>
      <c r="G2349" s="20" t="n">
        <v>11</v>
      </c>
      <c r="H2349" s="39" t="n">
        <v>26</v>
      </c>
      <c r="I2349" s="18" t="n">
        <v>12</v>
      </c>
      <c r="J2349" s="14" t="n">
        <v>46.1538461538462</v>
      </c>
      <c r="K2349" s="19" t="n">
        <v>14</v>
      </c>
      <c r="L2349" s="18" t="n">
        <v>0</v>
      </c>
      <c r="M2349" s="18" t="n">
        <v>0</v>
      </c>
      <c r="N2349" s="18" t="n">
        <v>8</v>
      </c>
      <c r="O2349" s="18" t="n">
        <v>4</v>
      </c>
      <c r="P2349" s="18" t="n">
        <v>26</v>
      </c>
      <c r="Q2349" s="14" t="n">
        <v>1.53846153846154</v>
      </c>
    </row>
    <row r="2350" customFormat="false" ht="15" hidden="false" customHeight="false" outlineLevel="0" collapsed="false">
      <c r="A2350" s="38" t="s">
        <v>170</v>
      </c>
      <c r="B2350" s="16" t="s">
        <v>72</v>
      </c>
      <c r="C2350" s="17" t="n">
        <v>12</v>
      </c>
      <c r="D2350" s="17" t="n">
        <v>-1.06130085777598</v>
      </c>
      <c r="E2350" s="17" t="n">
        <v>1</v>
      </c>
      <c r="F2350" s="17" t="n">
        <v>2</v>
      </c>
      <c r="G2350" s="20" t="n">
        <v>12</v>
      </c>
      <c r="H2350" s="39" t="n">
        <v>27</v>
      </c>
      <c r="I2350" s="18" t="n">
        <v>13</v>
      </c>
      <c r="J2350" s="14" t="n">
        <v>48.1481481481482</v>
      </c>
      <c r="K2350" s="19" t="n">
        <v>14</v>
      </c>
      <c r="L2350" s="18" t="n">
        <v>0</v>
      </c>
      <c r="M2350" s="18" t="n">
        <v>1</v>
      </c>
      <c r="N2350" s="18" t="n">
        <v>8</v>
      </c>
      <c r="O2350" s="18" t="n">
        <v>4</v>
      </c>
      <c r="P2350" s="18" t="n">
        <v>27</v>
      </c>
      <c r="Q2350" s="14" t="n">
        <v>1.55555555555556</v>
      </c>
    </row>
    <row r="2351" customFormat="false" ht="15" hidden="false" customHeight="false" outlineLevel="0" collapsed="false">
      <c r="A2351" s="38" t="s">
        <v>170</v>
      </c>
      <c r="B2351" s="16" t="s">
        <v>72</v>
      </c>
      <c r="C2351" s="17" t="n">
        <v>12</v>
      </c>
      <c r="D2351" s="17" t="n">
        <v>-16.9423624211408</v>
      </c>
      <c r="E2351" s="17" t="n">
        <v>1</v>
      </c>
      <c r="F2351" s="17" t="n">
        <v>2</v>
      </c>
      <c r="G2351" s="20" t="n">
        <v>13</v>
      </c>
      <c r="H2351" s="39" t="n">
        <v>25</v>
      </c>
      <c r="I2351" s="18" t="n">
        <v>13</v>
      </c>
      <c r="J2351" s="14" t="n">
        <v>52</v>
      </c>
      <c r="K2351" s="19" t="n">
        <v>12</v>
      </c>
      <c r="L2351" s="18" t="n">
        <v>0</v>
      </c>
      <c r="M2351" s="18" t="n">
        <v>0</v>
      </c>
      <c r="N2351" s="18" t="n">
        <v>7</v>
      </c>
      <c r="O2351" s="18" t="n">
        <v>6</v>
      </c>
      <c r="P2351" s="18" t="n">
        <v>25</v>
      </c>
      <c r="Q2351" s="14" t="n">
        <v>1.8</v>
      </c>
    </row>
    <row r="2352" customFormat="false" ht="15" hidden="false" customHeight="false" outlineLevel="0" collapsed="false">
      <c r="A2352" s="38" t="s">
        <v>170</v>
      </c>
      <c r="B2352" s="16" t="s">
        <v>72</v>
      </c>
      <c r="C2352" s="17" t="n">
        <v>12</v>
      </c>
      <c r="D2352" s="17" t="n">
        <v>29.1258409568844</v>
      </c>
      <c r="E2352" s="17" t="n">
        <v>1</v>
      </c>
      <c r="F2352" s="17" t="n">
        <v>2</v>
      </c>
      <c r="G2352" s="20" t="n">
        <v>14</v>
      </c>
      <c r="H2352" s="39" t="n">
        <v>22</v>
      </c>
      <c r="I2352" s="18" t="n">
        <v>7</v>
      </c>
      <c r="J2352" s="14" t="n">
        <v>31.8181818181818</v>
      </c>
      <c r="K2352" s="19" t="n">
        <v>15</v>
      </c>
      <c r="L2352" s="18" t="n">
        <v>0</v>
      </c>
      <c r="M2352" s="18" t="n">
        <v>0</v>
      </c>
      <c r="N2352" s="18" t="n">
        <v>4</v>
      </c>
      <c r="O2352" s="18" t="n">
        <v>3</v>
      </c>
      <c r="P2352" s="18" t="n">
        <v>22</v>
      </c>
      <c r="Q2352" s="14" t="n">
        <v>1.09090909090909</v>
      </c>
    </row>
    <row r="2353" customFormat="false" ht="15" hidden="false" customHeight="false" outlineLevel="0" collapsed="false">
      <c r="A2353" s="38" t="s">
        <v>170</v>
      </c>
      <c r="B2353" s="16" t="s">
        <v>72</v>
      </c>
      <c r="C2353" s="17" t="n">
        <v>12</v>
      </c>
      <c r="D2353" s="17" t="n">
        <v>16.083026966311</v>
      </c>
      <c r="E2353" s="17" t="n">
        <v>1</v>
      </c>
      <c r="F2353" s="17" t="n">
        <v>2</v>
      </c>
      <c r="G2353" s="20" t="n">
        <v>16</v>
      </c>
      <c r="H2353" s="39" t="n">
        <v>24</v>
      </c>
      <c r="I2353" s="18" t="n">
        <v>9</v>
      </c>
      <c r="J2353" s="14" t="n">
        <v>37.5</v>
      </c>
      <c r="K2353" s="19" t="n">
        <v>15</v>
      </c>
      <c r="L2353" s="18" t="n">
        <v>0</v>
      </c>
      <c r="M2353" s="18" t="n">
        <v>1</v>
      </c>
      <c r="N2353" s="18" t="n">
        <v>3</v>
      </c>
      <c r="O2353" s="18" t="n">
        <v>5</v>
      </c>
      <c r="P2353" s="18" t="n">
        <v>24</v>
      </c>
      <c r="Q2353" s="14" t="n">
        <v>1.29166666666667</v>
      </c>
    </row>
    <row r="2354" customFormat="false" ht="15" hidden="false" customHeight="false" outlineLevel="0" collapsed="false">
      <c r="A2354" s="38" t="s">
        <v>170</v>
      </c>
      <c r="B2354" s="16" t="s">
        <v>72</v>
      </c>
      <c r="C2354" s="17" t="n">
        <v>12</v>
      </c>
      <c r="D2354" s="17" t="n">
        <v>18.79002609643</v>
      </c>
      <c r="E2354" s="17" t="n">
        <v>1</v>
      </c>
      <c r="F2354" s="17" t="n">
        <v>2</v>
      </c>
      <c r="G2354" s="20" t="n">
        <v>17</v>
      </c>
      <c r="H2354" s="39" t="n">
        <v>24</v>
      </c>
      <c r="I2354" s="18" t="n">
        <v>10</v>
      </c>
      <c r="J2354" s="14" t="n">
        <v>41.6666666666667</v>
      </c>
      <c r="K2354" s="19" t="n">
        <v>14</v>
      </c>
      <c r="L2354" s="18" t="n">
        <v>1</v>
      </c>
      <c r="M2354" s="18" t="n">
        <v>0</v>
      </c>
      <c r="N2354" s="18" t="n">
        <v>7</v>
      </c>
      <c r="O2354" s="18" t="n">
        <v>2</v>
      </c>
      <c r="P2354" s="18" t="n">
        <v>24</v>
      </c>
      <c r="Q2354" s="14" t="n">
        <v>1.25</v>
      </c>
    </row>
    <row r="2355" customFormat="false" ht="15" hidden="false" customHeight="false" outlineLevel="0" collapsed="false">
      <c r="A2355" s="38" t="s">
        <v>170</v>
      </c>
      <c r="B2355" s="16" t="s">
        <v>72</v>
      </c>
      <c r="C2355" s="17" t="n">
        <v>12</v>
      </c>
      <c r="D2355" s="17" t="n">
        <v>23.4305960337769</v>
      </c>
      <c r="E2355" s="17" t="n">
        <v>1</v>
      </c>
      <c r="F2355" s="17" t="n">
        <v>2</v>
      </c>
      <c r="G2355" s="20" t="n">
        <v>19</v>
      </c>
      <c r="H2355" s="39" t="n">
        <v>28</v>
      </c>
      <c r="I2355" s="18" t="n">
        <v>10</v>
      </c>
      <c r="J2355" s="14" t="n">
        <v>35.7142857142857</v>
      </c>
      <c r="K2355" s="19" t="n">
        <v>18</v>
      </c>
      <c r="L2355" s="18" t="n">
        <v>1</v>
      </c>
      <c r="M2355" s="18" t="n">
        <v>0</v>
      </c>
      <c r="N2355" s="18" t="n">
        <v>4</v>
      </c>
      <c r="O2355" s="18" t="n">
        <v>5</v>
      </c>
      <c r="P2355" s="18" t="n">
        <v>28</v>
      </c>
      <c r="Q2355" s="14" t="n">
        <v>1.17857142857143</v>
      </c>
    </row>
    <row r="2356" customFormat="false" ht="15" hidden="false" customHeight="false" outlineLevel="0" collapsed="false">
      <c r="A2356" s="38" t="s">
        <v>170</v>
      </c>
      <c r="B2356" s="16" t="s">
        <v>55</v>
      </c>
      <c r="C2356" s="17" t="n">
        <v>2</v>
      </c>
      <c r="D2356" s="17" t="n">
        <v>60.297346091588</v>
      </c>
      <c r="E2356" s="17" t="n">
        <v>2</v>
      </c>
      <c r="F2356" s="17" t="n">
        <v>4</v>
      </c>
      <c r="G2356" s="18" t="n">
        <v>1</v>
      </c>
      <c r="H2356" s="39" t="n">
        <v>18</v>
      </c>
      <c r="I2356" s="18" t="n">
        <v>3</v>
      </c>
      <c r="J2356" s="14" t="n">
        <v>16.6666666666667</v>
      </c>
      <c r="K2356" s="19" t="n">
        <v>15</v>
      </c>
      <c r="L2356" s="18" t="n">
        <v>0</v>
      </c>
      <c r="M2356" s="18" t="n">
        <v>0</v>
      </c>
      <c r="N2356" s="18" t="n">
        <v>1</v>
      </c>
      <c r="O2356" s="18" t="n">
        <v>2</v>
      </c>
      <c r="P2356" s="18" t="n">
        <v>18</v>
      </c>
      <c r="Q2356" s="14" t="n">
        <v>0.611111111111111</v>
      </c>
    </row>
    <row r="2357" customFormat="false" ht="15" hidden="false" customHeight="false" outlineLevel="0" collapsed="false">
      <c r="A2357" s="38" t="s">
        <v>170</v>
      </c>
      <c r="B2357" s="16" t="s">
        <v>55</v>
      </c>
      <c r="C2357" s="17" t="n">
        <v>2</v>
      </c>
      <c r="D2357" s="17" t="n">
        <v>-31.9662075933012</v>
      </c>
      <c r="E2357" s="17" t="n">
        <v>2</v>
      </c>
      <c r="F2357" s="17" t="n">
        <v>4</v>
      </c>
      <c r="G2357" s="20" t="n">
        <v>2</v>
      </c>
      <c r="H2357" s="39" t="n">
        <v>32</v>
      </c>
      <c r="I2357" s="18" t="n">
        <v>18</v>
      </c>
      <c r="J2357" s="14" t="n">
        <v>56.25</v>
      </c>
      <c r="K2357" s="19" t="n">
        <v>14</v>
      </c>
      <c r="L2357" s="18" t="n">
        <v>0</v>
      </c>
      <c r="M2357" s="18" t="n">
        <v>1</v>
      </c>
      <c r="N2357" s="18" t="n">
        <v>5</v>
      </c>
      <c r="O2357" s="18" t="n">
        <v>12</v>
      </c>
      <c r="P2357" s="18" t="n">
        <v>32</v>
      </c>
      <c r="Q2357" s="14" t="n">
        <v>2.03125</v>
      </c>
    </row>
    <row r="2358" customFormat="false" ht="15" hidden="false" customHeight="false" outlineLevel="0" collapsed="false">
      <c r="A2358" s="38" t="s">
        <v>170</v>
      </c>
      <c r="B2358" s="16" t="s">
        <v>55</v>
      </c>
      <c r="C2358" s="17" t="n">
        <v>2</v>
      </c>
      <c r="D2358" s="17" t="n">
        <v>16.1703495188955</v>
      </c>
      <c r="E2358" s="17" t="n">
        <v>2</v>
      </c>
      <c r="F2358" s="17" t="n">
        <v>4</v>
      </c>
      <c r="G2358" s="20" t="n">
        <v>3</v>
      </c>
      <c r="H2358" s="39" t="n">
        <v>31</v>
      </c>
      <c r="I2358" s="18" t="n">
        <v>11</v>
      </c>
      <c r="J2358" s="14" t="n">
        <v>35.4838709677419</v>
      </c>
      <c r="K2358" s="19" t="n">
        <v>20</v>
      </c>
      <c r="L2358" s="18" t="n">
        <v>0</v>
      </c>
      <c r="M2358" s="18" t="n">
        <v>0</v>
      </c>
      <c r="N2358" s="18" t="n">
        <v>4</v>
      </c>
      <c r="O2358" s="18" t="n">
        <v>7</v>
      </c>
      <c r="P2358" s="18" t="n">
        <v>31</v>
      </c>
      <c r="Q2358" s="14" t="n">
        <v>1.29032258064516</v>
      </c>
    </row>
    <row r="2359" customFormat="false" ht="15" hidden="false" customHeight="false" outlineLevel="0" collapsed="false">
      <c r="A2359" s="38" t="s">
        <v>170</v>
      </c>
      <c r="B2359" s="16" t="s">
        <v>55</v>
      </c>
      <c r="C2359" s="17" t="n">
        <v>2</v>
      </c>
      <c r="D2359" s="17" t="n">
        <v>4.57828066330528</v>
      </c>
      <c r="E2359" s="17" t="n">
        <v>2</v>
      </c>
      <c r="F2359" s="17" t="n">
        <v>4</v>
      </c>
      <c r="G2359" s="20" t="n">
        <v>4</v>
      </c>
      <c r="H2359" s="39" t="n">
        <v>32</v>
      </c>
      <c r="I2359" s="18" t="n">
        <v>13</v>
      </c>
      <c r="J2359" s="14" t="n">
        <v>40.625</v>
      </c>
      <c r="K2359" s="19" t="n">
        <v>19</v>
      </c>
      <c r="L2359" s="18" t="n">
        <v>0</v>
      </c>
      <c r="M2359" s="18" t="n">
        <v>0</v>
      </c>
      <c r="N2359" s="18" t="n">
        <v>5</v>
      </c>
      <c r="O2359" s="18" t="n">
        <v>8</v>
      </c>
      <c r="P2359" s="18" t="n">
        <v>32</v>
      </c>
      <c r="Q2359" s="14" t="n">
        <v>1.46875</v>
      </c>
    </row>
    <row r="2360" customFormat="false" ht="15" hidden="false" customHeight="false" outlineLevel="0" collapsed="false">
      <c r="A2360" s="38" t="s">
        <v>170</v>
      </c>
      <c r="B2360" s="16" t="s">
        <v>55</v>
      </c>
      <c r="C2360" s="17" t="n">
        <v>2</v>
      </c>
      <c r="D2360" s="17" t="n">
        <v>-23.0972236012008</v>
      </c>
      <c r="E2360" s="17" t="n">
        <v>2</v>
      </c>
      <c r="F2360" s="17" t="n">
        <v>4</v>
      </c>
      <c r="G2360" s="20" t="n">
        <v>5</v>
      </c>
      <c r="H2360" s="39" t="n">
        <v>19</v>
      </c>
      <c r="I2360" s="18" t="n">
        <v>10</v>
      </c>
      <c r="J2360" s="14" t="n">
        <v>52.6315789473684</v>
      </c>
      <c r="K2360" s="19" t="n">
        <v>9</v>
      </c>
      <c r="L2360" s="18" t="n">
        <v>0</v>
      </c>
      <c r="M2360" s="18" t="n">
        <v>0</v>
      </c>
      <c r="N2360" s="18" t="n">
        <v>4</v>
      </c>
      <c r="O2360" s="18" t="n">
        <v>6</v>
      </c>
      <c r="P2360" s="18" t="n">
        <v>19</v>
      </c>
      <c r="Q2360" s="14" t="n">
        <v>1.89473684210526</v>
      </c>
    </row>
    <row r="2361" customFormat="false" ht="15" hidden="false" customHeight="false" outlineLevel="0" collapsed="false">
      <c r="A2361" s="38" t="s">
        <v>170</v>
      </c>
      <c r="B2361" s="16" t="s">
        <v>55</v>
      </c>
      <c r="C2361" s="17" t="n">
        <v>2</v>
      </c>
      <c r="D2361" s="17" t="n">
        <v>11.6435483929159</v>
      </c>
      <c r="E2361" s="17" t="n">
        <v>2</v>
      </c>
      <c r="F2361" s="17" t="n">
        <v>4</v>
      </c>
      <c r="G2361" s="20" t="n">
        <v>6</v>
      </c>
      <c r="H2361" s="39" t="n">
        <v>25</v>
      </c>
      <c r="I2361" s="18" t="n">
        <v>10</v>
      </c>
      <c r="J2361" s="14" t="n">
        <v>40</v>
      </c>
      <c r="K2361" s="19" t="n">
        <v>15</v>
      </c>
      <c r="L2361" s="18" t="n">
        <v>0</v>
      </c>
      <c r="M2361" s="18" t="n">
        <v>1</v>
      </c>
      <c r="N2361" s="18" t="n">
        <v>4</v>
      </c>
      <c r="O2361" s="18" t="n">
        <v>5</v>
      </c>
      <c r="P2361" s="18" t="n">
        <v>25</v>
      </c>
      <c r="Q2361" s="14" t="n">
        <v>1.36</v>
      </c>
    </row>
    <row r="2362" customFormat="false" ht="15" hidden="false" customHeight="false" outlineLevel="0" collapsed="false">
      <c r="A2362" s="38" t="s">
        <v>170</v>
      </c>
      <c r="B2362" s="16" t="s">
        <v>55</v>
      </c>
      <c r="C2362" s="17" t="n">
        <v>2</v>
      </c>
      <c r="D2362" s="17" t="n">
        <v>44.7772177455724</v>
      </c>
      <c r="E2362" s="17" t="n">
        <v>2</v>
      </c>
      <c r="F2362" s="17" t="n">
        <v>4</v>
      </c>
      <c r="G2362" s="20" t="n">
        <v>7</v>
      </c>
      <c r="H2362" s="39" t="n">
        <v>20</v>
      </c>
      <c r="I2362" s="18" t="n">
        <v>5</v>
      </c>
      <c r="J2362" s="14" t="n">
        <v>25</v>
      </c>
      <c r="K2362" s="19" t="n">
        <v>15</v>
      </c>
      <c r="L2362" s="18" t="n">
        <v>0</v>
      </c>
      <c r="M2362" s="18" t="n">
        <v>0</v>
      </c>
      <c r="N2362" s="18" t="n">
        <v>3</v>
      </c>
      <c r="O2362" s="18" t="n">
        <v>2</v>
      </c>
      <c r="P2362" s="18" t="n">
        <v>20</v>
      </c>
      <c r="Q2362" s="14" t="n">
        <v>0.85</v>
      </c>
    </row>
    <row r="2363" customFormat="false" ht="15" hidden="false" customHeight="false" outlineLevel="0" collapsed="false">
      <c r="A2363" s="38" t="s">
        <v>170</v>
      </c>
      <c r="B2363" s="16" t="s">
        <v>55</v>
      </c>
      <c r="C2363" s="17" t="n">
        <v>2</v>
      </c>
      <c r="D2363" s="17" t="n">
        <v>42.5283261605505</v>
      </c>
      <c r="E2363" s="17" t="n">
        <v>2</v>
      </c>
      <c r="F2363" s="17" t="n">
        <v>4</v>
      </c>
      <c r="G2363" s="20" t="n">
        <v>8</v>
      </c>
      <c r="H2363" s="39" t="n">
        <v>26</v>
      </c>
      <c r="I2363" s="18" t="n">
        <v>7</v>
      </c>
      <c r="J2363" s="14" t="n">
        <v>26.9230769230769</v>
      </c>
      <c r="K2363" s="19" t="n">
        <v>19</v>
      </c>
      <c r="L2363" s="18" t="n">
        <v>0</v>
      </c>
      <c r="M2363" s="18" t="n">
        <v>0</v>
      </c>
      <c r="N2363" s="18" t="n">
        <v>5</v>
      </c>
      <c r="O2363" s="18" t="n">
        <v>2</v>
      </c>
      <c r="P2363" s="18" t="n">
        <v>26</v>
      </c>
      <c r="Q2363" s="14" t="n">
        <v>0.884615384615385</v>
      </c>
    </row>
    <row r="2364" customFormat="false" ht="15" hidden="false" customHeight="false" outlineLevel="0" collapsed="false">
      <c r="A2364" s="38" t="s">
        <v>170</v>
      </c>
      <c r="B2364" s="16" t="s">
        <v>55</v>
      </c>
      <c r="C2364" s="17" t="n">
        <v>2</v>
      </c>
      <c r="D2364" s="17" t="n">
        <v>22.0384250525728</v>
      </c>
      <c r="E2364" s="17" t="n">
        <v>2</v>
      </c>
      <c r="F2364" s="17" t="n">
        <v>4</v>
      </c>
      <c r="G2364" s="20" t="n">
        <v>11</v>
      </c>
      <c r="H2364" s="39" t="n">
        <v>25</v>
      </c>
      <c r="I2364" s="18" t="n">
        <v>9</v>
      </c>
      <c r="J2364" s="14" t="n">
        <v>36</v>
      </c>
      <c r="K2364" s="19" t="n">
        <v>16</v>
      </c>
      <c r="L2364" s="18" t="n">
        <v>1</v>
      </c>
      <c r="M2364" s="18" t="n">
        <v>0</v>
      </c>
      <c r="N2364" s="18" t="n">
        <v>3</v>
      </c>
      <c r="O2364" s="18" t="n">
        <v>5</v>
      </c>
      <c r="P2364" s="18" t="n">
        <v>25</v>
      </c>
      <c r="Q2364" s="14" t="n">
        <v>1.2</v>
      </c>
    </row>
    <row r="2365" customFormat="false" ht="15" hidden="false" customHeight="false" outlineLevel="0" collapsed="false">
      <c r="A2365" s="38" t="s">
        <v>170</v>
      </c>
      <c r="B2365" s="16" t="s">
        <v>55</v>
      </c>
      <c r="C2365" s="17" t="n">
        <v>2</v>
      </c>
      <c r="D2365" s="17" t="n">
        <v>-29.935958245712</v>
      </c>
      <c r="E2365" s="17" t="n">
        <v>2</v>
      </c>
      <c r="F2365" s="17" t="n">
        <v>4</v>
      </c>
      <c r="G2365" s="20" t="n">
        <v>12</v>
      </c>
      <c r="H2365" s="39" t="n">
        <v>16</v>
      </c>
      <c r="I2365" s="18" t="n">
        <v>9</v>
      </c>
      <c r="J2365" s="14" t="n">
        <v>56.25</v>
      </c>
      <c r="K2365" s="19" t="n">
        <v>7</v>
      </c>
      <c r="L2365" s="18" t="n">
        <v>0</v>
      </c>
      <c r="M2365" s="18" t="n">
        <v>0</v>
      </c>
      <c r="N2365" s="18" t="n">
        <v>4</v>
      </c>
      <c r="O2365" s="18" t="n">
        <v>5</v>
      </c>
      <c r="P2365" s="18" t="n">
        <v>16</v>
      </c>
      <c r="Q2365" s="14" t="n">
        <v>2</v>
      </c>
    </row>
    <row r="2366" customFormat="false" ht="15" hidden="false" customHeight="false" outlineLevel="0" collapsed="false">
      <c r="A2366" s="38" t="s">
        <v>170</v>
      </c>
      <c r="B2366" s="16" t="s">
        <v>55</v>
      </c>
      <c r="C2366" s="17" t="n">
        <v>2</v>
      </c>
      <c r="D2366" s="17" t="n">
        <v>17.3134811163651</v>
      </c>
      <c r="E2366" s="17" t="n">
        <v>2</v>
      </c>
      <c r="F2366" s="17" t="n">
        <v>4</v>
      </c>
      <c r="G2366" s="20" t="n">
        <v>13</v>
      </c>
      <c r="H2366" s="39" t="n">
        <v>22</v>
      </c>
      <c r="I2366" s="18" t="n">
        <v>9</v>
      </c>
      <c r="J2366" s="14" t="n">
        <v>40.9090909090909</v>
      </c>
      <c r="K2366" s="19" t="n">
        <v>13</v>
      </c>
      <c r="L2366" s="18" t="n">
        <v>0</v>
      </c>
      <c r="M2366" s="18" t="n">
        <v>0</v>
      </c>
      <c r="N2366" s="18" t="n">
        <v>8</v>
      </c>
      <c r="O2366" s="18" t="n">
        <v>1</v>
      </c>
      <c r="P2366" s="18" t="n">
        <v>22</v>
      </c>
      <c r="Q2366" s="14" t="n">
        <v>1.27272727272727</v>
      </c>
    </row>
    <row r="2367" customFormat="false" ht="15" hidden="false" customHeight="false" outlineLevel="0" collapsed="false">
      <c r="A2367" s="38" t="s">
        <v>170</v>
      </c>
      <c r="B2367" s="16" t="s">
        <v>55</v>
      </c>
      <c r="C2367" s="17" t="n">
        <v>2</v>
      </c>
      <c r="D2367" s="17" t="n">
        <v>26.911023486787</v>
      </c>
      <c r="E2367" s="17" t="n">
        <v>2</v>
      </c>
      <c r="F2367" s="17" t="n">
        <v>4</v>
      </c>
      <c r="G2367" s="20" t="n">
        <v>15</v>
      </c>
      <c r="H2367" s="39" t="n">
        <v>24</v>
      </c>
      <c r="I2367" s="18" t="n">
        <v>8</v>
      </c>
      <c r="J2367" s="14" t="n">
        <v>33.3333333333333</v>
      </c>
      <c r="K2367" s="19" t="n">
        <v>16</v>
      </c>
      <c r="L2367" s="18" t="n">
        <v>0</v>
      </c>
      <c r="M2367" s="18" t="n">
        <v>0</v>
      </c>
      <c r="N2367" s="18" t="n">
        <v>5</v>
      </c>
      <c r="O2367" s="18" t="n">
        <v>3</v>
      </c>
      <c r="P2367" s="18" t="n">
        <v>24</v>
      </c>
      <c r="Q2367" s="14" t="n">
        <v>1.125</v>
      </c>
    </row>
    <row r="2368" customFormat="false" ht="15" hidden="false" customHeight="false" outlineLevel="0" collapsed="false">
      <c r="A2368" s="38" t="s">
        <v>170</v>
      </c>
      <c r="B2368" s="16" t="s">
        <v>55</v>
      </c>
      <c r="C2368" s="17" t="n">
        <v>2</v>
      </c>
      <c r="D2368" s="17" t="n">
        <v>27.5357155937375</v>
      </c>
      <c r="E2368" s="17" t="n">
        <v>2</v>
      </c>
      <c r="F2368" s="17" t="n">
        <v>4</v>
      </c>
      <c r="G2368" s="20" t="n">
        <v>16</v>
      </c>
      <c r="H2368" s="39" t="n">
        <v>26</v>
      </c>
      <c r="I2368" s="18" t="n">
        <v>9</v>
      </c>
      <c r="J2368" s="14" t="n">
        <v>34.6153846153846</v>
      </c>
      <c r="K2368" s="19" t="n">
        <v>17</v>
      </c>
      <c r="L2368" s="18" t="n">
        <v>0</v>
      </c>
      <c r="M2368" s="18" t="n">
        <v>1</v>
      </c>
      <c r="N2368" s="18" t="n">
        <v>5</v>
      </c>
      <c r="O2368" s="18" t="n">
        <v>3</v>
      </c>
      <c r="P2368" s="18" t="n">
        <v>26</v>
      </c>
      <c r="Q2368" s="14" t="n">
        <v>1.11538461538462</v>
      </c>
    </row>
    <row r="2369" customFormat="false" ht="15" hidden="false" customHeight="false" outlineLevel="0" collapsed="false">
      <c r="A2369" s="38" t="s">
        <v>170</v>
      </c>
      <c r="B2369" s="16" t="s">
        <v>55</v>
      </c>
      <c r="C2369" s="17" t="n">
        <v>2</v>
      </c>
      <c r="D2369" s="17" t="n">
        <v>2.54803131571603</v>
      </c>
      <c r="E2369" s="17" t="n">
        <v>2</v>
      </c>
      <c r="F2369" s="17" t="n">
        <v>4</v>
      </c>
      <c r="G2369" s="20" t="n">
        <v>17</v>
      </c>
      <c r="H2369" s="39" t="n">
        <v>30</v>
      </c>
      <c r="I2369" s="18" t="n">
        <v>13</v>
      </c>
      <c r="J2369" s="14" t="n">
        <v>43.3333333333333</v>
      </c>
      <c r="K2369" s="19" t="n">
        <v>17</v>
      </c>
      <c r="L2369" s="18" t="n">
        <v>0</v>
      </c>
      <c r="M2369" s="18" t="n">
        <v>1</v>
      </c>
      <c r="N2369" s="18" t="n">
        <v>5</v>
      </c>
      <c r="O2369" s="18" t="n">
        <v>7</v>
      </c>
      <c r="P2369" s="18" t="n">
        <v>30</v>
      </c>
      <c r="Q2369" s="14" t="n">
        <v>1.5</v>
      </c>
    </row>
    <row r="2370" customFormat="false" ht="15" hidden="false" customHeight="false" outlineLevel="0" collapsed="false">
      <c r="A2370" s="38" t="s">
        <v>170</v>
      </c>
      <c r="B2370" s="16" t="s">
        <v>37</v>
      </c>
      <c r="C2370" s="17" t="n">
        <v>11</v>
      </c>
      <c r="D2370" s="17" t="n">
        <v>-22.9751033396917</v>
      </c>
      <c r="E2370" s="17" t="n">
        <v>2</v>
      </c>
      <c r="F2370" s="17" t="n">
        <v>3</v>
      </c>
      <c r="G2370" s="18" t="n">
        <v>1</v>
      </c>
      <c r="H2370" s="39" t="n">
        <v>28</v>
      </c>
      <c r="I2370" s="18" t="n">
        <v>16</v>
      </c>
      <c r="J2370" s="14" t="n">
        <v>57.1428571428571</v>
      </c>
      <c r="K2370" s="19" t="n">
        <v>12</v>
      </c>
      <c r="L2370" s="18" t="n">
        <v>0</v>
      </c>
      <c r="M2370" s="18" t="n">
        <v>0</v>
      </c>
      <c r="N2370" s="18" t="n">
        <v>11</v>
      </c>
      <c r="O2370" s="18" t="n">
        <v>5</v>
      </c>
      <c r="P2370" s="18" t="n">
        <v>28</v>
      </c>
      <c r="Q2370" s="14" t="n">
        <v>1.89285714285714</v>
      </c>
    </row>
    <row r="2371" customFormat="false" ht="15" hidden="false" customHeight="false" outlineLevel="0" collapsed="false">
      <c r="A2371" s="38" t="s">
        <v>170</v>
      </c>
      <c r="B2371" s="16" t="s">
        <v>37</v>
      </c>
      <c r="C2371" s="17" t="n">
        <v>11</v>
      </c>
      <c r="D2371" s="17" t="n">
        <v>-2.69132183935301</v>
      </c>
      <c r="E2371" s="17" t="n">
        <v>2</v>
      </c>
      <c r="F2371" s="17" t="n">
        <v>3</v>
      </c>
      <c r="G2371" s="20" t="n">
        <v>2</v>
      </c>
      <c r="H2371" s="39" t="n">
        <v>31</v>
      </c>
      <c r="I2371" s="18" t="n">
        <v>13</v>
      </c>
      <c r="J2371" s="14" t="n">
        <v>41.9354838709677</v>
      </c>
      <c r="K2371" s="19" t="n">
        <v>18</v>
      </c>
      <c r="L2371" s="18" t="n">
        <v>0</v>
      </c>
      <c r="M2371" s="18" t="n">
        <v>0</v>
      </c>
      <c r="N2371" s="18" t="n">
        <v>3</v>
      </c>
      <c r="O2371" s="18" t="n">
        <v>10</v>
      </c>
      <c r="P2371" s="18" t="n">
        <v>31</v>
      </c>
      <c r="Q2371" s="14" t="n">
        <v>1.58064516129032</v>
      </c>
    </row>
    <row r="2372" customFormat="false" ht="15" hidden="false" customHeight="false" outlineLevel="0" collapsed="false">
      <c r="A2372" s="38" t="s">
        <v>170</v>
      </c>
      <c r="B2372" s="16" t="s">
        <v>37</v>
      </c>
      <c r="C2372" s="17" t="n">
        <v>11</v>
      </c>
      <c r="D2372" s="17" t="n">
        <v>14.2422675578301</v>
      </c>
      <c r="E2372" s="17" t="n">
        <v>2</v>
      </c>
      <c r="F2372" s="17" t="n">
        <v>3</v>
      </c>
      <c r="G2372" s="20" t="n">
        <v>4</v>
      </c>
      <c r="H2372" s="39" t="n">
        <v>25</v>
      </c>
      <c r="I2372" s="18" t="n">
        <v>11</v>
      </c>
      <c r="J2372" s="14" t="n">
        <v>44</v>
      </c>
      <c r="K2372" s="19" t="n">
        <v>14</v>
      </c>
      <c r="L2372" s="18" t="n">
        <v>1</v>
      </c>
      <c r="M2372" s="18" t="n">
        <v>1</v>
      </c>
      <c r="N2372" s="18" t="n">
        <v>6</v>
      </c>
      <c r="O2372" s="18" t="n">
        <v>3</v>
      </c>
      <c r="P2372" s="18" t="n">
        <v>25</v>
      </c>
      <c r="Q2372" s="14" t="n">
        <v>1.32</v>
      </c>
    </row>
    <row r="2373" customFormat="false" ht="15" hidden="false" customHeight="false" outlineLevel="0" collapsed="false">
      <c r="A2373" s="38" t="s">
        <v>170</v>
      </c>
      <c r="B2373" s="16" t="s">
        <v>37</v>
      </c>
      <c r="C2373" s="17" t="n">
        <v>11</v>
      </c>
      <c r="D2373" s="17" t="n">
        <v>-5.8737437557653</v>
      </c>
      <c r="E2373" s="17" t="n">
        <v>2</v>
      </c>
      <c r="F2373" s="17" t="n">
        <v>3</v>
      </c>
      <c r="G2373" s="20" t="n">
        <v>5</v>
      </c>
      <c r="H2373" s="39" t="n">
        <v>27</v>
      </c>
      <c r="I2373" s="18" t="n">
        <v>13</v>
      </c>
      <c r="J2373" s="14" t="n">
        <v>48.1481481481482</v>
      </c>
      <c r="K2373" s="19" t="n">
        <v>14</v>
      </c>
      <c r="L2373" s="18" t="n">
        <v>0</v>
      </c>
      <c r="M2373" s="18" t="n">
        <v>1</v>
      </c>
      <c r="N2373" s="18" t="n">
        <v>6</v>
      </c>
      <c r="O2373" s="18" t="n">
        <v>6</v>
      </c>
      <c r="P2373" s="18" t="n">
        <v>27</v>
      </c>
      <c r="Q2373" s="14" t="n">
        <v>1.62962962962963</v>
      </c>
    </row>
    <row r="2374" customFormat="false" ht="15" hidden="false" customHeight="false" outlineLevel="0" collapsed="false">
      <c r="A2374" s="38" t="s">
        <v>170</v>
      </c>
      <c r="B2374" s="16" t="s">
        <v>37</v>
      </c>
      <c r="C2374" s="17" t="n">
        <v>11</v>
      </c>
      <c r="D2374" s="17" t="n">
        <v>9.04482922800163</v>
      </c>
      <c r="E2374" s="17" t="n">
        <v>2</v>
      </c>
      <c r="F2374" s="17" t="n">
        <v>3</v>
      </c>
      <c r="G2374" s="20" t="n">
        <v>7</v>
      </c>
      <c r="H2374" s="39" t="n">
        <v>30</v>
      </c>
      <c r="I2374" s="18" t="n">
        <v>13</v>
      </c>
      <c r="J2374" s="14" t="n">
        <v>43.3333333333333</v>
      </c>
      <c r="K2374" s="19" t="n">
        <v>17</v>
      </c>
      <c r="L2374" s="18" t="n">
        <v>0</v>
      </c>
      <c r="M2374" s="18" t="n">
        <v>1</v>
      </c>
      <c r="N2374" s="18" t="n">
        <v>8</v>
      </c>
      <c r="O2374" s="18" t="n">
        <v>4</v>
      </c>
      <c r="P2374" s="18" t="n">
        <v>30</v>
      </c>
      <c r="Q2374" s="14" t="n">
        <v>1.4</v>
      </c>
    </row>
    <row r="2375" customFormat="false" ht="15" hidden="false" customHeight="false" outlineLevel="0" collapsed="false">
      <c r="A2375" s="38" t="s">
        <v>170</v>
      </c>
      <c r="B2375" s="16" t="s">
        <v>37</v>
      </c>
      <c r="C2375" s="17" t="n">
        <v>11</v>
      </c>
      <c r="D2375" s="17" t="n">
        <v>-23.4391603334264</v>
      </c>
      <c r="E2375" s="17" t="n">
        <v>2</v>
      </c>
      <c r="F2375" s="17" t="n">
        <v>3</v>
      </c>
      <c r="G2375" s="20" t="n">
        <v>8</v>
      </c>
      <c r="H2375" s="39" t="n">
        <v>20</v>
      </c>
      <c r="I2375" s="18" t="n">
        <v>11</v>
      </c>
      <c r="J2375" s="14" t="n">
        <v>55</v>
      </c>
      <c r="K2375" s="19" t="n">
        <v>9</v>
      </c>
      <c r="L2375" s="18" t="n">
        <v>0</v>
      </c>
      <c r="M2375" s="18" t="n">
        <v>0</v>
      </c>
      <c r="N2375" s="18" t="n">
        <v>6</v>
      </c>
      <c r="O2375" s="18" t="n">
        <v>5</v>
      </c>
      <c r="P2375" s="18" t="n">
        <v>20</v>
      </c>
      <c r="Q2375" s="14" t="n">
        <v>1.9</v>
      </c>
    </row>
    <row r="2376" customFormat="false" ht="15" hidden="false" customHeight="false" outlineLevel="0" collapsed="false">
      <c r="A2376" s="38" t="s">
        <v>170</v>
      </c>
      <c r="B2376" s="16" t="s">
        <v>37</v>
      </c>
      <c r="C2376" s="17" t="n">
        <v>11</v>
      </c>
      <c r="D2376" s="17" t="n">
        <v>10.9010572029404</v>
      </c>
      <c r="E2376" s="17" t="n">
        <v>2</v>
      </c>
      <c r="F2376" s="17" t="n">
        <v>3</v>
      </c>
      <c r="G2376" s="20" t="n">
        <v>9</v>
      </c>
      <c r="H2376" s="39" t="n">
        <v>35</v>
      </c>
      <c r="I2376" s="18" t="n">
        <v>13</v>
      </c>
      <c r="J2376" s="14" t="n">
        <v>37.1428571428571</v>
      </c>
      <c r="K2376" s="19" t="n">
        <v>22</v>
      </c>
      <c r="L2376" s="18" t="n">
        <v>0</v>
      </c>
      <c r="M2376" s="18" t="n">
        <v>0</v>
      </c>
      <c r="N2376" s="18" t="n">
        <v>4</v>
      </c>
      <c r="O2376" s="18" t="n">
        <v>9</v>
      </c>
      <c r="P2376" s="18" t="n">
        <v>35</v>
      </c>
      <c r="Q2376" s="14" t="n">
        <v>1.37142857142857</v>
      </c>
    </row>
    <row r="2377" customFormat="false" ht="15" hidden="false" customHeight="false" outlineLevel="0" collapsed="false">
      <c r="A2377" s="38" t="s">
        <v>170</v>
      </c>
      <c r="B2377" s="16" t="s">
        <v>37</v>
      </c>
      <c r="C2377" s="17" t="n">
        <v>11</v>
      </c>
      <c r="D2377" s="17" t="n">
        <v>7.54556817132033</v>
      </c>
      <c r="E2377" s="17" t="n">
        <v>2</v>
      </c>
      <c r="F2377" s="17" t="n">
        <v>3</v>
      </c>
      <c r="G2377" s="20" t="n">
        <v>11</v>
      </c>
      <c r="H2377" s="39" t="n">
        <v>26</v>
      </c>
      <c r="I2377" s="18" t="n">
        <v>11</v>
      </c>
      <c r="J2377" s="14" t="n">
        <v>42.3076923076923</v>
      </c>
      <c r="K2377" s="19" t="n">
        <v>15</v>
      </c>
      <c r="L2377" s="18" t="n">
        <v>1</v>
      </c>
      <c r="M2377" s="18" t="n">
        <v>0</v>
      </c>
      <c r="N2377" s="18" t="n">
        <v>4</v>
      </c>
      <c r="O2377" s="18" t="n">
        <v>6</v>
      </c>
      <c r="P2377" s="18" t="n">
        <v>26</v>
      </c>
      <c r="Q2377" s="14" t="n">
        <v>1.42307692307692</v>
      </c>
    </row>
    <row r="2378" customFormat="false" ht="15" hidden="false" customHeight="false" outlineLevel="0" collapsed="false">
      <c r="A2378" s="38" t="s">
        <v>170</v>
      </c>
      <c r="B2378" s="16" t="s">
        <v>37</v>
      </c>
      <c r="C2378" s="17" t="n">
        <v>11</v>
      </c>
      <c r="D2378" s="17" t="n">
        <v>28.5352229648584</v>
      </c>
      <c r="E2378" s="17" t="n">
        <v>2</v>
      </c>
      <c r="F2378" s="17" t="n">
        <v>3</v>
      </c>
      <c r="G2378" s="20" t="n">
        <v>12</v>
      </c>
      <c r="H2378" s="39" t="n">
        <v>20</v>
      </c>
      <c r="I2378" s="18" t="n">
        <v>7</v>
      </c>
      <c r="J2378" s="14" t="n">
        <v>35</v>
      </c>
      <c r="K2378" s="19" t="n">
        <v>13</v>
      </c>
      <c r="L2378" s="18" t="n">
        <v>1</v>
      </c>
      <c r="M2378" s="18" t="n">
        <v>0</v>
      </c>
      <c r="N2378" s="18" t="n">
        <v>3</v>
      </c>
      <c r="O2378" s="18" t="n">
        <v>3</v>
      </c>
      <c r="P2378" s="18" t="n">
        <v>20</v>
      </c>
      <c r="Q2378" s="14" t="n">
        <v>1.1</v>
      </c>
    </row>
    <row r="2379" customFormat="false" ht="15" hidden="false" customHeight="false" outlineLevel="0" collapsed="false">
      <c r="A2379" s="38" t="s">
        <v>170</v>
      </c>
      <c r="B2379" s="16" t="s">
        <v>37</v>
      </c>
      <c r="C2379" s="17" t="n">
        <v>11</v>
      </c>
      <c r="D2379" s="17" t="n">
        <v>23.8946530275116</v>
      </c>
      <c r="E2379" s="17" t="n">
        <v>2</v>
      </c>
      <c r="F2379" s="17" t="n">
        <v>3</v>
      </c>
      <c r="G2379" s="20" t="n">
        <v>13</v>
      </c>
      <c r="H2379" s="39" t="n">
        <v>35</v>
      </c>
      <c r="I2379" s="18" t="n">
        <v>12</v>
      </c>
      <c r="J2379" s="14" t="n">
        <v>34.2857142857143</v>
      </c>
      <c r="K2379" s="19" t="n">
        <v>23</v>
      </c>
      <c r="L2379" s="18" t="n">
        <v>0</v>
      </c>
      <c r="M2379" s="18" t="n">
        <v>1</v>
      </c>
      <c r="N2379" s="18" t="n">
        <v>5</v>
      </c>
      <c r="O2379" s="18" t="n">
        <v>6</v>
      </c>
      <c r="P2379" s="18" t="n">
        <v>35</v>
      </c>
      <c r="Q2379" s="14" t="n">
        <v>1.17142857142857</v>
      </c>
    </row>
    <row r="2380" customFormat="false" ht="15" hidden="false" customHeight="false" outlineLevel="0" collapsed="false">
      <c r="A2380" s="38" t="s">
        <v>170</v>
      </c>
      <c r="B2380" s="16" t="s">
        <v>37</v>
      </c>
      <c r="C2380" s="17" t="n">
        <v>11</v>
      </c>
      <c r="D2380" s="17" t="n">
        <v>10.3889943133021</v>
      </c>
      <c r="E2380" s="17" t="n">
        <v>2</v>
      </c>
      <c r="F2380" s="17" t="n">
        <v>3</v>
      </c>
      <c r="G2380" s="20" t="n">
        <v>14</v>
      </c>
      <c r="H2380" s="39" t="n">
        <v>29</v>
      </c>
      <c r="I2380" s="18" t="n">
        <v>12</v>
      </c>
      <c r="J2380" s="14" t="n">
        <v>41.3793103448276</v>
      </c>
      <c r="K2380" s="19" t="n">
        <v>17</v>
      </c>
      <c r="L2380" s="18" t="n">
        <v>0</v>
      </c>
      <c r="M2380" s="18" t="n">
        <v>0</v>
      </c>
      <c r="N2380" s="18" t="n">
        <v>8</v>
      </c>
      <c r="O2380" s="18" t="n">
        <v>4</v>
      </c>
      <c r="P2380" s="18" t="n">
        <v>29</v>
      </c>
      <c r="Q2380" s="14" t="n">
        <v>1.37931034482759</v>
      </c>
    </row>
    <row r="2381" customFormat="false" ht="15" hidden="false" customHeight="false" outlineLevel="0" collapsed="false">
      <c r="A2381" s="38" t="s">
        <v>170</v>
      </c>
      <c r="B2381" s="16" t="s">
        <v>37</v>
      </c>
      <c r="C2381" s="17" t="n">
        <v>11</v>
      </c>
      <c r="D2381" s="17" t="n">
        <v>-12.2174184849331</v>
      </c>
      <c r="E2381" s="17" t="n">
        <v>2</v>
      </c>
      <c r="F2381" s="17" t="n">
        <v>3</v>
      </c>
      <c r="G2381" s="20" t="n">
        <v>15</v>
      </c>
      <c r="H2381" s="39" t="n">
        <v>33</v>
      </c>
      <c r="I2381" s="18" t="n">
        <v>18</v>
      </c>
      <c r="J2381" s="14" t="n">
        <v>54.5454545454545</v>
      </c>
      <c r="K2381" s="19" t="n">
        <v>15</v>
      </c>
      <c r="L2381" s="18" t="n">
        <v>3</v>
      </c>
      <c r="M2381" s="18" t="n">
        <v>0</v>
      </c>
      <c r="N2381" s="18" t="n">
        <v>6</v>
      </c>
      <c r="O2381" s="18" t="n">
        <v>9</v>
      </c>
      <c r="P2381" s="18" t="n">
        <v>33</v>
      </c>
      <c r="Q2381" s="14" t="n">
        <v>1.72727272727273</v>
      </c>
    </row>
    <row r="2382" customFormat="false" ht="15" hidden="false" customHeight="false" outlineLevel="0" collapsed="false">
      <c r="A2382" s="38" t="s">
        <v>170</v>
      </c>
      <c r="B2382" s="16" t="s">
        <v>37</v>
      </c>
      <c r="C2382" s="17" t="n">
        <v>11</v>
      </c>
      <c r="D2382" s="17" t="n">
        <v>54.7192872780095</v>
      </c>
      <c r="E2382" s="17" t="n">
        <v>2</v>
      </c>
      <c r="F2382" s="17" t="n">
        <v>3</v>
      </c>
      <c r="G2382" s="20" t="n">
        <v>16</v>
      </c>
      <c r="H2382" s="39" t="n">
        <v>33</v>
      </c>
      <c r="I2382" s="18" t="n">
        <v>7</v>
      </c>
      <c r="J2382" s="14" t="n">
        <v>21.2121212121212</v>
      </c>
      <c r="K2382" s="19" t="n">
        <v>26</v>
      </c>
      <c r="L2382" s="18" t="n">
        <v>0</v>
      </c>
      <c r="M2382" s="18" t="n">
        <v>0</v>
      </c>
      <c r="N2382" s="18" t="n">
        <v>5</v>
      </c>
      <c r="O2382" s="18" t="n">
        <v>2</v>
      </c>
      <c r="P2382" s="18" t="n">
        <v>33</v>
      </c>
      <c r="Q2382" s="14" t="n">
        <v>0.696969696969697</v>
      </c>
    </row>
    <row r="2383" customFormat="false" ht="15" hidden="false" customHeight="false" outlineLevel="0" collapsed="false">
      <c r="A2383" s="38" t="s">
        <v>170</v>
      </c>
      <c r="B2383" s="16" t="s">
        <v>37</v>
      </c>
      <c r="C2383" s="17" t="n">
        <v>11</v>
      </c>
      <c r="D2383" s="17" t="n">
        <v>4.09488796149832</v>
      </c>
      <c r="E2383" s="17" t="n">
        <v>2</v>
      </c>
      <c r="F2383" s="17" t="n">
        <v>3</v>
      </c>
      <c r="G2383" s="20" t="n">
        <v>17</v>
      </c>
      <c r="H2383" s="39" t="n">
        <v>21</v>
      </c>
      <c r="I2383" s="18" t="n">
        <v>9</v>
      </c>
      <c r="J2383" s="14" t="n">
        <v>42.8571428571429</v>
      </c>
      <c r="K2383" s="19" t="n">
        <v>12</v>
      </c>
      <c r="L2383" s="18" t="n">
        <v>0</v>
      </c>
      <c r="M2383" s="18" t="n">
        <v>0</v>
      </c>
      <c r="N2383" s="18" t="n">
        <v>5</v>
      </c>
      <c r="O2383" s="18" t="n">
        <v>4</v>
      </c>
      <c r="P2383" s="18" t="n">
        <v>21</v>
      </c>
      <c r="Q2383" s="14" t="n">
        <v>1.47619047619048</v>
      </c>
    </row>
    <row r="2384" customFormat="false" ht="15" hidden="false" customHeight="false" outlineLevel="0" collapsed="false">
      <c r="A2384" s="38" t="s">
        <v>170</v>
      </c>
      <c r="B2384" s="16" t="s">
        <v>37</v>
      </c>
      <c r="C2384" s="17" t="n">
        <v>11</v>
      </c>
      <c r="D2384" s="17" t="n">
        <v>-29.935958245712</v>
      </c>
      <c r="E2384" s="17" t="n">
        <v>2</v>
      </c>
      <c r="F2384" s="17" t="n">
        <v>3</v>
      </c>
      <c r="G2384" s="20" t="n">
        <v>18</v>
      </c>
      <c r="H2384" s="39" t="n">
        <v>24</v>
      </c>
      <c r="I2384" s="18" t="n">
        <v>13</v>
      </c>
      <c r="J2384" s="14" t="n">
        <v>54.1666666666667</v>
      </c>
      <c r="K2384" s="19" t="n">
        <v>11</v>
      </c>
      <c r="L2384" s="18" t="n">
        <v>0</v>
      </c>
      <c r="M2384" s="18" t="n">
        <v>0</v>
      </c>
      <c r="N2384" s="18" t="n">
        <v>4</v>
      </c>
      <c r="O2384" s="18" t="n">
        <v>9</v>
      </c>
      <c r="P2384" s="18" t="n">
        <v>24</v>
      </c>
      <c r="Q2384" s="14" t="n">
        <v>2</v>
      </c>
    </row>
    <row r="2385" customFormat="false" ht="15" hidden="false" customHeight="false" outlineLevel="0" collapsed="false">
      <c r="A2385" s="38" t="s">
        <v>170</v>
      </c>
      <c r="B2385" s="16" t="s">
        <v>37</v>
      </c>
      <c r="C2385" s="17" t="n">
        <v>11</v>
      </c>
      <c r="D2385" s="17" t="n">
        <v>2.54803131571603</v>
      </c>
      <c r="E2385" s="17" t="n">
        <v>2</v>
      </c>
      <c r="F2385" s="17" t="n">
        <v>3</v>
      </c>
      <c r="G2385" s="20" t="n">
        <v>19</v>
      </c>
      <c r="H2385" s="39" t="n">
        <v>16</v>
      </c>
      <c r="I2385" s="18" t="n">
        <v>7</v>
      </c>
      <c r="J2385" s="14" t="n">
        <v>43.75</v>
      </c>
      <c r="K2385" s="19" t="n">
        <v>9</v>
      </c>
      <c r="L2385" s="18" t="n">
        <v>0</v>
      </c>
      <c r="M2385" s="18" t="n">
        <v>0</v>
      </c>
      <c r="N2385" s="18" t="n">
        <v>4</v>
      </c>
      <c r="O2385" s="18" t="n">
        <v>3</v>
      </c>
      <c r="P2385" s="18" t="n">
        <v>16</v>
      </c>
      <c r="Q2385" s="14" t="n">
        <v>1.5</v>
      </c>
    </row>
    <row r="2386" customFormat="false" ht="15" hidden="true" customHeight="false" outlineLevel="0" collapsed="false">
      <c r="A2386" s="38" t="s">
        <v>170</v>
      </c>
      <c r="B2386" s="16" t="s">
        <v>37</v>
      </c>
      <c r="C2386" s="17" t="n">
        <v>11</v>
      </c>
      <c r="D2386" s="17" t="n">
        <v>13.376027836192</v>
      </c>
      <c r="E2386" s="17" t="n">
        <v>2</v>
      </c>
      <c r="F2386" s="17" t="n">
        <v>3</v>
      </c>
      <c r="G2386" s="20" t="n">
        <v>20</v>
      </c>
      <c r="H2386" s="39" t="n">
        <v>48</v>
      </c>
      <c r="I2386" s="18" t="n">
        <v>19</v>
      </c>
      <c r="J2386" s="14" t="n">
        <v>39.5833333333333</v>
      </c>
      <c r="K2386" s="19" t="n">
        <v>29</v>
      </c>
      <c r="L2386" s="18" t="n">
        <v>1</v>
      </c>
      <c r="M2386" s="18" t="n">
        <v>0</v>
      </c>
      <c r="N2386" s="18" t="n">
        <v>9</v>
      </c>
      <c r="O2386" s="18" t="n">
        <v>9</v>
      </c>
      <c r="P2386" s="18" t="n">
        <v>48</v>
      </c>
      <c r="Q2386" s="14" t="n">
        <v>1.33333333333333</v>
      </c>
    </row>
    <row r="2387" customFormat="false" ht="15" hidden="false" customHeight="false" outlineLevel="0" collapsed="false">
      <c r="A2387" s="38" t="s">
        <v>170</v>
      </c>
      <c r="B2387" s="16" t="s">
        <v>91</v>
      </c>
      <c r="C2387" s="17" t="n">
        <v>3</v>
      </c>
      <c r="D2387" s="17" t="n">
        <v>-8.27996520475999</v>
      </c>
      <c r="E2387" s="17" t="n">
        <v>2</v>
      </c>
      <c r="F2387" s="17" t="n">
        <v>4</v>
      </c>
      <c r="G2387" s="18" t="n">
        <v>1</v>
      </c>
      <c r="H2387" s="39" t="n">
        <v>18</v>
      </c>
      <c r="I2387" s="18" t="n">
        <v>8</v>
      </c>
      <c r="J2387" s="14" t="n">
        <v>44.4444444444444</v>
      </c>
      <c r="K2387" s="19" t="n">
        <v>10</v>
      </c>
      <c r="L2387" s="18"/>
      <c r="M2387" s="18"/>
      <c r="N2387" s="18" t="n">
        <v>2</v>
      </c>
      <c r="O2387" s="18" t="n">
        <v>6</v>
      </c>
      <c r="P2387" s="18" t="n">
        <v>18</v>
      </c>
      <c r="Q2387" s="14" t="n">
        <v>1.66666666666667</v>
      </c>
    </row>
    <row r="2388" customFormat="false" ht="15" hidden="false" customHeight="false" outlineLevel="0" collapsed="false">
      <c r="A2388" s="38" t="s">
        <v>170</v>
      </c>
      <c r="B2388" s="16" t="s">
        <v>91</v>
      </c>
      <c r="C2388" s="17" t="n">
        <v>3</v>
      </c>
      <c r="D2388" s="17" t="n">
        <v>30.9715221819655</v>
      </c>
      <c r="E2388" s="17" t="n">
        <v>2</v>
      </c>
      <c r="F2388" s="17" t="n">
        <v>4</v>
      </c>
      <c r="G2388" s="20" t="n">
        <v>2</v>
      </c>
      <c r="H2388" s="39" t="n">
        <v>32</v>
      </c>
      <c r="I2388" s="18" t="n">
        <v>10</v>
      </c>
      <c r="J2388" s="14" t="n">
        <v>31.25</v>
      </c>
      <c r="K2388" s="19" t="n">
        <v>22</v>
      </c>
      <c r="L2388" s="18"/>
      <c r="M2388" s="18"/>
      <c r="N2388" s="18" t="n">
        <v>6</v>
      </c>
      <c r="O2388" s="18" t="n">
        <v>4</v>
      </c>
      <c r="P2388" s="18" t="n">
        <v>32</v>
      </c>
      <c r="Q2388" s="14" t="n">
        <v>1.0625</v>
      </c>
    </row>
    <row r="2389" customFormat="false" ht="15" hidden="false" customHeight="false" outlineLevel="0" collapsed="false">
      <c r="A2389" s="38" t="s">
        <v>170</v>
      </c>
      <c r="B2389" s="16" t="s">
        <v>91</v>
      </c>
      <c r="C2389" s="17" t="n">
        <v>3</v>
      </c>
      <c r="D2389" s="17" t="n">
        <v>-17.9048510007386</v>
      </c>
      <c r="E2389" s="17" t="n">
        <v>2</v>
      </c>
      <c r="F2389" s="17" t="n">
        <v>4</v>
      </c>
      <c r="G2389" s="20" t="n">
        <v>4</v>
      </c>
      <c r="H2389" s="39" t="n">
        <v>27</v>
      </c>
      <c r="I2389" s="18" t="n">
        <v>14</v>
      </c>
      <c r="J2389" s="14" t="n">
        <v>51.8518518518519</v>
      </c>
      <c r="K2389" s="19" t="n">
        <v>13</v>
      </c>
      <c r="L2389" s="18"/>
      <c r="M2389" s="18"/>
      <c r="N2389" s="18" t="n">
        <v>7</v>
      </c>
      <c r="O2389" s="18" t="n">
        <v>7</v>
      </c>
      <c r="P2389" s="18" t="n">
        <v>27</v>
      </c>
      <c r="Q2389" s="14" t="n">
        <v>1.81481481481482</v>
      </c>
    </row>
    <row r="2390" customFormat="false" ht="15" hidden="false" customHeight="false" outlineLevel="0" collapsed="false">
      <c r="A2390" s="38" t="s">
        <v>170</v>
      </c>
      <c r="B2390" s="16" t="s">
        <v>91</v>
      </c>
      <c r="C2390" s="17" t="n">
        <v>3</v>
      </c>
      <c r="D2390" s="17" t="n">
        <v>41.8707555216552</v>
      </c>
      <c r="E2390" s="17" t="n">
        <v>2</v>
      </c>
      <c r="F2390" s="17" t="n">
        <v>4</v>
      </c>
      <c r="G2390" s="20" t="n">
        <v>5</v>
      </c>
      <c r="H2390" s="39" t="n">
        <v>19</v>
      </c>
      <c r="I2390" s="18" t="n">
        <v>5</v>
      </c>
      <c r="J2390" s="14" t="n">
        <v>26.3157894736842</v>
      </c>
      <c r="K2390" s="19" t="n">
        <v>14</v>
      </c>
      <c r="L2390" s="18"/>
      <c r="M2390" s="18"/>
      <c r="N2390" s="18" t="n">
        <v>3</v>
      </c>
      <c r="O2390" s="18" t="n">
        <v>2</v>
      </c>
      <c r="P2390" s="18" t="n">
        <v>19</v>
      </c>
      <c r="Q2390" s="14" t="n">
        <v>0.894736842105263</v>
      </c>
    </row>
    <row r="2391" customFormat="false" ht="15" hidden="false" customHeight="false" outlineLevel="0" collapsed="false">
      <c r="A2391" s="38" t="s">
        <v>170</v>
      </c>
      <c r="B2391" s="16" t="s">
        <v>91</v>
      </c>
      <c r="C2391" s="17" t="n">
        <v>3</v>
      </c>
      <c r="D2391" s="17" t="n">
        <v>-20.1907613772836</v>
      </c>
      <c r="E2391" s="17" t="n">
        <v>2</v>
      </c>
      <c r="F2391" s="17" t="n">
        <v>4</v>
      </c>
      <c r="G2391" s="20" t="n">
        <v>6</v>
      </c>
      <c r="H2391" s="39" t="n">
        <v>20</v>
      </c>
      <c r="I2391" s="18" t="n">
        <v>11</v>
      </c>
      <c r="J2391" s="14" t="n">
        <v>55</v>
      </c>
      <c r="K2391" s="19" t="n">
        <v>9</v>
      </c>
      <c r="L2391" s="18"/>
      <c r="M2391" s="18"/>
      <c r="N2391" s="18" t="n">
        <v>7</v>
      </c>
      <c r="O2391" s="18" t="n">
        <v>4</v>
      </c>
      <c r="P2391" s="18" t="n">
        <v>20</v>
      </c>
      <c r="Q2391" s="14" t="n">
        <v>1.85</v>
      </c>
    </row>
    <row r="2392" customFormat="false" ht="15" hidden="false" customHeight="false" outlineLevel="0" collapsed="false">
      <c r="A2392" s="38" t="s">
        <v>170</v>
      </c>
      <c r="B2392" s="16" t="s">
        <v>91</v>
      </c>
      <c r="C2392" s="17" t="n">
        <v>3</v>
      </c>
      <c r="D2392" s="17" t="n">
        <v>-7.53320682403749</v>
      </c>
      <c r="E2392" s="17" t="n">
        <v>2</v>
      </c>
      <c r="F2392" s="17" t="n">
        <v>4</v>
      </c>
      <c r="G2392" s="20" t="n">
        <v>8</v>
      </c>
      <c r="H2392" s="39" t="n">
        <v>29</v>
      </c>
      <c r="I2392" s="18" t="n">
        <v>15</v>
      </c>
      <c r="J2392" s="14" t="n">
        <v>51.7241379310345</v>
      </c>
      <c r="K2392" s="19" t="n">
        <v>14</v>
      </c>
      <c r="L2392" s="18" t="n">
        <v>1</v>
      </c>
      <c r="M2392" s="18" t="n">
        <v>1</v>
      </c>
      <c r="N2392" s="18" t="n">
        <v>7</v>
      </c>
      <c r="O2392" s="18" t="n">
        <v>6</v>
      </c>
      <c r="P2392" s="18" t="n">
        <v>29</v>
      </c>
      <c r="Q2392" s="14" t="n">
        <v>1.6551724137931</v>
      </c>
    </row>
    <row r="2393" customFormat="false" ht="15" hidden="false" customHeight="false" outlineLevel="0" collapsed="false">
      <c r="A2393" s="38" t="s">
        <v>170</v>
      </c>
      <c r="B2393" s="16" t="s">
        <v>91</v>
      </c>
      <c r="C2393" s="17" t="n">
        <v>3</v>
      </c>
      <c r="D2393" s="17" t="n">
        <v>25.7508810024503</v>
      </c>
      <c r="E2393" s="17" t="n">
        <v>2</v>
      </c>
      <c r="F2393" s="17" t="n">
        <v>4</v>
      </c>
      <c r="G2393" s="20" t="n">
        <v>9</v>
      </c>
      <c r="H2393" s="39" t="n">
        <v>21</v>
      </c>
      <c r="I2393" s="18" t="n">
        <v>7</v>
      </c>
      <c r="J2393" s="14" t="n">
        <v>33.3333333333333</v>
      </c>
      <c r="K2393" s="19" t="n">
        <v>14</v>
      </c>
      <c r="L2393" s="18"/>
      <c r="M2393" s="18"/>
      <c r="N2393" s="18" t="n">
        <v>4</v>
      </c>
      <c r="O2393" s="18" t="n">
        <v>3</v>
      </c>
      <c r="P2393" s="18" t="n">
        <v>21</v>
      </c>
      <c r="Q2393" s="14" t="n">
        <v>1.14285714285714</v>
      </c>
    </row>
    <row r="2394" customFormat="false" ht="15" hidden="false" customHeight="false" outlineLevel="0" collapsed="false">
      <c r="A2394" s="38" t="s">
        <v>170</v>
      </c>
      <c r="B2394" s="16" t="s">
        <v>91</v>
      </c>
      <c r="C2394" s="17" t="n">
        <v>3</v>
      </c>
      <c r="D2394" s="17" t="n">
        <v>12.5431050269246</v>
      </c>
      <c r="E2394" s="17" t="n">
        <v>2</v>
      </c>
      <c r="F2394" s="17" t="n">
        <v>4</v>
      </c>
      <c r="G2394" s="20" t="n">
        <v>11</v>
      </c>
      <c r="H2394" s="39" t="n">
        <v>26</v>
      </c>
      <c r="I2394" s="18" t="n">
        <v>10</v>
      </c>
      <c r="J2394" s="14" t="n">
        <v>38.4615384615385</v>
      </c>
      <c r="K2394" s="19" t="n">
        <v>16</v>
      </c>
      <c r="L2394" s="18"/>
      <c r="M2394" s="18"/>
      <c r="N2394" s="18" t="n">
        <v>5</v>
      </c>
      <c r="O2394" s="18" t="n">
        <v>5</v>
      </c>
      <c r="P2394" s="18" t="n">
        <v>26</v>
      </c>
      <c r="Q2394" s="14" t="n">
        <v>1.34615384615385</v>
      </c>
    </row>
    <row r="2395" customFormat="false" ht="15" hidden="false" customHeight="false" outlineLevel="0" collapsed="false">
      <c r="A2395" s="38" t="s">
        <v>170</v>
      </c>
      <c r="B2395" s="16" t="s">
        <v>91</v>
      </c>
      <c r="C2395" s="17" t="n">
        <v>3</v>
      </c>
      <c r="D2395" s="17" t="n">
        <v>-15.812484523352</v>
      </c>
      <c r="E2395" s="17" t="n">
        <v>2</v>
      </c>
      <c r="F2395" s="17" t="n">
        <v>4</v>
      </c>
      <c r="G2395" s="20" t="n">
        <v>12</v>
      </c>
      <c r="H2395" s="39" t="n">
        <v>23</v>
      </c>
      <c r="I2395" s="18" t="n">
        <v>11</v>
      </c>
      <c r="J2395" s="14" t="n">
        <v>47.8260869565217</v>
      </c>
      <c r="K2395" s="19" t="n">
        <v>12</v>
      </c>
      <c r="L2395" s="18"/>
      <c r="M2395" s="18"/>
      <c r="N2395" s="18" t="n">
        <v>3</v>
      </c>
      <c r="O2395" s="18" t="n">
        <v>8</v>
      </c>
      <c r="P2395" s="18" t="n">
        <v>23</v>
      </c>
      <c r="Q2395" s="14" t="n">
        <v>1.78260869565217</v>
      </c>
    </row>
    <row r="2396" customFormat="false" ht="15" hidden="false" customHeight="false" outlineLevel="0" collapsed="false">
      <c r="A2396" s="38" t="s">
        <v>170</v>
      </c>
      <c r="B2396" s="16" t="s">
        <v>91</v>
      </c>
      <c r="C2396" s="17" t="n">
        <v>3</v>
      </c>
      <c r="D2396" s="17" t="n">
        <v>-9.26432852480325</v>
      </c>
      <c r="E2396" s="17" t="n">
        <v>2</v>
      </c>
      <c r="F2396" s="17" t="n">
        <v>4</v>
      </c>
      <c r="G2396" s="20" t="n">
        <v>13</v>
      </c>
      <c r="H2396" s="39" t="n">
        <v>22</v>
      </c>
      <c r="I2396" s="18" t="n">
        <v>11</v>
      </c>
      <c r="J2396" s="14" t="n">
        <v>50</v>
      </c>
      <c r="K2396" s="19" t="n">
        <v>11</v>
      </c>
      <c r="L2396" s="18"/>
      <c r="M2396" s="18" t="n">
        <v>1</v>
      </c>
      <c r="N2396" s="18" t="n">
        <v>5</v>
      </c>
      <c r="O2396" s="18" t="n">
        <v>5</v>
      </c>
      <c r="P2396" s="18" t="n">
        <v>22</v>
      </c>
      <c r="Q2396" s="14" t="n">
        <v>1.68181818181818</v>
      </c>
    </row>
    <row r="2397" customFormat="false" ht="15" hidden="false" customHeight="false" outlineLevel="0" collapsed="false">
      <c r="A2397" s="38" t="s">
        <v>170</v>
      </c>
      <c r="B2397" s="16" t="s">
        <v>91</v>
      </c>
      <c r="C2397" s="17" t="n">
        <v>3</v>
      </c>
      <c r="D2397" s="17" t="n">
        <v>58.0851747594478</v>
      </c>
      <c r="E2397" s="17" t="n">
        <v>2</v>
      </c>
      <c r="F2397" s="17" t="n">
        <v>4</v>
      </c>
      <c r="G2397" s="20" t="n">
        <v>14</v>
      </c>
      <c r="H2397" s="39" t="n">
        <v>31</v>
      </c>
      <c r="I2397" s="18" t="n">
        <v>7</v>
      </c>
      <c r="J2397" s="14" t="n">
        <v>22.5806451612903</v>
      </c>
      <c r="K2397" s="19" t="n">
        <v>24</v>
      </c>
      <c r="L2397" s="18"/>
      <c r="M2397" s="18" t="n">
        <v>2</v>
      </c>
      <c r="N2397" s="18" t="n">
        <v>4</v>
      </c>
      <c r="O2397" s="18" t="n">
        <v>1</v>
      </c>
      <c r="P2397" s="18" t="n">
        <v>31</v>
      </c>
      <c r="Q2397" s="14" t="n">
        <v>0.645161290322581</v>
      </c>
    </row>
    <row r="2398" customFormat="false" ht="15" hidden="false" customHeight="false" outlineLevel="0" collapsed="false">
      <c r="A2398" s="38" t="s">
        <v>170</v>
      </c>
      <c r="B2398" s="16" t="s">
        <v>91</v>
      </c>
      <c r="C2398" s="17" t="n">
        <v>3</v>
      </c>
      <c r="D2398" s="17" t="n">
        <v>35.032020877144</v>
      </c>
      <c r="E2398" s="17" t="n">
        <v>2</v>
      </c>
      <c r="F2398" s="17" t="n">
        <v>4</v>
      </c>
      <c r="G2398" s="20" t="n">
        <v>16</v>
      </c>
      <c r="H2398" s="39" t="n">
        <v>17</v>
      </c>
      <c r="I2398" s="18" t="n">
        <v>5</v>
      </c>
      <c r="J2398" s="14" t="n">
        <v>29.4117647058824</v>
      </c>
      <c r="K2398" s="19" t="n">
        <v>12</v>
      </c>
      <c r="L2398" s="18"/>
      <c r="M2398" s="18" t="n">
        <v>1</v>
      </c>
      <c r="N2398" s="18" t="n">
        <v>1</v>
      </c>
      <c r="O2398" s="18" t="n">
        <v>3</v>
      </c>
      <c r="P2398" s="18" t="n">
        <v>17</v>
      </c>
      <c r="Q2398" s="14" t="n">
        <v>1</v>
      </c>
    </row>
    <row r="2399" customFormat="false" ht="15" hidden="false" customHeight="false" outlineLevel="0" collapsed="false">
      <c r="A2399" s="38" t="s">
        <v>170</v>
      </c>
      <c r="B2399" s="16" t="s">
        <v>91</v>
      </c>
      <c r="C2399" s="17" t="n">
        <v>3</v>
      </c>
      <c r="D2399" s="17" t="n">
        <v>21.7431160565598</v>
      </c>
      <c r="E2399" s="17" t="n">
        <v>2</v>
      </c>
      <c r="F2399" s="17" t="n">
        <v>4</v>
      </c>
      <c r="G2399" s="20" t="n">
        <v>17</v>
      </c>
      <c r="H2399" s="39" t="n">
        <v>44</v>
      </c>
      <c r="I2399" s="18" t="n">
        <v>15</v>
      </c>
      <c r="J2399" s="14" t="n">
        <v>34.0909090909091</v>
      </c>
      <c r="K2399" s="19" t="n">
        <v>29</v>
      </c>
      <c r="L2399" s="18"/>
      <c r="M2399" s="18" t="n">
        <v>1</v>
      </c>
      <c r="N2399" s="18" t="n">
        <v>5</v>
      </c>
      <c r="O2399" s="18" t="n">
        <v>9</v>
      </c>
      <c r="P2399" s="18" t="n">
        <v>44</v>
      </c>
      <c r="Q2399" s="14" t="n">
        <v>1.20454545454545</v>
      </c>
    </row>
    <row r="2400" customFormat="false" ht="15" hidden="false" customHeight="false" outlineLevel="0" collapsed="false">
      <c r="A2400" s="38" t="s">
        <v>170</v>
      </c>
      <c r="B2400" s="16" t="s">
        <v>91</v>
      </c>
      <c r="C2400" s="17" t="n">
        <v>3</v>
      </c>
      <c r="D2400" s="17" t="n">
        <v>39.5646705833898</v>
      </c>
      <c r="E2400" s="17" t="n">
        <v>2</v>
      </c>
      <c r="F2400" s="17" t="n">
        <v>4</v>
      </c>
      <c r="G2400" s="20" t="n">
        <v>18</v>
      </c>
      <c r="H2400" s="39" t="n">
        <v>43</v>
      </c>
      <c r="I2400" s="18" t="n">
        <v>11</v>
      </c>
      <c r="J2400" s="14" t="n">
        <v>25.5813953488372</v>
      </c>
      <c r="K2400" s="19" t="n">
        <v>32</v>
      </c>
      <c r="L2400" s="18"/>
      <c r="M2400" s="18"/>
      <c r="N2400" s="18" t="n">
        <v>4</v>
      </c>
      <c r="O2400" s="18" t="n">
        <v>7</v>
      </c>
      <c r="P2400" s="18" t="n">
        <v>43</v>
      </c>
      <c r="Q2400" s="14" t="n">
        <v>0.930232558139535</v>
      </c>
    </row>
    <row r="2401" customFormat="false" ht="15" hidden="false" customHeight="false" outlineLevel="0" collapsed="false">
      <c r="A2401" s="38" t="s">
        <v>170</v>
      </c>
      <c r="B2401" s="16" t="s">
        <v>91</v>
      </c>
      <c r="C2401" s="17" t="n">
        <v>3</v>
      </c>
      <c r="D2401" s="17" t="n">
        <v>28.7447970910612</v>
      </c>
      <c r="E2401" s="17" t="n">
        <v>2</v>
      </c>
      <c r="F2401" s="17" t="n">
        <v>2</v>
      </c>
      <c r="G2401" s="18" t="n">
        <v>1</v>
      </c>
      <c r="H2401" s="39" t="n">
        <v>31</v>
      </c>
      <c r="I2401" s="18" t="n">
        <v>9</v>
      </c>
      <c r="J2401" s="14" t="n">
        <v>29.0322580645161</v>
      </c>
      <c r="K2401" s="19" t="n">
        <v>22</v>
      </c>
      <c r="L2401" s="18" t="n">
        <v>0</v>
      </c>
      <c r="M2401" s="18" t="n">
        <v>1</v>
      </c>
      <c r="N2401" s="18" t="n">
        <v>0</v>
      </c>
      <c r="O2401" s="18" t="n">
        <v>8</v>
      </c>
      <c r="P2401" s="18" t="n">
        <v>31</v>
      </c>
      <c r="Q2401" s="14" t="n">
        <v>1.09677419354839</v>
      </c>
    </row>
    <row r="2402" customFormat="false" ht="15" hidden="false" customHeight="false" outlineLevel="0" collapsed="false">
      <c r="A2402" s="38" t="s">
        <v>170</v>
      </c>
      <c r="B2402" s="16" t="s">
        <v>91</v>
      </c>
      <c r="C2402" s="17" t="n">
        <v>3</v>
      </c>
      <c r="D2402" s="17" t="n">
        <v>48.8131073577498</v>
      </c>
      <c r="E2402" s="17" t="n">
        <v>2</v>
      </c>
      <c r="F2402" s="17" t="n">
        <v>2</v>
      </c>
      <c r="G2402" s="20" t="n">
        <v>2</v>
      </c>
      <c r="H2402" s="39" t="n">
        <v>33</v>
      </c>
      <c r="I2402" s="18" t="n">
        <v>8</v>
      </c>
      <c r="J2402" s="14" t="n">
        <v>24.2424242424242</v>
      </c>
      <c r="K2402" s="19" t="n">
        <v>25</v>
      </c>
      <c r="L2402" s="18" t="n">
        <v>0</v>
      </c>
      <c r="M2402" s="18" t="n">
        <v>1</v>
      </c>
      <c r="N2402" s="18" t="n">
        <v>4</v>
      </c>
      <c r="O2402" s="18" t="n">
        <v>3</v>
      </c>
      <c r="P2402" s="18" t="n">
        <v>33</v>
      </c>
      <c r="Q2402" s="14" t="n">
        <v>0.787878787878788</v>
      </c>
    </row>
    <row r="2403" customFormat="false" ht="15" hidden="false" customHeight="false" outlineLevel="0" collapsed="false">
      <c r="A2403" s="38" t="s">
        <v>170</v>
      </c>
      <c r="B2403" s="16" t="s">
        <v>91</v>
      </c>
      <c r="C2403" s="17" t="n">
        <v>3</v>
      </c>
      <c r="D2403" s="17" t="n">
        <v>-6.73310855897768</v>
      </c>
      <c r="E2403" s="17" t="n">
        <v>2</v>
      </c>
      <c r="F2403" s="17" t="n">
        <v>2</v>
      </c>
      <c r="G2403" s="20" t="n">
        <v>3</v>
      </c>
      <c r="H2403" s="39" t="n">
        <v>28</v>
      </c>
      <c r="I2403" s="18" t="n">
        <v>14</v>
      </c>
      <c r="J2403" s="14" t="n">
        <v>50</v>
      </c>
      <c r="K2403" s="19" t="n">
        <v>14</v>
      </c>
      <c r="L2403" s="18" t="n">
        <v>1</v>
      </c>
      <c r="M2403" s="18"/>
      <c r="N2403" s="18" t="n">
        <v>7</v>
      </c>
      <c r="O2403" s="18" t="n">
        <v>6</v>
      </c>
      <c r="P2403" s="18" t="n">
        <v>28</v>
      </c>
      <c r="Q2403" s="14" t="n">
        <v>1.64285714285714</v>
      </c>
    </row>
    <row r="2404" customFormat="false" ht="15" hidden="false" customHeight="false" outlineLevel="0" collapsed="false">
      <c r="A2404" s="38" t="s">
        <v>170</v>
      </c>
      <c r="B2404" s="16" t="s">
        <v>91</v>
      </c>
      <c r="C2404" s="17" t="n">
        <v>3</v>
      </c>
      <c r="D2404" s="17" t="n">
        <v>37.3523058458174</v>
      </c>
      <c r="E2404" s="17" t="n">
        <v>2</v>
      </c>
      <c r="F2404" s="17" t="n">
        <v>2</v>
      </c>
      <c r="G2404" s="20" t="n">
        <v>4</v>
      </c>
      <c r="H2404" s="39" t="n">
        <v>28</v>
      </c>
      <c r="I2404" s="18" t="n">
        <v>8</v>
      </c>
      <c r="J2404" s="14" t="n">
        <v>28.5714285714286</v>
      </c>
      <c r="K2404" s="19" t="n">
        <v>20</v>
      </c>
      <c r="L2404" s="18" t="n">
        <v>1</v>
      </c>
      <c r="M2404" s="18"/>
      <c r="N2404" s="18" t="n">
        <v>2</v>
      </c>
      <c r="O2404" s="18" t="n">
        <v>5</v>
      </c>
      <c r="P2404" s="18" t="n">
        <v>28</v>
      </c>
      <c r="Q2404" s="14" t="n">
        <v>0.964285714285714</v>
      </c>
    </row>
    <row r="2405" customFormat="false" ht="15" hidden="false" customHeight="false" outlineLevel="0" collapsed="false">
      <c r="A2405" s="38" t="s">
        <v>170</v>
      </c>
      <c r="B2405" s="16" t="s">
        <v>91</v>
      </c>
      <c r="C2405" s="17" t="n">
        <v>3</v>
      </c>
      <c r="D2405" s="17" t="n">
        <v>33.4078213990726</v>
      </c>
      <c r="E2405" s="17" t="n">
        <v>2</v>
      </c>
      <c r="F2405" s="17" t="n">
        <v>2</v>
      </c>
      <c r="G2405" s="20" t="n">
        <v>5</v>
      </c>
      <c r="H2405" s="39" t="n">
        <v>40</v>
      </c>
      <c r="I2405" s="18" t="n">
        <v>12</v>
      </c>
      <c r="J2405" s="14" t="n">
        <v>30</v>
      </c>
      <c r="K2405" s="19" t="n">
        <v>28</v>
      </c>
      <c r="L2405" s="18" t="n">
        <v>1</v>
      </c>
      <c r="M2405" s="18"/>
      <c r="N2405" s="18" t="n">
        <v>4</v>
      </c>
      <c r="O2405" s="18" t="n">
        <v>7</v>
      </c>
      <c r="P2405" s="18" t="n">
        <v>40</v>
      </c>
      <c r="Q2405" s="14" t="n">
        <v>1.025</v>
      </c>
    </row>
    <row r="2406" customFormat="false" ht="15" hidden="false" customHeight="false" outlineLevel="0" collapsed="false">
      <c r="A2406" s="38" t="s">
        <v>170</v>
      </c>
      <c r="B2406" s="16" t="s">
        <v>91</v>
      </c>
      <c r="C2406" s="17" t="n">
        <v>3</v>
      </c>
      <c r="D2406" s="17" t="n">
        <v>-4.94827396769044</v>
      </c>
      <c r="E2406" s="17" t="n">
        <v>2</v>
      </c>
      <c r="F2406" s="17" t="n">
        <v>2</v>
      </c>
      <c r="G2406" s="20" t="n">
        <v>6</v>
      </c>
      <c r="H2406" s="39" t="n">
        <v>26</v>
      </c>
      <c r="I2406" s="18" t="n">
        <v>11</v>
      </c>
      <c r="J2406" s="14" t="n">
        <v>42.3076923076923</v>
      </c>
      <c r="K2406" s="19" t="n">
        <v>15</v>
      </c>
      <c r="L2406" s="18" t="n">
        <v>0</v>
      </c>
      <c r="M2406" s="18"/>
      <c r="N2406" s="18" t="n">
        <v>2</v>
      </c>
      <c r="O2406" s="18" t="n">
        <v>9</v>
      </c>
      <c r="P2406" s="18" t="n">
        <v>26</v>
      </c>
      <c r="Q2406" s="14" t="n">
        <v>1.61538461538462</v>
      </c>
    </row>
    <row r="2407" customFormat="false" ht="15" hidden="false" customHeight="false" outlineLevel="0" collapsed="false">
      <c r="A2407" s="38" t="s">
        <v>170</v>
      </c>
      <c r="B2407" s="16" t="s">
        <v>35</v>
      </c>
      <c r="C2407" s="17" t="n">
        <v>10</v>
      </c>
      <c r="D2407" s="17" t="n">
        <v>35.032020877144</v>
      </c>
      <c r="E2407" s="17" t="n">
        <v>2</v>
      </c>
      <c r="F2407" s="17" t="n">
        <v>4</v>
      </c>
      <c r="G2407" s="18" t="n">
        <v>1</v>
      </c>
      <c r="H2407" s="39" t="n">
        <v>21</v>
      </c>
      <c r="I2407" s="18" t="n">
        <v>6</v>
      </c>
      <c r="J2407" s="14" t="n">
        <v>28.5714285714286</v>
      </c>
      <c r="K2407" s="19" t="n">
        <v>15</v>
      </c>
      <c r="L2407" s="18" t="n">
        <v>0</v>
      </c>
      <c r="M2407" s="18" t="n">
        <v>0</v>
      </c>
      <c r="N2407" s="18" t="n">
        <v>3</v>
      </c>
      <c r="O2407" s="18" t="n">
        <v>3</v>
      </c>
      <c r="P2407" s="18" t="n">
        <v>21</v>
      </c>
      <c r="Q2407" s="14" t="n">
        <v>1</v>
      </c>
    </row>
    <row r="2408" customFormat="false" ht="15" hidden="false" customHeight="false" outlineLevel="0" collapsed="false">
      <c r="A2408" s="38" t="s">
        <v>170</v>
      </c>
      <c r="B2408" s="16" t="s">
        <v>35</v>
      </c>
      <c r="C2408" s="17" t="n">
        <v>10</v>
      </c>
      <c r="D2408" s="17" t="n">
        <v>93.5032020877144</v>
      </c>
      <c r="E2408" s="17" t="n">
        <v>2</v>
      </c>
      <c r="F2408" s="17" t="n">
        <v>4</v>
      </c>
      <c r="G2408" s="20" t="n">
        <v>2</v>
      </c>
      <c r="H2408" s="39" t="n">
        <v>20</v>
      </c>
      <c r="I2408" s="18" t="n">
        <v>1</v>
      </c>
      <c r="J2408" s="14" t="n">
        <v>5</v>
      </c>
      <c r="K2408" s="19" t="n">
        <v>19</v>
      </c>
      <c r="L2408" s="18" t="n">
        <v>0</v>
      </c>
      <c r="M2408" s="18" t="n">
        <v>1</v>
      </c>
      <c r="N2408" s="18" t="n">
        <v>0</v>
      </c>
      <c r="O2408" s="18" t="n">
        <v>0</v>
      </c>
      <c r="P2408" s="18" t="n">
        <v>20</v>
      </c>
      <c r="Q2408" s="14" t="n">
        <v>0.1</v>
      </c>
    </row>
    <row r="2409" customFormat="false" ht="15" hidden="false" customHeight="false" outlineLevel="0" collapsed="false">
      <c r="A2409" s="38" t="s">
        <v>170</v>
      </c>
      <c r="B2409" s="16" t="s">
        <v>35</v>
      </c>
      <c r="C2409" s="17" t="n">
        <v>10</v>
      </c>
      <c r="D2409" s="17" t="n">
        <v>60.297346091588</v>
      </c>
      <c r="E2409" s="17" t="n">
        <v>2</v>
      </c>
      <c r="F2409" s="17" t="n">
        <v>4</v>
      </c>
      <c r="G2409" s="20" t="n">
        <v>3</v>
      </c>
      <c r="H2409" s="39" t="n">
        <v>18</v>
      </c>
      <c r="I2409" s="18" t="n">
        <v>4</v>
      </c>
      <c r="J2409" s="14" t="n">
        <v>22.2222222222222</v>
      </c>
      <c r="K2409" s="19" t="n">
        <v>14</v>
      </c>
      <c r="L2409" s="18" t="n">
        <v>1</v>
      </c>
      <c r="M2409" s="18" t="n">
        <v>0</v>
      </c>
      <c r="N2409" s="18" t="n">
        <v>2</v>
      </c>
      <c r="O2409" s="18" t="n">
        <v>1</v>
      </c>
      <c r="P2409" s="18" t="n">
        <v>18</v>
      </c>
      <c r="Q2409" s="14" t="n">
        <v>0.611111111111111</v>
      </c>
    </row>
    <row r="2410" customFormat="false" ht="15" hidden="false" customHeight="false" outlineLevel="0" collapsed="false">
      <c r="A2410" s="38" t="s">
        <v>170</v>
      </c>
      <c r="B2410" s="16" t="s">
        <v>35</v>
      </c>
      <c r="C2410" s="17" t="n">
        <v>10</v>
      </c>
      <c r="D2410" s="17" t="n">
        <v>51.980189343976</v>
      </c>
      <c r="E2410" s="17" t="n">
        <v>2</v>
      </c>
      <c r="F2410" s="17" t="n">
        <v>4</v>
      </c>
      <c r="G2410" s="20" t="n">
        <v>4</v>
      </c>
      <c r="H2410" s="39" t="n">
        <v>23</v>
      </c>
      <c r="I2410" s="18" t="n">
        <v>6</v>
      </c>
      <c r="J2410" s="14" t="n">
        <v>26.0869565217391</v>
      </c>
      <c r="K2410" s="19" t="n">
        <v>17</v>
      </c>
      <c r="L2410" s="18" t="n">
        <v>0</v>
      </c>
      <c r="M2410" s="18" t="n">
        <v>1</v>
      </c>
      <c r="N2410" s="18" t="n">
        <v>5</v>
      </c>
      <c r="O2410" s="18" t="n">
        <v>0</v>
      </c>
      <c r="P2410" s="18" t="n">
        <v>23</v>
      </c>
      <c r="Q2410" s="14" t="n">
        <v>0.739130434782609</v>
      </c>
    </row>
    <row r="2411" customFormat="false" ht="15" hidden="false" customHeight="false" outlineLevel="0" collapsed="false">
      <c r="A2411" s="38" t="s">
        <v>170</v>
      </c>
      <c r="B2411" s="16" t="s">
        <v>35</v>
      </c>
      <c r="C2411" s="17" t="n">
        <v>10</v>
      </c>
      <c r="D2411" s="17" t="n">
        <v>78.344006959048</v>
      </c>
      <c r="E2411" s="17" t="n">
        <v>2</v>
      </c>
      <c r="F2411" s="17" t="n">
        <v>4</v>
      </c>
      <c r="G2411" s="20" t="n">
        <v>5</v>
      </c>
      <c r="H2411" s="39" t="n">
        <v>24</v>
      </c>
      <c r="I2411" s="18" t="n">
        <v>4</v>
      </c>
      <c r="J2411" s="14" t="n">
        <v>16.6666666666667</v>
      </c>
      <c r="K2411" s="19" t="n">
        <v>20</v>
      </c>
      <c r="L2411" s="18" t="n">
        <v>1</v>
      </c>
      <c r="M2411" s="18" t="n">
        <v>2</v>
      </c>
      <c r="N2411" s="18" t="n">
        <v>1</v>
      </c>
      <c r="O2411" s="18" t="n">
        <v>0</v>
      </c>
      <c r="P2411" s="18" t="n">
        <v>24</v>
      </c>
      <c r="Q2411" s="14" t="n">
        <v>0.333333333333333</v>
      </c>
    </row>
    <row r="2412" customFormat="false" ht="15" hidden="false" customHeight="false" outlineLevel="0" collapsed="false">
      <c r="A2412" s="38" t="s">
        <v>170</v>
      </c>
      <c r="B2412" s="16" t="s">
        <v>35</v>
      </c>
      <c r="C2412" s="17" t="n">
        <v>10</v>
      </c>
      <c r="D2412" s="17" t="n">
        <v>45.0270945883526</v>
      </c>
      <c r="E2412" s="17" t="n">
        <v>2</v>
      </c>
      <c r="F2412" s="17" t="n">
        <v>4</v>
      </c>
      <c r="G2412" s="20" t="n">
        <v>7</v>
      </c>
      <c r="H2412" s="39" t="n">
        <v>26</v>
      </c>
      <c r="I2412" s="18" t="n">
        <v>7</v>
      </c>
      <c r="J2412" s="14" t="n">
        <v>26.9230769230769</v>
      </c>
      <c r="K2412" s="19" t="n">
        <v>19</v>
      </c>
      <c r="L2412" s="18"/>
      <c r="M2412" s="18" t="n">
        <v>1</v>
      </c>
      <c r="N2412" s="18" t="n">
        <v>4</v>
      </c>
      <c r="O2412" s="18" t="n">
        <v>2</v>
      </c>
      <c r="P2412" s="18" t="n">
        <v>26</v>
      </c>
      <c r="Q2412" s="14" t="n">
        <v>0.846153846153846</v>
      </c>
    </row>
    <row r="2413" customFormat="false" ht="15" hidden="false" customHeight="false" outlineLevel="0" collapsed="false">
      <c r="A2413" s="38" t="s">
        <v>170</v>
      </c>
      <c r="B2413" s="16" t="s">
        <v>35</v>
      </c>
      <c r="C2413" s="17" t="n">
        <v>10</v>
      </c>
      <c r="D2413" s="17" t="n">
        <v>25.4071350811653</v>
      </c>
      <c r="E2413" s="17" t="n">
        <v>2</v>
      </c>
      <c r="F2413" s="17" t="n">
        <v>4</v>
      </c>
      <c r="G2413" s="20" t="n">
        <v>9</v>
      </c>
      <c r="H2413" s="39" t="n">
        <v>27</v>
      </c>
      <c r="I2413" s="18" t="n">
        <v>8</v>
      </c>
      <c r="J2413" s="14" t="n">
        <v>29.6296296296296</v>
      </c>
      <c r="K2413" s="19" t="n">
        <v>19</v>
      </c>
      <c r="L2413" s="18"/>
      <c r="M2413" s="18"/>
      <c r="N2413" s="18" t="n">
        <v>1</v>
      </c>
      <c r="O2413" s="18" t="n">
        <v>7</v>
      </c>
      <c r="P2413" s="18" t="n">
        <v>27</v>
      </c>
      <c r="Q2413" s="14" t="n">
        <v>1.14814814814815</v>
      </c>
    </row>
    <row r="2414" customFormat="false" ht="15" hidden="false" customHeight="false" outlineLevel="0" collapsed="false">
      <c r="A2414" s="38" t="s">
        <v>170</v>
      </c>
      <c r="B2414" s="16" t="s">
        <v>73</v>
      </c>
      <c r="C2414" s="17" t="n">
        <v>5</v>
      </c>
      <c r="D2414" s="17" t="n">
        <v>44.3131607518377</v>
      </c>
      <c r="E2414" s="17" t="n">
        <v>2</v>
      </c>
      <c r="F2414" s="17" t="n">
        <v>4</v>
      </c>
      <c r="G2414" s="18" t="n">
        <v>1</v>
      </c>
      <c r="H2414" s="39" t="n">
        <v>28</v>
      </c>
      <c r="I2414" s="18" t="n">
        <v>7</v>
      </c>
      <c r="J2414" s="14" t="n">
        <v>25</v>
      </c>
      <c r="K2414" s="19" t="n">
        <v>21</v>
      </c>
      <c r="L2414" s="18"/>
      <c r="M2414" s="18" t="n">
        <v>0</v>
      </c>
      <c r="N2414" s="18" t="n">
        <v>4</v>
      </c>
      <c r="O2414" s="18" t="n">
        <v>3</v>
      </c>
      <c r="P2414" s="18" t="n">
        <v>28</v>
      </c>
      <c r="Q2414" s="14" t="n">
        <v>0.857142857142857</v>
      </c>
    </row>
    <row r="2415" customFormat="false" ht="15" hidden="false" customHeight="false" outlineLevel="0" collapsed="false">
      <c r="A2415" s="38" t="s">
        <v>170</v>
      </c>
      <c r="B2415" s="16" t="s">
        <v>73</v>
      </c>
      <c r="C2415" s="17" t="n">
        <v>5</v>
      </c>
      <c r="D2415" s="17" t="n">
        <v>37.0622702247333</v>
      </c>
      <c r="E2415" s="17" t="n">
        <v>2</v>
      </c>
      <c r="F2415" s="17" t="n">
        <v>4</v>
      </c>
      <c r="G2415" s="20" t="n">
        <v>2</v>
      </c>
      <c r="H2415" s="39" t="n">
        <v>32</v>
      </c>
      <c r="I2415" s="18" t="n">
        <v>8</v>
      </c>
      <c r="J2415" s="14" t="n">
        <v>25</v>
      </c>
      <c r="K2415" s="19" t="n">
        <v>24</v>
      </c>
      <c r="L2415" s="18"/>
      <c r="M2415" s="18" t="n">
        <v>0</v>
      </c>
      <c r="N2415" s="18" t="n">
        <v>1</v>
      </c>
      <c r="O2415" s="18" t="n">
        <v>7</v>
      </c>
      <c r="P2415" s="18" t="n">
        <v>32</v>
      </c>
      <c r="Q2415" s="14" t="n">
        <v>0.96875</v>
      </c>
    </row>
    <row r="2416" customFormat="false" ht="15" hidden="false" customHeight="false" outlineLevel="0" collapsed="false">
      <c r="A2416" s="38" t="s">
        <v>170</v>
      </c>
      <c r="B2416" s="16" t="s">
        <v>73</v>
      </c>
      <c r="C2416" s="17" t="n">
        <v>5</v>
      </c>
      <c r="D2416" s="17" t="n">
        <v>31.0945675969709</v>
      </c>
      <c r="E2416" s="17" t="n">
        <v>2</v>
      </c>
      <c r="F2416" s="17" t="n">
        <v>4</v>
      </c>
      <c r="G2416" s="20" t="n">
        <v>3</v>
      </c>
      <c r="H2416" s="39" t="n">
        <v>33</v>
      </c>
      <c r="I2416" s="18" t="n">
        <v>10</v>
      </c>
      <c r="J2416" s="14" t="n">
        <v>30.3030303030303</v>
      </c>
      <c r="K2416" s="19" t="n">
        <v>23</v>
      </c>
      <c r="L2416" s="18"/>
      <c r="M2416" s="18" t="n">
        <v>1</v>
      </c>
      <c r="N2416" s="18" t="n">
        <v>3</v>
      </c>
      <c r="O2416" s="18" t="n">
        <v>6</v>
      </c>
      <c r="P2416" s="18" t="n">
        <v>33</v>
      </c>
      <c r="Q2416" s="14" t="n">
        <v>1.06060606060606</v>
      </c>
    </row>
    <row r="2417" customFormat="false" ht="15" hidden="false" customHeight="false" outlineLevel="0" collapsed="false">
      <c r="A2417" s="38" t="s">
        <v>170</v>
      </c>
      <c r="B2417" s="16" t="s">
        <v>73</v>
      </c>
      <c r="C2417" s="17" t="n">
        <v>5</v>
      </c>
      <c r="D2417" s="17" t="n">
        <v>1.61991732824666</v>
      </c>
      <c r="E2417" s="17" t="n">
        <v>2</v>
      </c>
      <c r="F2417" s="17" t="n">
        <v>4</v>
      </c>
      <c r="G2417" s="20" t="n">
        <v>5</v>
      </c>
      <c r="H2417" s="39" t="n">
        <v>35</v>
      </c>
      <c r="I2417" s="18" t="n">
        <v>14</v>
      </c>
      <c r="J2417" s="14" t="n">
        <v>40</v>
      </c>
      <c r="K2417" s="19" t="n">
        <v>21</v>
      </c>
      <c r="L2417" s="18"/>
      <c r="M2417" s="18" t="n">
        <v>0</v>
      </c>
      <c r="N2417" s="18" t="n">
        <v>3</v>
      </c>
      <c r="O2417" s="18" t="n">
        <v>11</v>
      </c>
      <c r="P2417" s="18" t="n">
        <v>35</v>
      </c>
      <c r="Q2417" s="14" t="n">
        <v>1.51428571428571</v>
      </c>
    </row>
    <row r="2418" customFormat="false" ht="15" hidden="false" customHeight="false" outlineLevel="0" collapsed="false">
      <c r="A2418" s="38" t="s">
        <v>170</v>
      </c>
      <c r="B2418" s="16" t="s">
        <v>73</v>
      </c>
      <c r="C2418" s="17" t="n">
        <v>5</v>
      </c>
      <c r="D2418" s="17" t="n">
        <v>70.223009568691</v>
      </c>
      <c r="E2418" s="17" t="n">
        <v>2</v>
      </c>
      <c r="F2418" s="17" t="n">
        <v>4</v>
      </c>
      <c r="G2418" s="20" t="n">
        <v>6</v>
      </c>
      <c r="H2418" s="39" t="n">
        <v>48</v>
      </c>
      <c r="I2418" s="18" t="n">
        <v>7</v>
      </c>
      <c r="J2418" s="14" t="n">
        <v>14.5833333333333</v>
      </c>
      <c r="K2418" s="19" t="n">
        <v>41</v>
      </c>
      <c r="L2418" s="18"/>
      <c r="M2418" s="18" t="n">
        <v>1</v>
      </c>
      <c r="N2418" s="18" t="n">
        <v>4</v>
      </c>
      <c r="O2418" s="18" t="n">
        <v>2</v>
      </c>
      <c r="P2418" s="18" t="n">
        <v>48</v>
      </c>
      <c r="Q2418" s="14" t="n">
        <v>0.458333333333333</v>
      </c>
    </row>
    <row r="2419" customFormat="false" ht="15" hidden="false" customHeight="false" outlineLevel="0" collapsed="false">
      <c r="A2419" s="38" t="s">
        <v>170</v>
      </c>
      <c r="B2419" s="16" t="s">
        <v>73</v>
      </c>
      <c r="C2419" s="17" t="n">
        <v>5</v>
      </c>
      <c r="D2419" s="17" t="n">
        <v>28.5352229648584</v>
      </c>
      <c r="E2419" s="17" t="n">
        <v>2</v>
      </c>
      <c r="F2419" s="17" t="n">
        <v>4</v>
      </c>
      <c r="G2419" s="20" t="n">
        <v>8</v>
      </c>
      <c r="H2419" s="39" t="n">
        <v>20</v>
      </c>
      <c r="I2419" s="18" t="n">
        <v>7</v>
      </c>
      <c r="J2419" s="14" t="n">
        <v>35</v>
      </c>
      <c r="K2419" s="19" t="n">
        <v>13</v>
      </c>
      <c r="L2419" s="18"/>
      <c r="M2419" s="18" t="n">
        <v>1</v>
      </c>
      <c r="N2419" s="18" t="n">
        <v>4</v>
      </c>
      <c r="O2419" s="18" t="n">
        <v>2</v>
      </c>
      <c r="P2419" s="18" t="n">
        <v>20</v>
      </c>
      <c r="Q2419" s="14" t="n">
        <v>1.1</v>
      </c>
    </row>
    <row r="2420" customFormat="false" ht="15" hidden="false" customHeight="false" outlineLevel="0" collapsed="false">
      <c r="A2420" s="38" t="s">
        <v>170</v>
      </c>
      <c r="B2420" s="16" t="s">
        <v>73</v>
      </c>
      <c r="C2420" s="17" t="n">
        <v>5</v>
      </c>
      <c r="D2420" s="17" t="n">
        <v>28.9412728343763</v>
      </c>
      <c r="E2420" s="17" t="n">
        <v>2</v>
      </c>
      <c r="F2420" s="17" t="n">
        <v>4</v>
      </c>
      <c r="G2420" s="20" t="n">
        <v>9</v>
      </c>
      <c r="H2420" s="39" t="n">
        <v>32</v>
      </c>
      <c r="I2420" s="18" t="n">
        <v>10</v>
      </c>
      <c r="J2420" s="14" t="n">
        <v>31.25</v>
      </c>
      <c r="K2420" s="19" t="n">
        <v>22</v>
      </c>
      <c r="L2420" s="18"/>
      <c r="M2420" s="18" t="n">
        <v>0</v>
      </c>
      <c r="N2420" s="18" t="n">
        <v>5</v>
      </c>
      <c r="O2420" s="18" t="n">
        <v>5</v>
      </c>
      <c r="P2420" s="18" t="n">
        <v>32</v>
      </c>
      <c r="Q2420" s="14" t="n">
        <v>1.09375</v>
      </c>
    </row>
    <row r="2421" customFormat="false" ht="15" hidden="false" customHeight="false" outlineLevel="0" collapsed="false">
      <c r="A2421" s="38" t="s">
        <v>170</v>
      </c>
      <c r="B2421" s="16" t="s">
        <v>73</v>
      </c>
      <c r="C2421" s="17" t="n">
        <v>5</v>
      </c>
      <c r="D2421" s="17" t="n">
        <v>50.7139468723162</v>
      </c>
      <c r="E2421" s="17" t="n">
        <v>2</v>
      </c>
      <c r="F2421" s="17" t="n">
        <v>4</v>
      </c>
      <c r="G2421" s="20" t="n">
        <v>10</v>
      </c>
      <c r="H2421" s="39" t="n">
        <v>29</v>
      </c>
      <c r="I2421" s="18" t="n">
        <v>6</v>
      </c>
      <c r="J2421" s="14" t="n">
        <v>20.6896551724138</v>
      </c>
      <c r="K2421" s="19" t="n">
        <v>23</v>
      </c>
      <c r="L2421" s="18"/>
      <c r="M2421" s="18"/>
      <c r="N2421" s="18" t="n">
        <v>2</v>
      </c>
      <c r="O2421" s="18" t="n">
        <v>4</v>
      </c>
      <c r="P2421" s="18" t="n">
        <v>29</v>
      </c>
      <c r="Q2421" s="14" t="n">
        <v>0.758620689655172</v>
      </c>
    </row>
    <row r="2422" customFormat="false" ht="15" hidden="false" customHeight="false" outlineLevel="0" collapsed="false">
      <c r="A2422" s="38" t="s">
        <v>170</v>
      </c>
      <c r="B2422" s="16" t="s">
        <v>73</v>
      </c>
      <c r="C2422" s="17" t="n">
        <v>5</v>
      </c>
      <c r="D2422" s="17" t="n">
        <v>28.1932862326329</v>
      </c>
      <c r="E2422" s="17" t="n">
        <v>2</v>
      </c>
      <c r="F2422" s="17" t="n">
        <v>4</v>
      </c>
      <c r="G2422" s="20" t="n">
        <v>11</v>
      </c>
      <c r="H2422" s="39" t="n">
        <v>38</v>
      </c>
      <c r="I2422" s="18" t="n">
        <v>12</v>
      </c>
      <c r="J2422" s="14" t="n">
        <v>31.5789473684211</v>
      </c>
      <c r="K2422" s="19" t="n">
        <v>26</v>
      </c>
      <c r="L2422" s="18"/>
      <c r="M2422" s="18"/>
      <c r="N2422" s="18" t="n">
        <v>6</v>
      </c>
      <c r="O2422" s="18" t="n">
        <v>6</v>
      </c>
      <c r="P2422" s="18" t="n">
        <v>38</v>
      </c>
      <c r="Q2422" s="14" t="n">
        <v>1.10526315789474</v>
      </c>
    </row>
    <row r="2423" customFormat="false" ht="15" hidden="false" customHeight="false" outlineLevel="0" collapsed="false">
      <c r="A2423" s="38" t="s">
        <v>170</v>
      </c>
      <c r="B2423" s="16" t="s">
        <v>35</v>
      </c>
      <c r="C2423" s="17" t="n">
        <v>10</v>
      </c>
      <c r="D2423" s="17" t="n">
        <v>67.516010438572</v>
      </c>
      <c r="E2423" s="17" t="n">
        <v>1</v>
      </c>
      <c r="F2423" s="17" t="n">
        <v>3</v>
      </c>
      <c r="G2423" s="18" t="n">
        <v>1</v>
      </c>
      <c r="H2423" s="39" t="n">
        <v>24</v>
      </c>
      <c r="I2423" s="18" t="n">
        <v>5</v>
      </c>
      <c r="J2423" s="14" t="n">
        <v>20.8333333333333</v>
      </c>
      <c r="K2423" s="19" t="n">
        <v>19</v>
      </c>
      <c r="L2423" s="18" t="n">
        <v>2</v>
      </c>
      <c r="M2423" s="18" t="n">
        <v>0</v>
      </c>
      <c r="N2423" s="18" t="n">
        <v>2</v>
      </c>
      <c r="O2423" s="18" t="n">
        <v>1</v>
      </c>
      <c r="P2423" s="18" t="n">
        <v>24</v>
      </c>
      <c r="Q2423" s="14" t="n">
        <v>0.5</v>
      </c>
    </row>
    <row r="2424" customFormat="false" ht="15" hidden="false" customHeight="false" outlineLevel="0" collapsed="false">
      <c r="A2424" s="38" t="s">
        <v>170</v>
      </c>
      <c r="B2424" s="16" t="s">
        <v>35</v>
      </c>
      <c r="C2424" s="17" t="n">
        <v>10</v>
      </c>
      <c r="D2424" s="17" t="n">
        <v>61.7835416924377</v>
      </c>
      <c r="E2424" s="17" t="n">
        <v>1</v>
      </c>
      <c r="F2424" s="36" t="n">
        <v>3</v>
      </c>
      <c r="G2424" s="20" t="n">
        <v>2</v>
      </c>
      <c r="H2424" s="39" t="n">
        <v>34</v>
      </c>
      <c r="I2424" s="18" t="n">
        <v>7</v>
      </c>
      <c r="J2424" s="14" t="n">
        <v>20.5882352941176</v>
      </c>
      <c r="K2424" s="19" t="n">
        <v>27</v>
      </c>
      <c r="L2424" s="18" t="n">
        <v>1</v>
      </c>
      <c r="M2424" s="18" t="n">
        <v>1</v>
      </c>
      <c r="N2424" s="18" t="n">
        <v>3</v>
      </c>
      <c r="O2424" s="18" t="n">
        <v>2</v>
      </c>
      <c r="P2424" s="18" t="n">
        <v>34</v>
      </c>
      <c r="Q2424" s="14" t="n">
        <v>0.588235294117647</v>
      </c>
    </row>
    <row r="2425" customFormat="false" ht="15" hidden="false" customHeight="false" outlineLevel="0" collapsed="false">
      <c r="A2425" s="38" t="s">
        <v>170</v>
      </c>
      <c r="B2425" s="16" t="s">
        <v>35</v>
      </c>
      <c r="C2425" s="17" t="n">
        <v>10</v>
      </c>
      <c r="D2425" s="17" t="n">
        <v>58.492680004842</v>
      </c>
      <c r="E2425" s="17" t="n">
        <v>1</v>
      </c>
      <c r="F2425" s="36" t="n">
        <v>3</v>
      </c>
      <c r="G2425" s="20" t="n">
        <v>4</v>
      </c>
      <c r="H2425" s="39" t="n">
        <v>36</v>
      </c>
      <c r="I2425" s="18" t="n">
        <v>7</v>
      </c>
      <c r="J2425" s="14" t="n">
        <v>19.4444444444444</v>
      </c>
      <c r="K2425" s="19" t="n">
        <v>29</v>
      </c>
      <c r="L2425" s="18" t="n">
        <v>1</v>
      </c>
      <c r="M2425" s="18" t="n">
        <v>0</v>
      </c>
      <c r="N2425" s="18" t="n">
        <v>2</v>
      </c>
      <c r="O2425" s="18" t="n">
        <v>4</v>
      </c>
      <c r="P2425" s="18" t="n">
        <v>36</v>
      </c>
      <c r="Q2425" s="14" t="n">
        <v>0.638888888888889</v>
      </c>
    </row>
    <row r="2426" customFormat="false" ht="15" hidden="false" customHeight="false" outlineLevel="0" collapsed="false">
      <c r="A2426" s="38" t="s">
        <v>170</v>
      </c>
      <c r="B2426" s="16" t="s">
        <v>35</v>
      </c>
      <c r="C2426" s="17" t="n">
        <v>10</v>
      </c>
      <c r="D2426" s="17" t="n">
        <v>57.9618958616814</v>
      </c>
      <c r="E2426" s="17" t="n">
        <v>1</v>
      </c>
      <c r="F2426" s="36" t="n">
        <v>3</v>
      </c>
      <c r="G2426" s="20" t="n">
        <v>5</v>
      </c>
      <c r="H2426" s="39" t="n">
        <v>34</v>
      </c>
      <c r="I2426" s="18" t="n">
        <v>7</v>
      </c>
      <c r="J2426" s="14" t="n">
        <v>20.5882352941176</v>
      </c>
      <c r="K2426" s="19" t="n">
        <v>27</v>
      </c>
      <c r="L2426" s="18" t="n">
        <v>0</v>
      </c>
      <c r="M2426" s="18" t="n">
        <v>2</v>
      </c>
      <c r="N2426" s="18" t="n">
        <v>2</v>
      </c>
      <c r="O2426" s="18" t="n">
        <v>3</v>
      </c>
      <c r="P2426" s="18" t="n">
        <v>34</v>
      </c>
      <c r="Q2426" s="14" t="n">
        <v>0.647058823529412</v>
      </c>
    </row>
    <row r="2427" customFormat="false" ht="15" hidden="false" customHeight="false" outlineLevel="0" collapsed="false">
      <c r="A2427" s="38" t="s">
        <v>170</v>
      </c>
      <c r="B2427" s="16" t="s">
        <v>35</v>
      </c>
      <c r="C2427" s="17" t="n">
        <v>10</v>
      </c>
      <c r="D2427" s="17" t="n">
        <v>48.0256167017152</v>
      </c>
      <c r="E2427" s="17" t="n">
        <v>1</v>
      </c>
      <c r="F2427" s="36" t="n">
        <v>3</v>
      </c>
      <c r="G2427" s="20" t="n">
        <v>6</v>
      </c>
      <c r="H2427" s="39" t="n">
        <v>25</v>
      </c>
      <c r="I2427" s="18" t="n">
        <v>6</v>
      </c>
      <c r="J2427" s="14" t="n">
        <v>24</v>
      </c>
      <c r="K2427" s="19" t="n">
        <v>19</v>
      </c>
      <c r="L2427" s="18" t="n">
        <v>0</v>
      </c>
      <c r="M2427" s="18"/>
      <c r="N2427" s="18" t="n">
        <v>4</v>
      </c>
      <c r="O2427" s="18" t="n">
        <v>2</v>
      </c>
      <c r="P2427" s="18" t="n">
        <v>25</v>
      </c>
      <c r="Q2427" s="14" t="n">
        <v>0.8</v>
      </c>
    </row>
    <row r="2428" customFormat="false" ht="15" hidden="false" customHeight="false" outlineLevel="0" collapsed="false">
      <c r="A2428" s="38" t="s">
        <v>170</v>
      </c>
      <c r="B2428" s="16" t="s">
        <v>35</v>
      </c>
      <c r="C2428" s="17" t="n">
        <v>10</v>
      </c>
      <c r="D2428" s="17" t="n">
        <v>72.1565803759189</v>
      </c>
      <c r="E2428" s="17" t="n">
        <v>1</v>
      </c>
      <c r="F2428" s="36" t="n">
        <v>3</v>
      </c>
      <c r="G2428" s="20" t="n">
        <v>7</v>
      </c>
      <c r="H2428" s="39" t="n">
        <v>28</v>
      </c>
      <c r="I2428" s="18" t="n">
        <v>4</v>
      </c>
      <c r="J2428" s="14" t="n">
        <v>14.2857142857143</v>
      </c>
      <c r="K2428" s="19" t="n">
        <v>24</v>
      </c>
      <c r="L2428" s="18" t="n">
        <v>1</v>
      </c>
      <c r="M2428" s="18"/>
      <c r="N2428" s="18" t="n">
        <v>1</v>
      </c>
      <c r="O2428" s="18" t="n">
        <v>2</v>
      </c>
      <c r="P2428" s="18" t="n">
        <v>28</v>
      </c>
      <c r="Q2428" s="14" t="n">
        <v>0.428571428571429</v>
      </c>
    </row>
    <row r="2429" customFormat="false" ht="15" hidden="false" customHeight="false" outlineLevel="0" collapsed="false">
      <c r="A2429" s="38" t="s">
        <v>170</v>
      </c>
      <c r="B2429" s="16" t="s">
        <v>35</v>
      </c>
      <c r="C2429" s="17" t="n">
        <v>10</v>
      </c>
      <c r="D2429" s="17" t="n">
        <v>32.5332524493419</v>
      </c>
      <c r="E2429" s="17" t="n">
        <v>1</v>
      </c>
      <c r="F2429" s="36" t="n">
        <v>3</v>
      </c>
      <c r="G2429" s="20" t="n">
        <v>8</v>
      </c>
      <c r="H2429" s="39" t="n">
        <v>26</v>
      </c>
      <c r="I2429" s="18" t="n">
        <v>8</v>
      </c>
      <c r="J2429" s="14" t="n">
        <v>30.7692307692308</v>
      </c>
      <c r="K2429" s="19" t="n">
        <v>18</v>
      </c>
      <c r="L2429" s="18" t="n">
        <v>0</v>
      </c>
      <c r="M2429" s="18"/>
      <c r="N2429" s="18" t="n">
        <v>5</v>
      </c>
      <c r="O2429" s="18" t="n">
        <v>3</v>
      </c>
      <c r="P2429" s="18" t="n">
        <v>26</v>
      </c>
      <c r="Q2429" s="14" t="n">
        <v>1.03846153846154</v>
      </c>
    </row>
    <row r="2430" customFormat="false" ht="15" hidden="false" customHeight="false" outlineLevel="0" collapsed="false">
      <c r="A2430" s="38" t="s">
        <v>170</v>
      </c>
      <c r="B2430" s="16" t="s">
        <v>35</v>
      </c>
      <c r="C2430" s="17" t="n">
        <v>10</v>
      </c>
      <c r="D2430" s="17" t="n">
        <v>46.2333965879813</v>
      </c>
      <c r="E2430" s="17" t="n">
        <v>1</v>
      </c>
      <c r="F2430" s="17" t="n">
        <v>3</v>
      </c>
      <c r="G2430" s="20" t="n">
        <v>11</v>
      </c>
      <c r="H2430" s="39" t="n">
        <v>29</v>
      </c>
      <c r="I2430" s="18" t="n">
        <v>7</v>
      </c>
      <c r="J2430" s="14" t="n">
        <v>24.1379310344828</v>
      </c>
      <c r="K2430" s="19" t="n">
        <v>22</v>
      </c>
      <c r="L2430" s="18"/>
      <c r="M2430" s="18" t="n">
        <v>1</v>
      </c>
      <c r="N2430" s="18" t="n">
        <v>2</v>
      </c>
      <c r="O2430" s="18" t="n">
        <v>4</v>
      </c>
      <c r="P2430" s="18" t="n">
        <v>29</v>
      </c>
      <c r="Q2430" s="14" t="n">
        <v>0.827586206896552</v>
      </c>
    </row>
    <row r="2431" customFormat="false" ht="15" hidden="false" customHeight="false" outlineLevel="0" collapsed="false">
      <c r="A2431" s="38" t="s">
        <v>170</v>
      </c>
      <c r="B2431" s="16" t="s">
        <v>35</v>
      </c>
      <c r="C2431" s="17" t="n">
        <v>10</v>
      </c>
      <c r="D2431" s="17" t="n">
        <v>58.4204933613722</v>
      </c>
      <c r="E2431" s="17" t="n">
        <v>1</v>
      </c>
      <c r="F2431" s="17" t="n">
        <v>3</v>
      </c>
      <c r="G2431" s="20" t="n">
        <v>12</v>
      </c>
      <c r="H2431" s="39" t="n">
        <v>25</v>
      </c>
      <c r="I2431" s="18" t="n">
        <v>5</v>
      </c>
      <c r="J2431" s="14" t="n">
        <v>20</v>
      </c>
      <c r="K2431" s="19" t="n">
        <v>20</v>
      </c>
      <c r="L2431" s="18"/>
      <c r="M2431" s="18" t="n">
        <v>0</v>
      </c>
      <c r="N2431" s="18" t="n">
        <v>4</v>
      </c>
      <c r="O2431" s="18" t="n">
        <v>1</v>
      </c>
      <c r="P2431" s="18" t="n">
        <v>25</v>
      </c>
      <c r="Q2431" s="14" t="n">
        <v>0.64</v>
      </c>
    </row>
    <row r="2432" customFormat="false" ht="15" hidden="false" customHeight="false" outlineLevel="0" collapsed="false">
      <c r="A2432" s="38" t="s">
        <v>170</v>
      </c>
      <c r="B2432" s="16" t="s">
        <v>35</v>
      </c>
      <c r="C2432" s="17" t="n">
        <v>10</v>
      </c>
      <c r="D2432" s="17" t="n">
        <v>16.4697411277566</v>
      </c>
      <c r="E2432" s="17" t="n">
        <v>1</v>
      </c>
      <c r="F2432" s="17" t="n">
        <v>3</v>
      </c>
      <c r="G2432" s="20" t="n">
        <v>14</v>
      </c>
      <c r="H2432" s="39" t="n">
        <v>28</v>
      </c>
      <c r="I2432" s="18" t="n">
        <v>10</v>
      </c>
      <c r="J2432" s="14" t="n">
        <v>35.7142857142857</v>
      </c>
      <c r="K2432" s="19" t="n">
        <v>18</v>
      </c>
      <c r="L2432" s="18"/>
      <c r="M2432" s="18" t="n">
        <v>0</v>
      </c>
      <c r="N2432" s="18" t="n">
        <v>4</v>
      </c>
      <c r="O2432" s="18" t="n">
        <v>6</v>
      </c>
      <c r="P2432" s="18" t="n">
        <v>28</v>
      </c>
      <c r="Q2432" s="14" t="n">
        <v>1.28571428571429</v>
      </c>
    </row>
    <row r="2433" customFormat="false" ht="15" hidden="false" customHeight="false" outlineLevel="0" collapsed="false">
      <c r="A2433" s="38" t="s">
        <v>170</v>
      </c>
      <c r="B2433" s="16" t="s">
        <v>35</v>
      </c>
      <c r="C2433" s="17" t="n">
        <v>10</v>
      </c>
      <c r="D2433" s="17" t="n">
        <v>35.032020877144</v>
      </c>
      <c r="E2433" s="17" t="n">
        <v>1</v>
      </c>
      <c r="F2433" s="17" t="n">
        <v>3</v>
      </c>
      <c r="G2433" s="20" t="n">
        <v>15</v>
      </c>
      <c r="H2433" s="39" t="n">
        <v>29</v>
      </c>
      <c r="I2433" s="18" t="n">
        <v>9</v>
      </c>
      <c r="J2433" s="14" t="n">
        <v>31.0344827586207</v>
      </c>
      <c r="K2433" s="19" t="n">
        <v>20</v>
      </c>
      <c r="L2433" s="18"/>
      <c r="M2433" s="18" t="n">
        <v>2</v>
      </c>
      <c r="N2433" s="18" t="n">
        <v>3</v>
      </c>
      <c r="O2433" s="18" t="n">
        <v>4</v>
      </c>
      <c r="P2433" s="18" t="n">
        <v>29</v>
      </c>
      <c r="Q2433" s="14" t="n">
        <v>1</v>
      </c>
    </row>
    <row r="2434" customFormat="false" ht="15" hidden="false" customHeight="false" outlineLevel="0" collapsed="false">
      <c r="A2434" s="38" t="s">
        <v>170</v>
      </c>
      <c r="B2434" s="16" t="s">
        <v>35</v>
      </c>
      <c r="C2434" s="17" t="n">
        <v>10</v>
      </c>
      <c r="D2434" s="17" t="n">
        <v>23.2196610366247</v>
      </c>
      <c r="E2434" s="17" t="n">
        <v>1</v>
      </c>
      <c r="F2434" s="17" t="n">
        <v>3</v>
      </c>
      <c r="G2434" s="20" t="n">
        <v>16</v>
      </c>
      <c r="H2434" s="39" t="n">
        <v>22</v>
      </c>
      <c r="I2434" s="18" t="n">
        <v>8</v>
      </c>
      <c r="J2434" s="14" t="n">
        <v>36.3636363636364</v>
      </c>
      <c r="K2434" s="19" t="n">
        <v>14</v>
      </c>
      <c r="L2434" s="18"/>
      <c r="M2434" s="18" t="n">
        <v>1</v>
      </c>
      <c r="N2434" s="18" t="n">
        <v>4</v>
      </c>
      <c r="O2434" s="18" t="n">
        <v>3</v>
      </c>
      <c r="P2434" s="18" t="n">
        <v>22</v>
      </c>
      <c r="Q2434" s="14" t="n">
        <v>1.18181818181818</v>
      </c>
    </row>
    <row r="2435" customFormat="false" ht="15" hidden="false" customHeight="false" outlineLevel="0" collapsed="false">
      <c r="A2435" s="38" t="s">
        <v>170</v>
      </c>
      <c r="B2435" s="16" t="s">
        <v>73</v>
      </c>
      <c r="C2435" s="17" t="n">
        <v>5</v>
      </c>
      <c r="D2435" s="17" t="n">
        <v>-15.812484523352</v>
      </c>
      <c r="E2435" s="17" t="n">
        <v>1</v>
      </c>
      <c r="F2435" s="17" t="n">
        <v>1</v>
      </c>
      <c r="G2435" s="18" t="n">
        <v>1</v>
      </c>
      <c r="H2435" s="39" t="n">
        <v>23</v>
      </c>
      <c r="I2435" s="18" t="n">
        <v>12</v>
      </c>
      <c r="J2435" s="14" t="n">
        <v>52.1739130434783</v>
      </c>
      <c r="K2435" s="19" t="n">
        <v>11</v>
      </c>
      <c r="L2435" s="18" t="n">
        <v>0</v>
      </c>
      <c r="M2435" s="18" t="n">
        <v>1</v>
      </c>
      <c r="N2435" s="18" t="n">
        <v>5</v>
      </c>
      <c r="O2435" s="18" t="n">
        <v>6</v>
      </c>
      <c r="P2435" s="18" t="n">
        <v>23</v>
      </c>
      <c r="Q2435" s="14" t="n">
        <v>1.78260869565217</v>
      </c>
    </row>
    <row r="2436" customFormat="false" ht="15" hidden="false" customHeight="false" outlineLevel="0" collapsed="false">
      <c r="A2436" s="38" t="s">
        <v>170</v>
      </c>
      <c r="B2436" s="16" t="s">
        <v>73</v>
      </c>
      <c r="C2436" s="17" t="n">
        <v>5</v>
      </c>
      <c r="D2436" s="17" t="n">
        <v>18.79002609643</v>
      </c>
      <c r="E2436" s="17" t="n">
        <v>1</v>
      </c>
      <c r="F2436" s="17" t="n">
        <v>1</v>
      </c>
      <c r="G2436" s="20" t="n">
        <v>3</v>
      </c>
      <c r="H2436" s="39" t="n">
        <v>28</v>
      </c>
      <c r="I2436" s="18" t="n">
        <v>10</v>
      </c>
      <c r="J2436" s="14" t="n">
        <v>35.7142857142857</v>
      </c>
      <c r="K2436" s="19" t="n">
        <v>18</v>
      </c>
      <c r="L2436" s="18" t="n">
        <v>1</v>
      </c>
      <c r="M2436" s="18" t="n">
        <v>0</v>
      </c>
      <c r="N2436" s="18" t="n">
        <v>2</v>
      </c>
      <c r="O2436" s="18" t="n">
        <v>7</v>
      </c>
      <c r="P2436" s="18" t="n">
        <v>28</v>
      </c>
      <c r="Q2436" s="14" t="n">
        <v>1.25</v>
      </c>
    </row>
    <row r="2437" customFormat="false" ht="15" hidden="false" customHeight="false" outlineLevel="0" collapsed="false">
      <c r="A2437" s="38" t="s">
        <v>170</v>
      </c>
      <c r="B2437" s="16" t="s">
        <v>73</v>
      </c>
      <c r="C2437" s="17" t="n">
        <v>5</v>
      </c>
      <c r="D2437" s="17" t="n">
        <v>1.4278937446323</v>
      </c>
      <c r="E2437" s="17" t="n">
        <v>1</v>
      </c>
      <c r="F2437" s="17" t="n">
        <v>1</v>
      </c>
      <c r="G2437" s="20" t="n">
        <v>4</v>
      </c>
      <c r="H2437" s="39" t="n">
        <v>29</v>
      </c>
      <c r="I2437" s="18" t="n">
        <v>12</v>
      </c>
      <c r="J2437" s="14" t="n">
        <v>41.3793103448276</v>
      </c>
      <c r="K2437" s="19" t="n">
        <v>17</v>
      </c>
      <c r="L2437" s="18" t="n">
        <v>0</v>
      </c>
      <c r="M2437" s="18" t="n">
        <v>0</v>
      </c>
      <c r="N2437" s="18" t="n">
        <v>4</v>
      </c>
      <c r="O2437" s="18" t="n">
        <v>8</v>
      </c>
      <c r="P2437" s="18" t="n">
        <v>29</v>
      </c>
      <c r="Q2437" s="14" t="n">
        <v>1.51724137931034</v>
      </c>
    </row>
    <row r="2438" customFormat="false" ht="15" hidden="false" customHeight="false" outlineLevel="0" collapsed="false">
      <c r="A2438" s="38" t="s">
        <v>170</v>
      </c>
      <c r="B2438" s="16" t="s">
        <v>73</v>
      </c>
      <c r="C2438" s="17" t="n">
        <v>5</v>
      </c>
      <c r="D2438" s="17" t="n">
        <v>11.2104285320968</v>
      </c>
      <c r="E2438" s="17" t="n">
        <v>1</v>
      </c>
      <c r="F2438" s="17" t="n">
        <v>1</v>
      </c>
      <c r="G2438" s="20" t="n">
        <v>7</v>
      </c>
      <c r="H2438" s="39" t="n">
        <v>30</v>
      </c>
      <c r="I2438" s="18" t="n">
        <v>14</v>
      </c>
      <c r="J2438" s="14" t="n">
        <v>46.6666666666667</v>
      </c>
      <c r="K2438" s="19" t="n">
        <v>16</v>
      </c>
      <c r="L2438" s="18" t="n">
        <v>3</v>
      </c>
      <c r="M2438" s="18" t="n">
        <v>0</v>
      </c>
      <c r="N2438" s="18" t="n">
        <v>6</v>
      </c>
      <c r="O2438" s="18" t="n">
        <v>5</v>
      </c>
      <c r="P2438" s="18" t="n">
        <v>30</v>
      </c>
      <c r="Q2438" s="14" t="n">
        <v>1.36666666666667</v>
      </c>
    </row>
    <row r="2439" customFormat="false" ht="15" hidden="false" customHeight="false" outlineLevel="0" collapsed="false">
      <c r="A2439" s="38" t="s">
        <v>170</v>
      </c>
      <c r="B2439" s="16" t="s">
        <v>73</v>
      </c>
      <c r="C2439" s="17" t="n">
        <v>5</v>
      </c>
      <c r="D2439" s="17" t="n">
        <v>64.2676114824292</v>
      </c>
      <c r="E2439" s="17" t="n">
        <v>1</v>
      </c>
      <c r="F2439" s="17" t="n">
        <v>1</v>
      </c>
      <c r="G2439" s="20" t="n">
        <v>8</v>
      </c>
      <c r="H2439" s="39" t="n">
        <v>20</v>
      </c>
      <c r="I2439" s="18" t="n">
        <v>4</v>
      </c>
      <c r="J2439" s="14" t="n">
        <v>20</v>
      </c>
      <c r="K2439" s="19" t="n">
        <v>16</v>
      </c>
      <c r="L2439" s="18" t="n">
        <v>1</v>
      </c>
      <c r="M2439" s="18" t="n">
        <v>0</v>
      </c>
      <c r="N2439" s="18" t="n">
        <v>2</v>
      </c>
      <c r="O2439" s="18" t="n">
        <v>1</v>
      </c>
      <c r="P2439" s="18" t="n">
        <v>20</v>
      </c>
      <c r="Q2439" s="14" t="n">
        <v>0.55</v>
      </c>
    </row>
    <row r="2440" customFormat="false" ht="15" hidden="false" customHeight="false" outlineLevel="0" collapsed="false">
      <c r="A2440" s="38" t="s">
        <v>170</v>
      </c>
      <c r="B2440" s="16" t="s">
        <v>73</v>
      </c>
      <c r="C2440" s="17" t="n">
        <v>5</v>
      </c>
      <c r="D2440" s="17" t="n">
        <v>-15.498629551744</v>
      </c>
      <c r="E2440" s="17" t="n">
        <v>1</v>
      </c>
      <c r="F2440" s="17" t="n">
        <v>1</v>
      </c>
      <c r="G2440" s="20" t="n">
        <v>10</v>
      </c>
      <c r="H2440" s="39" t="n">
        <v>18</v>
      </c>
      <c r="I2440" s="18" t="n">
        <v>10</v>
      </c>
      <c r="J2440" s="14" t="n">
        <v>55.5555555555556</v>
      </c>
      <c r="K2440" s="19" t="n">
        <v>8</v>
      </c>
      <c r="L2440" s="18" t="n">
        <v>0</v>
      </c>
      <c r="M2440" s="18" t="n">
        <v>2</v>
      </c>
      <c r="N2440" s="18" t="n">
        <v>4</v>
      </c>
      <c r="O2440" s="18" t="n">
        <v>4</v>
      </c>
      <c r="P2440" s="18" t="n">
        <v>18</v>
      </c>
      <c r="Q2440" s="14" t="n">
        <v>1.77777777777778</v>
      </c>
    </row>
    <row r="2441" customFormat="false" ht="15" hidden="false" customHeight="false" outlineLevel="0" collapsed="false">
      <c r="A2441" s="38" t="s">
        <v>170</v>
      </c>
      <c r="B2441" s="16" t="s">
        <v>45</v>
      </c>
      <c r="C2441" s="17" t="n">
        <v>6</v>
      </c>
      <c r="D2441" s="17" t="n">
        <v>-1.35004743165533</v>
      </c>
      <c r="E2441" s="17" t="n">
        <v>1</v>
      </c>
      <c r="F2441" s="17" t="n">
        <v>1</v>
      </c>
      <c r="G2441" s="18" t="n">
        <v>1</v>
      </c>
      <c r="H2441" s="39" t="n">
        <v>25</v>
      </c>
      <c r="I2441" s="18" t="n">
        <v>11</v>
      </c>
      <c r="J2441" s="14" t="n">
        <v>44</v>
      </c>
      <c r="K2441" s="19" t="n">
        <v>14</v>
      </c>
      <c r="L2441" s="18" t="n">
        <v>0</v>
      </c>
      <c r="M2441" s="18" t="n">
        <v>0</v>
      </c>
      <c r="N2441" s="18" t="n">
        <v>5</v>
      </c>
      <c r="O2441" s="18" t="n">
        <v>6</v>
      </c>
      <c r="P2441" s="18" t="n">
        <v>25</v>
      </c>
      <c r="Q2441" s="14" t="n">
        <v>1.56</v>
      </c>
    </row>
    <row r="2442" customFormat="false" ht="15" hidden="false" customHeight="false" outlineLevel="0" collapsed="false">
      <c r="A2442" s="38" t="s">
        <v>170</v>
      </c>
      <c r="B2442" s="16" t="s">
        <v>45</v>
      </c>
      <c r="C2442" s="17" t="n">
        <v>6</v>
      </c>
      <c r="D2442" s="17" t="n">
        <v>49.155494599504</v>
      </c>
      <c r="E2442" s="17" t="n">
        <v>1</v>
      </c>
      <c r="F2442" s="17" t="n">
        <v>1</v>
      </c>
      <c r="G2442" s="20" t="n">
        <v>2</v>
      </c>
      <c r="H2442" s="39" t="n">
        <v>23</v>
      </c>
      <c r="I2442" s="18" t="n">
        <v>7</v>
      </c>
      <c r="J2442" s="14" t="n">
        <v>30.4347826086957</v>
      </c>
      <c r="K2442" s="19" t="n">
        <v>16</v>
      </c>
      <c r="L2442" s="18" t="n">
        <v>1</v>
      </c>
      <c r="M2442" s="18" t="n">
        <v>2</v>
      </c>
      <c r="N2442" s="18" t="n">
        <v>3</v>
      </c>
      <c r="O2442" s="18" t="n">
        <v>1</v>
      </c>
      <c r="P2442" s="18" t="n">
        <v>23</v>
      </c>
      <c r="Q2442" s="14" t="n">
        <v>0.782608695652174</v>
      </c>
    </row>
    <row r="2443" customFormat="false" ht="15" hidden="false" customHeight="false" outlineLevel="0" collapsed="false">
      <c r="A2443" s="38" t="s">
        <v>170</v>
      </c>
      <c r="B2443" s="16" t="s">
        <v>45</v>
      </c>
      <c r="C2443" s="17" t="n">
        <v>6</v>
      </c>
      <c r="D2443" s="17" t="n">
        <v>-3.0526565397026</v>
      </c>
      <c r="E2443" s="17" t="n">
        <v>1</v>
      </c>
      <c r="F2443" s="17" t="n">
        <v>1</v>
      </c>
      <c r="G2443" s="20" t="n">
        <v>4</v>
      </c>
      <c r="H2443" s="39" t="n">
        <v>29</v>
      </c>
      <c r="I2443" s="18" t="n">
        <v>14</v>
      </c>
      <c r="J2443" s="14" t="n">
        <v>48.2758620689655</v>
      </c>
      <c r="K2443" s="19" t="n">
        <v>15</v>
      </c>
      <c r="L2443" s="18" t="n">
        <v>0</v>
      </c>
      <c r="M2443" s="18" t="n">
        <v>1</v>
      </c>
      <c r="N2443" s="18" t="n">
        <v>8</v>
      </c>
      <c r="O2443" s="18" t="n">
        <v>5</v>
      </c>
      <c r="P2443" s="18" t="n">
        <v>29</v>
      </c>
      <c r="Q2443" s="14" t="n">
        <v>1.58620689655172</v>
      </c>
    </row>
    <row r="2444" customFormat="false" ht="15" hidden="false" customHeight="false" outlineLevel="0" collapsed="false">
      <c r="A2444" s="38" t="s">
        <v>170</v>
      </c>
      <c r="B2444" s="16" t="s">
        <v>45</v>
      </c>
      <c r="C2444" s="17" t="n">
        <v>6</v>
      </c>
      <c r="D2444" s="17" t="n">
        <v>49.7974706777931</v>
      </c>
      <c r="E2444" s="17" t="n">
        <v>1</v>
      </c>
      <c r="F2444" s="17" t="n">
        <v>1</v>
      </c>
      <c r="G2444" s="20" t="n">
        <v>6</v>
      </c>
      <c r="H2444" s="39" t="n">
        <v>22</v>
      </c>
      <c r="I2444" s="18" t="n">
        <v>5</v>
      </c>
      <c r="J2444" s="14" t="n">
        <v>22.7272727272727</v>
      </c>
      <c r="K2444" s="19" t="n">
        <v>17</v>
      </c>
      <c r="L2444" s="18" t="n">
        <v>0</v>
      </c>
      <c r="M2444" s="18" t="n">
        <v>0</v>
      </c>
      <c r="N2444" s="18" t="n">
        <v>3</v>
      </c>
      <c r="O2444" s="18" t="n">
        <v>2</v>
      </c>
      <c r="P2444" s="18" t="n">
        <v>22</v>
      </c>
      <c r="Q2444" s="14" t="n">
        <v>0.772727272727273</v>
      </c>
    </row>
    <row r="2445" customFormat="false" ht="15" hidden="false" customHeight="false" outlineLevel="0" collapsed="false">
      <c r="A2445" s="38" t="s">
        <v>170</v>
      </c>
      <c r="B2445" s="16" t="s">
        <v>45</v>
      </c>
      <c r="C2445" s="17" t="n">
        <v>6</v>
      </c>
      <c r="D2445" s="17" t="n">
        <v>12.2932281841444</v>
      </c>
      <c r="E2445" s="17" t="n">
        <v>1</v>
      </c>
      <c r="F2445" s="17" t="n">
        <v>1</v>
      </c>
      <c r="G2445" s="20" t="n">
        <v>7</v>
      </c>
      <c r="H2445" s="39" t="n">
        <v>20</v>
      </c>
      <c r="I2445" s="18" t="n">
        <v>8</v>
      </c>
      <c r="J2445" s="14" t="n">
        <v>40</v>
      </c>
      <c r="K2445" s="19" t="n">
        <v>12</v>
      </c>
      <c r="L2445" s="18" t="n">
        <v>1</v>
      </c>
      <c r="M2445" s="18" t="n">
        <v>0</v>
      </c>
      <c r="N2445" s="18" t="n">
        <v>2</v>
      </c>
      <c r="O2445" s="18" t="n">
        <v>5</v>
      </c>
      <c r="P2445" s="18" t="n">
        <v>20</v>
      </c>
      <c r="Q2445" s="14" t="n">
        <v>1.35</v>
      </c>
    </row>
    <row r="2446" customFormat="false" ht="15" hidden="false" customHeight="false" outlineLevel="0" collapsed="false">
      <c r="A2446" s="38" t="s">
        <v>170</v>
      </c>
      <c r="B2446" s="16" t="s">
        <v>45</v>
      </c>
      <c r="C2446" s="17" t="n">
        <v>6</v>
      </c>
      <c r="D2446" s="17" t="n">
        <v>15.9237917233629</v>
      </c>
      <c r="E2446" s="17" t="n">
        <v>1</v>
      </c>
      <c r="F2446" s="17" t="n">
        <v>1</v>
      </c>
      <c r="G2446" s="20" t="n">
        <v>8</v>
      </c>
      <c r="H2446" s="39" t="n">
        <v>34</v>
      </c>
      <c r="I2446" s="18" t="n">
        <v>13</v>
      </c>
      <c r="J2446" s="14" t="n">
        <v>38.2352941176471</v>
      </c>
      <c r="K2446" s="19" t="n">
        <v>21</v>
      </c>
      <c r="L2446" s="18"/>
      <c r="M2446" s="18" t="n">
        <v>2</v>
      </c>
      <c r="N2446" s="18" t="n">
        <v>4</v>
      </c>
      <c r="O2446" s="18" t="n">
        <v>7</v>
      </c>
      <c r="P2446" s="18" t="n">
        <v>34</v>
      </c>
      <c r="Q2446" s="14" t="n">
        <v>1.29411764705882</v>
      </c>
    </row>
    <row r="2447" customFormat="false" ht="15" hidden="false" customHeight="false" outlineLevel="0" collapsed="false">
      <c r="A2447" s="38" t="s">
        <v>170</v>
      </c>
      <c r="B2447" s="16" t="s">
        <v>45</v>
      </c>
      <c r="C2447" s="17" t="n">
        <v>6</v>
      </c>
      <c r="D2447" s="17" t="n">
        <v>35.032020877144</v>
      </c>
      <c r="E2447" s="17" t="n">
        <v>1</v>
      </c>
      <c r="F2447" s="17" t="n">
        <v>1</v>
      </c>
      <c r="G2447" s="20" t="n">
        <v>9</v>
      </c>
      <c r="H2447" s="39" t="n">
        <v>20</v>
      </c>
      <c r="I2447" s="18" t="n">
        <v>6</v>
      </c>
      <c r="J2447" s="14" t="n">
        <v>30</v>
      </c>
      <c r="K2447" s="19" t="n">
        <v>14</v>
      </c>
      <c r="L2447" s="18"/>
      <c r="M2447" s="18"/>
      <c r="N2447" s="18" t="n">
        <v>4</v>
      </c>
      <c r="O2447" s="18" t="n">
        <v>2</v>
      </c>
      <c r="P2447" s="18" t="n">
        <v>20</v>
      </c>
      <c r="Q2447" s="14" t="n">
        <v>1</v>
      </c>
    </row>
    <row r="2448" customFormat="false" ht="15" hidden="false" customHeight="false" outlineLevel="0" collapsed="false">
      <c r="A2448" s="38" t="s">
        <v>170</v>
      </c>
      <c r="B2448" s="16" t="s">
        <v>45</v>
      </c>
      <c r="C2448" s="17" t="n">
        <v>6</v>
      </c>
      <c r="D2448" s="17" t="n">
        <v>9.04482922800163</v>
      </c>
      <c r="E2448" s="17" t="n">
        <v>1</v>
      </c>
      <c r="F2448" s="17" t="n">
        <v>1</v>
      </c>
      <c r="G2448" s="20" t="n">
        <v>10</v>
      </c>
      <c r="H2448" s="39" t="n">
        <v>20</v>
      </c>
      <c r="I2448" s="18" t="n">
        <v>9</v>
      </c>
      <c r="J2448" s="14" t="n">
        <v>45</v>
      </c>
      <c r="K2448" s="19" t="n">
        <v>11</v>
      </c>
      <c r="L2448" s="18" t="n">
        <v>1</v>
      </c>
      <c r="M2448" s="18" t="n">
        <v>1</v>
      </c>
      <c r="N2448" s="18" t="n">
        <v>3</v>
      </c>
      <c r="O2448" s="18" t="n">
        <v>4</v>
      </c>
      <c r="P2448" s="18" t="n">
        <v>20</v>
      </c>
      <c r="Q2448" s="14" t="n">
        <v>1.4</v>
      </c>
    </row>
    <row r="2449" customFormat="false" ht="15" hidden="false" customHeight="false" outlineLevel="0" collapsed="false">
      <c r="A2449" s="38" t="s">
        <v>170</v>
      </c>
      <c r="B2449" s="16" t="s">
        <v>45</v>
      </c>
      <c r="C2449" s="17" t="n">
        <v>6</v>
      </c>
      <c r="D2449" s="17" t="n">
        <v>32.325021747025</v>
      </c>
      <c r="E2449" s="17" t="n">
        <v>1</v>
      </c>
      <c r="F2449" s="17" t="n">
        <v>1</v>
      </c>
      <c r="G2449" s="20" t="n">
        <v>12</v>
      </c>
      <c r="H2449" s="39" t="n">
        <v>24</v>
      </c>
      <c r="I2449" s="18" t="n">
        <v>7</v>
      </c>
      <c r="J2449" s="14" t="n">
        <v>29.1666666666667</v>
      </c>
      <c r="K2449" s="19" t="n">
        <v>17</v>
      </c>
      <c r="L2449" s="18" t="n">
        <v>0</v>
      </c>
      <c r="M2449" s="18" t="n">
        <v>0</v>
      </c>
      <c r="N2449" s="18" t="n">
        <v>3</v>
      </c>
      <c r="O2449" s="18" t="n">
        <v>4</v>
      </c>
      <c r="P2449" s="18" t="n">
        <v>24</v>
      </c>
      <c r="Q2449" s="14" t="n">
        <v>1.04166666666667</v>
      </c>
    </row>
    <row r="2450" customFormat="false" ht="15" hidden="false" customHeight="false" outlineLevel="0" collapsed="false">
      <c r="A2450" s="38" t="s">
        <v>170</v>
      </c>
      <c r="B2450" s="16" t="s">
        <v>53</v>
      </c>
      <c r="C2450" s="17" t="n">
        <v>14</v>
      </c>
      <c r="D2450" s="17" t="n">
        <v>2.54803131571603</v>
      </c>
      <c r="E2450" s="17" t="n">
        <v>1</v>
      </c>
      <c r="F2450" s="17" t="n">
        <v>4</v>
      </c>
      <c r="G2450" s="18" t="n">
        <v>1</v>
      </c>
      <c r="H2450" s="39" t="n">
        <v>26</v>
      </c>
      <c r="I2450" s="18" t="n">
        <v>12</v>
      </c>
      <c r="J2450" s="14" t="n">
        <v>46.1538461538462</v>
      </c>
      <c r="K2450" s="19" t="n">
        <v>14</v>
      </c>
      <c r="L2450" s="18" t="n">
        <v>0</v>
      </c>
      <c r="M2450" s="18" t="n">
        <v>1</v>
      </c>
      <c r="N2450" s="18" t="n">
        <v>7</v>
      </c>
      <c r="O2450" s="18" t="n">
        <v>4</v>
      </c>
      <c r="P2450" s="18" t="n">
        <v>26</v>
      </c>
      <c r="Q2450" s="14" t="n">
        <v>1.5</v>
      </c>
    </row>
    <row r="2451" customFormat="false" ht="15" hidden="false" customHeight="false" outlineLevel="0" collapsed="false">
      <c r="A2451" s="38" t="s">
        <v>170</v>
      </c>
      <c r="B2451" s="16" t="s">
        <v>53</v>
      </c>
      <c r="C2451" s="17" t="n">
        <v>14</v>
      </c>
      <c r="D2451" s="17" t="n">
        <v>5.04679974351819</v>
      </c>
      <c r="E2451" s="17" t="n">
        <v>1</v>
      </c>
      <c r="F2451" s="17" t="n">
        <v>4</v>
      </c>
      <c r="G2451" s="20" t="n">
        <v>2</v>
      </c>
      <c r="H2451" s="39" t="n">
        <v>39</v>
      </c>
      <c r="I2451" s="18" t="n">
        <v>16</v>
      </c>
      <c r="J2451" s="14" t="n">
        <v>41.025641025641</v>
      </c>
      <c r="K2451" s="19" t="n">
        <v>23</v>
      </c>
      <c r="L2451" s="18" t="n">
        <v>0</v>
      </c>
      <c r="M2451" s="18" t="n">
        <v>0</v>
      </c>
      <c r="N2451" s="18" t="n">
        <v>7</v>
      </c>
      <c r="O2451" s="18" t="n">
        <v>9</v>
      </c>
      <c r="P2451" s="18" t="n">
        <v>39</v>
      </c>
      <c r="Q2451" s="14" t="n">
        <v>1.46153846153846</v>
      </c>
    </row>
    <row r="2452" customFormat="false" ht="15" hidden="false" customHeight="false" outlineLevel="0" collapsed="false">
      <c r="A2452" s="38" t="s">
        <v>170</v>
      </c>
      <c r="B2452" s="16" t="s">
        <v>53</v>
      </c>
      <c r="C2452" s="17" t="n">
        <v>14</v>
      </c>
      <c r="D2452" s="17" t="n">
        <v>30.8851285927064</v>
      </c>
      <c r="E2452" s="17" t="n">
        <v>1</v>
      </c>
      <c r="F2452" s="17" t="n">
        <v>4</v>
      </c>
      <c r="G2452" s="20" t="n">
        <v>3</v>
      </c>
      <c r="H2452" s="39" t="n">
        <v>47</v>
      </c>
      <c r="I2452" s="18" t="n">
        <v>17</v>
      </c>
      <c r="J2452" s="14" t="n">
        <v>36.1702127659575</v>
      </c>
      <c r="K2452" s="19" t="n">
        <v>30</v>
      </c>
      <c r="L2452" s="18" t="n">
        <v>3</v>
      </c>
      <c r="M2452" s="18" t="n">
        <v>1</v>
      </c>
      <c r="N2452" s="18" t="n">
        <v>7</v>
      </c>
      <c r="O2452" s="18" t="n">
        <v>6</v>
      </c>
      <c r="P2452" s="18" t="n">
        <v>47</v>
      </c>
      <c r="Q2452" s="14" t="n">
        <v>1.06382978723404</v>
      </c>
    </row>
    <row r="2453" customFormat="false" ht="15" hidden="false" customHeight="false" outlineLevel="0" collapsed="false">
      <c r="A2453" s="38" t="s">
        <v>170</v>
      </c>
      <c r="B2453" s="16" t="s">
        <v>53</v>
      </c>
      <c r="C2453" s="17" t="n">
        <v>14</v>
      </c>
      <c r="D2453" s="17" t="n">
        <v>42.6753125386565</v>
      </c>
      <c r="E2453" s="17" t="n">
        <v>1</v>
      </c>
      <c r="F2453" s="17" t="n">
        <v>4</v>
      </c>
      <c r="G2453" s="20" t="n">
        <v>4</v>
      </c>
      <c r="H2453" s="39" t="n">
        <v>17</v>
      </c>
      <c r="I2453" s="18" t="n">
        <v>6</v>
      </c>
      <c r="J2453" s="14" t="n">
        <v>35.2941176470588</v>
      </c>
      <c r="K2453" s="19" t="n">
        <v>11</v>
      </c>
      <c r="L2453" s="18" t="n">
        <v>2</v>
      </c>
      <c r="M2453" s="18" t="n">
        <v>1</v>
      </c>
      <c r="N2453" s="18" t="n">
        <v>1</v>
      </c>
      <c r="O2453" s="18" t="n">
        <v>2</v>
      </c>
      <c r="P2453" s="18" t="n">
        <v>17</v>
      </c>
      <c r="Q2453" s="14" t="n">
        <v>0.882352941176471</v>
      </c>
    </row>
    <row r="2454" customFormat="false" ht="15" hidden="false" customHeight="false" outlineLevel="0" collapsed="false">
      <c r="A2454" s="38" t="s">
        <v>170</v>
      </c>
      <c r="B2454" s="16" t="s">
        <v>53</v>
      </c>
      <c r="C2454" s="17" t="n">
        <v>14</v>
      </c>
      <c r="D2454" s="17" t="n">
        <v>7.18860125306288</v>
      </c>
      <c r="E2454" s="17" t="n">
        <v>1</v>
      </c>
      <c r="F2454" s="17" t="n">
        <v>4</v>
      </c>
      <c r="G2454" s="20" t="n">
        <v>5</v>
      </c>
      <c r="H2454" s="39" t="n">
        <v>21</v>
      </c>
      <c r="I2454" s="18" t="n">
        <v>10</v>
      </c>
      <c r="J2454" s="14" t="n">
        <v>47.6190476190476</v>
      </c>
      <c r="K2454" s="19" t="n">
        <v>11</v>
      </c>
      <c r="L2454" s="18" t="n">
        <v>1</v>
      </c>
      <c r="M2454" s="18" t="n">
        <v>0</v>
      </c>
      <c r="N2454" s="18" t="n">
        <v>7</v>
      </c>
      <c r="O2454" s="18" t="n">
        <v>2</v>
      </c>
      <c r="P2454" s="18" t="n">
        <v>21</v>
      </c>
      <c r="Q2454" s="14" t="n">
        <v>1.42857142857143</v>
      </c>
    </row>
    <row r="2455" customFormat="false" ht="15" hidden="false" customHeight="false" outlineLevel="0" collapsed="false">
      <c r="A2455" s="38" t="s">
        <v>170</v>
      </c>
      <c r="B2455" s="16" t="s">
        <v>53</v>
      </c>
      <c r="C2455" s="17" t="n">
        <v>14</v>
      </c>
      <c r="D2455" s="17" t="n">
        <v>-9.26432852480325</v>
      </c>
      <c r="E2455" s="17" t="n">
        <v>1</v>
      </c>
      <c r="F2455" s="17" t="n">
        <v>4</v>
      </c>
      <c r="G2455" s="20" t="n">
        <v>6</v>
      </c>
      <c r="H2455" s="39" t="n">
        <v>22</v>
      </c>
      <c r="I2455" s="18" t="n">
        <v>11</v>
      </c>
      <c r="J2455" s="14" t="n">
        <v>50</v>
      </c>
      <c r="K2455" s="19" t="n">
        <v>11</v>
      </c>
      <c r="L2455" s="18" t="n">
        <v>2</v>
      </c>
      <c r="M2455" s="18" t="n">
        <v>0</v>
      </c>
      <c r="N2455" s="18" t="n">
        <v>1</v>
      </c>
      <c r="O2455" s="18" t="n">
        <v>8</v>
      </c>
      <c r="P2455" s="18" t="n">
        <v>22</v>
      </c>
      <c r="Q2455" s="14" t="n">
        <v>1.68181818181818</v>
      </c>
    </row>
    <row r="2456" customFormat="false" ht="15" hidden="false" customHeight="false" outlineLevel="0" collapsed="false">
      <c r="A2456" s="38" t="s">
        <v>170</v>
      </c>
      <c r="B2456" s="16" t="s">
        <v>53</v>
      </c>
      <c r="C2456" s="17" t="n">
        <v>14</v>
      </c>
      <c r="D2456" s="17" t="n">
        <v>15.7172162730517</v>
      </c>
      <c r="E2456" s="17" t="n">
        <v>1</v>
      </c>
      <c r="F2456" s="17" t="n">
        <v>4</v>
      </c>
      <c r="G2456" s="20" t="n">
        <v>7</v>
      </c>
      <c r="H2456" s="39" t="n">
        <v>37</v>
      </c>
      <c r="I2456" s="18" t="n">
        <v>14</v>
      </c>
      <c r="J2456" s="14" t="n">
        <v>37.8378378378378</v>
      </c>
      <c r="K2456" s="19" t="n">
        <v>23</v>
      </c>
      <c r="L2456" s="18" t="n">
        <v>0</v>
      </c>
      <c r="M2456" s="18" t="n">
        <v>0</v>
      </c>
      <c r="N2456" s="18" t="n">
        <v>8</v>
      </c>
      <c r="O2456" s="18" t="n">
        <v>6</v>
      </c>
      <c r="P2456" s="18" t="n">
        <v>37</v>
      </c>
      <c r="Q2456" s="14" t="n">
        <v>1.2972972972973</v>
      </c>
    </row>
    <row r="2457" customFormat="false" ht="15" hidden="false" customHeight="false" outlineLevel="0" collapsed="false">
      <c r="A2457" s="38" t="s">
        <v>170</v>
      </c>
      <c r="B2457" s="16" t="s">
        <v>53</v>
      </c>
      <c r="C2457" s="17" t="n">
        <v>14</v>
      </c>
      <c r="D2457" s="17" t="n">
        <v>-2.09253862163082</v>
      </c>
      <c r="E2457" s="17" t="n">
        <v>1</v>
      </c>
      <c r="F2457" s="17" t="n">
        <v>4</v>
      </c>
      <c r="G2457" s="20" t="n">
        <v>8</v>
      </c>
      <c r="H2457" s="39" t="n">
        <v>21</v>
      </c>
      <c r="I2457" s="18" t="n">
        <v>10</v>
      </c>
      <c r="J2457" s="14" t="n">
        <v>47.6190476190476</v>
      </c>
      <c r="K2457" s="19" t="n">
        <v>11</v>
      </c>
      <c r="L2457" s="18" t="n">
        <v>1</v>
      </c>
      <c r="M2457" s="18" t="n">
        <v>0</v>
      </c>
      <c r="N2457" s="18" t="n">
        <v>4</v>
      </c>
      <c r="O2457" s="18" t="n">
        <v>5</v>
      </c>
      <c r="P2457" s="18" t="n">
        <v>21</v>
      </c>
      <c r="Q2457" s="14" t="n">
        <v>1.57142857142857</v>
      </c>
    </row>
    <row r="2458" customFormat="false" ht="15" hidden="false" customHeight="false" outlineLevel="0" collapsed="false">
      <c r="A2458" s="38" t="s">
        <v>170</v>
      </c>
      <c r="B2458" s="16" t="s">
        <v>53</v>
      </c>
      <c r="C2458" s="17" t="n">
        <v>14</v>
      </c>
      <c r="D2458" s="17" t="n">
        <v>13.376027836192</v>
      </c>
      <c r="E2458" s="17" t="n">
        <v>1</v>
      </c>
      <c r="F2458" s="17" t="n">
        <v>4</v>
      </c>
      <c r="G2458" s="20" t="n">
        <v>9</v>
      </c>
      <c r="H2458" s="39" t="n">
        <v>24</v>
      </c>
      <c r="I2458" s="18" t="n">
        <v>9</v>
      </c>
      <c r="J2458" s="14" t="n">
        <v>37.5</v>
      </c>
      <c r="K2458" s="19" t="n">
        <v>15</v>
      </c>
      <c r="L2458" s="18" t="n">
        <v>0</v>
      </c>
      <c r="M2458" s="18" t="n">
        <v>0</v>
      </c>
      <c r="N2458" s="18" t="n">
        <v>4</v>
      </c>
      <c r="O2458" s="18" t="n">
        <v>5</v>
      </c>
      <c r="P2458" s="18" t="n">
        <v>24</v>
      </c>
      <c r="Q2458" s="14" t="n">
        <v>1.33333333333333</v>
      </c>
    </row>
    <row r="2459" customFormat="false" ht="15" hidden="false" customHeight="false" outlineLevel="0" collapsed="false">
      <c r="A2459" s="38" t="s">
        <v>170</v>
      </c>
      <c r="B2459" s="16" t="s">
        <v>53</v>
      </c>
      <c r="C2459" s="17" t="n">
        <v>14</v>
      </c>
      <c r="D2459" s="17" t="n">
        <v>20.2665710764949</v>
      </c>
      <c r="E2459" s="17" t="n">
        <v>1</v>
      </c>
      <c r="F2459" s="17" t="n">
        <v>4</v>
      </c>
      <c r="G2459" s="20" t="n">
        <v>10</v>
      </c>
      <c r="H2459" s="39" t="n">
        <v>22</v>
      </c>
      <c r="I2459" s="18" t="n">
        <v>8</v>
      </c>
      <c r="J2459" s="14" t="n">
        <v>36.3636363636364</v>
      </c>
      <c r="K2459" s="19" t="n">
        <v>14</v>
      </c>
      <c r="L2459" s="18" t="n">
        <v>0</v>
      </c>
      <c r="M2459" s="18" t="n">
        <v>1</v>
      </c>
      <c r="N2459" s="18" t="n">
        <v>3</v>
      </c>
      <c r="O2459" s="18" t="n">
        <v>4</v>
      </c>
      <c r="P2459" s="18" t="n">
        <v>22</v>
      </c>
      <c r="Q2459" s="14" t="n">
        <v>1.22727272727273</v>
      </c>
    </row>
    <row r="2460" customFormat="false" ht="15" hidden="false" customHeight="false" outlineLevel="0" collapsed="false">
      <c r="A2460" s="38" t="s">
        <v>170</v>
      </c>
      <c r="B2460" s="16" t="s">
        <v>53</v>
      </c>
      <c r="C2460" s="17" t="n">
        <v>14</v>
      </c>
      <c r="D2460" s="17" t="n">
        <v>-17.3615106735463</v>
      </c>
      <c r="E2460" s="17" t="n">
        <v>1</v>
      </c>
      <c r="F2460" s="17" t="n">
        <v>4</v>
      </c>
      <c r="G2460" s="20" t="n">
        <v>11</v>
      </c>
      <c r="H2460" s="39" t="n">
        <v>31</v>
      </c>
      <c r="I2460" s="18" t="n">
        <v>15</v>
      </c>
      <c r="J2460" s="14" t="n">
        <v>48.3870967741936</v>
      </c>
      <c r="K2460" s="19" t="n">
        <v>16</v>
      </c>
      <c r="L2460" s="18" t="n">
        <v>1</v>
      </c>
      <c r="M2460" s="18" t="n">
        <v>0</v>
      </c>
      <c r="N2460" s="18" t="n">
        <v>1</v>
      </c>
      <c r="O2460" s="18" t="n">
        <v>13</v>
      </c>
      <c r="P2460" s="18" t="n">
        <v>31</v>
      </c>
      <c r="Q2460" s="14" t="n">
        <v>1.80645161290323</v>
      </c>
    </row>
    <row r="2461" customFormat="false" ht="15" hidden="false" customHeight="false" outlineLevel="0" collapsed="false">
      <c r="A2461" s="38" t="s">
        <v>170</v>
      </c>
      <c r="B2461" s="16" t="s">
        <v>53</v>
      </c>
      <c r="C2461" s="17" t="n">
        <v>14</v>
      </c>
      <c r="D2461" s="17" t="n">
        <v>9.04482922800163</v>
      </c>
      <c r="E2461" s="17" t="n">
        <v>1</v>
      </c>
      <c r="F2461" s="17" t="n">
        <v>4</v>
      </c>
      <c r="G2461" s="20" t="n">
        <v>12</v>
      </c>
      <c r="H2461" s="39" t="n">
        <v>25</v>
      </c>
      <c r="I2461" s="18" t="n">
        <v>10</v>
      </c>
      <c r="J2461" s="14" t="n">
        <v>40</v>
      </c>
      <c r="K2461" s="19" t="n">
        <v>15</v>
      </c>
      <c r="L2461" s="18" t="n">
        <v>0</v>
      </c>
      <c r="M2461" s="18" t="n">
        <v>1</v>
      </c>
      <c r="N2461" s="18" t="n">
        <v>3</v>
      </c>
      <c r="O2461" s="18" t="n">
        <v>6</v>
      </c>
      <c r="P2461" s="18" t="n">
        <v>25</v>
      </c>
      <c r="Q2461" s="14" t="n">
        <v>1.4</v>
      </c>
    </row>
    <row r="2462" customFormat="false" ht="15" hidden="false" customHeight="false" outlineLevel="0" collapsed="false">
      <c r="A2462" s="38" t="s">
        <v>170</v>
      </c>
      <c r="B2462" s="16" t="s">
        <v>53</v>
      </c>
      <c r="C2462" s="17" t="n">
        <v>14</v>
      </c>
      <c r="D2462" s="17" t="n">
        <v>-23.6487344596291</v>
      </c>
      <c r="E2462" s="17" t="n">
        <v>1</v>
      </c>
      <c r="F2462" s="17" t="n">
        <v>4</v>
      </c>
      <c r="G2462" s="20" t="n">
        <v>13</v>
      </c>
      <c r="H2462" s="39" t="n">
        <v>31</v>
      </c>
      <c r="I2462" s="18" t="n">
        <v>16</v>
      </c>
      <c r="J2462" s="14" t="n">
        <v>51.6129032258065</v>
      </c>
      <c r="K2462" s="19" t="n">
        <v>15</v>
      </c>
      <c r="L2462" s="18" t="n">
        <v>0</v>
      </c>
      <c r="M2462" s="18" t="n">
        <v>0</v>
      </c>
      <c r="N2462" s="18" t="n">
        <v>5</v>
      </c>
      <c r="O2462" s="18" t="n">
        <v>11</v>
      </c>
      <c r="P2462" s="18" t="n">
        <v>31</v>
      </c>
      <c r="Q2462" s="14" t="n">
        <v>1.90322580645161</v>
      </c>
    </row>
    <row r="2463" customFormat="false" ht="15" hidden="false" customHeight="false" outlineLevel="0" collapsed="false">
      <c r="A2463" s="38" t="s">
        <v>170</v>
      </c>
      <c r="B2463" s="16" t="s">
        <v>53</v>
      </c>
      <c r="C2463" s="17" t="n">
        <v>14</v>
      </c>
      <c r="D2463" s="17" t="n">
        <v>-35.0650092290953</v>
      </c>
      <c r="E2463" s="17" t="n">
        <v>1</v>
      </c>
      <c r="F2463" s="17" t="n">
        <v>4</v>
      </c>
      <c r="G2463" s="20" t="n">
        <v>14</v>
      </c>
      <c r="H2463" s="39" t="n">
        <v>38</v>
      </c>
      <c r="I2463" s="18" t="n">
        <v>21</v>
      </c>
      <c r="J2463" s="14" t="n">
        <v>55.2631578947369</v>
      </c>
      <c r="K2463" s="19" t="n">
        <v>17</v>
      </c>
      <c r="L2463" s="18" t="n">
        <v>0</v>
      </c>
      <c r="M2463" s="18" t="n">
        <v>0</v>
      </c>
      <c r="N2463" s="18" t="n">
        <v>5</v>
      </c>
      <c r="O2463" s="18" t="n">
        <v>16</v>
      </c>
      <c r="P2463" s="18" t="n">
        <v>38</v>
      </c>
      <c r="Q2463" s="14" t="n">
        <v>2.07894736842105</v>
      </c>
    </row>
    <row r="2464" customFormat="false" ht="15" hidden="false" customHeight="false" outlineLevel="0" collapsed="false">
      <c r="A2464" s="38" t="s">
        <v>170</v>
      </c>
      <c r="B2464" s="16" t="s">
        <v>53</v>
      </c>
      <c r="C2464" s="17" t="n">
        <v>14</v>
      </c>
      <c r="D2464" s="17" t="n">
        <v>-35.34995650595</v>
      </c>
      <c r="E2464" s="17" t="n">
        <v>1</v>
      </c>
      <c r="F2464" s="17" t="n">
        <v>4</v>
      </c>
      <c r="G2464" s="20" t="n">
        <v>15</v>
      </c>
      <c r="H2464" s="39" t="n">
        <v>24</v>
      </c>
      <c r="I2464" s="18" t="n">
        <v>14</v>
      </c>
      <c r="J2464" s="14" t="n">
        <v>58.3333333333333</v>
      </c>
      <c r="K2464" s="19" t="n">
        <v>10</v>
      </c>
      <c r="L2464" s="18" t="n">
        <v>0</v>
      </c>
      <c r="M2464" s="18" t="n">
        <v>0</v>
      </c>
      <c r="N2464" s="18" t="n">
        <v>6</v>
      </c>
      <c r="O2464" s="18" t="n">
        <v>8</v>
      </c>
      <c r="P2464" s="18" t="n">
        <v>24</v>
      </c>
      <c r="Q2464" s="14" t="n">
        <v>2.08333333333333</v>
      </c>
    </row>
    <row r="2465" customFormat="false" ht="15" hidden="false" customHeight="false" outlineLevel="0" collapsed="false">
      <c r="A2465" s="38" t="s">
        <v>170</v>
      </c>
      <c r="B2465" s="16" t="s">
        <v>61</v>
      </c>
      <c r="C2465" s="17" t="n">
        <v>1</v>
      </c>
      <c r="D2465" s="17" t="n">
        <v>-6.54748576148381</v>
      </c>
      <c r="E2465" s="17" t="n">
        <v>0</v>
      </c>
      <c r="F2465" s="17" t="n">
        <v>1</v>
      </c>
      <c r="G2465" s="18" t="n">
        <v>1</v>
      </c>
      <c r="H2465" s="39" t="n">
        <v>25</v>
      </c>
      <c r="I2465" s="18" t="n">
        <v>11</v>
      </c>
      <c r="J2465" s="14" t="n">
        <v>44</v>
      </c>
      <c r="K2465" s="19" t="n">
        <v>14</v>
      </c>
      <c r="L2465" s="18" t="n">
        <v>0</v>
      </c>
      <c r="M2465" s="18" t="n">
        <v>0</v>
      </c>
      <c r="N2465" s="18" t="n">
        <v>3</v>
      </c>
      <c r="O2465" s="18" t="n">
        <v>8</v>
      </c>
      <c r="P2465" s="18" t="n">
        <v>25</v>
      </c>
      <c r="Q2465" s="14" t="n">
        <v>1.64</v>
      </c>
    </row>
    <row r="2466" customFormat="false" ht="15" hidden="false" customHeight="false" outlineLevel="0" collapsed="false">
      <c r="A2466" s="38" t="s">
        <v>170</v>
      </c>
      <c r="B2466" s="16" t="s">
        <v>61</v>
      </c>
      <c r="C2466" s="17" t="n">
        <v>1</v>
      </c>
      <c r="D2466" s="17" t="n">
        <v>-2.69132183935301</v>
      </c>
      <c r="E2466" s="17" t="n">
        <v>0</v>
      </c>
      <c r="F2466" s="17" t="n">
        <v>1</v>
      </c>
      <c r="G2466" s="20" t="n">
        <v>4</v>
      </c>
      <c r="H2466" s="39" t="n">
        <v>31</v>
      </c>
      <c r="I2466" s="18" t="n">
        <v>14</v>
      </c>
      <c r="J2466" s="14" t="n">
        <v>45.1612903225806</v>
      </c>
      <c r="K2466" s="19" t="n">
        <v>17</v>
      </c>
      <c r="L2466" s="18" t="n">
        <v>1</v>
      </c>
      <c r="M2466" s="18" t="n">
        <v>0</v>
      </c>
      <c r="N2466" s="18" t="n">
        <v>4</v>
      </c>
      <c r="O2466" s="18" t="n">
        <v>9</v>
      </c>
      <c r="P2466" s="18" t="n">
        <v>31</v>
      </c>
      <c r="Q2466" s="14" t="n">
        <v>1.58064516129032</v>
      </c>
    </row>
    <row r="2467" customFormat="false" ht="15" hidden="false" customHeight="false" outlineLevel="0" collapsed="false">
      <c r="A2467" s="38" t="s">
        <v>170</v>
      </c>
      <c r="B2467" s="16" t="s">
        <v>61</v>
      </c>
      <c r="C2467" s="17" t="n">
        <v>1</v>
      </c>
      <c r="D2467" s="17" t="n">
        <v>12.2932281841444</v>
      </c>
      <c r="E2467" s="17" t="n">
        <v>0</v>
      </c>
      <c r="F2467" s="17" t="n">
        <v>1</v>
      </c>
      <c r="G2467" s="20" t="n">
        <v>5</v>
      </c>
      <c r="H2467" s="39" t="n">
        <v>20</v>
      </c>
      <c r="I2467" s="18" t="n">
        <v>7</v>
      </c>
      <c r="J2467" s="14" t="n">
        <v>35</v>
      </c>
      <c r="K2467" s="19" t="n">
        <v>13</v>
      </c>
      <c r="L2467" s="18" t="n">
        <v>0</v>
      </c>
      <c r="M2467" s="18" t="n">
        <v>0</v>
      </c>
      <c r="N2467" s="18" t="n">
        <v>1</v>
      </c>
      <c r="O2467" s="18" t="n">
        <v>6</v>
      </c>
      <c r="P2467" s="18" t="n">
        <v>20</v>
      </c>
      <c r="Q2467" s="14" t="n">
        <v>1.35</v>
      </c>
    </row>
    <row r="2468" customFormat="false" ht="15" hidden="false" customHeight="false" outlineLevel="0" collapsed="false">
      <c r="A2468" s="38" t="s">
        <v>170</v>
      </c>
      <c r="B2468" s="16" t="s">
        <v>61</v>
      </c>
      <c r="C2468" s="17" t="n">
        <v>1</v>
      </c>
      <c r="D2468" s="17" t="n">
        <v>21.5903700241393</v>
      </c>
      <c r="E2468" s="17" t="n">
        <v>0</v>
      </c>
      <c r="F2468" s="17" t="n">
        <v>1</v>
      </c>
      <c r="G2468" s="20" t="n">
        <v>7</v>
      </c>
      <c r="H2468" s="39" t="n">
        <v>29</v>
      </c>
      <c r="I2468" s="18" t="n">
        <v>10</v>
      </c>
      <c r="J2468" s="14" t="n">
        <v>34.4827586206897</v>
      </c>
      <c r="K2468" s="19" t="n">
        <v>19</v>
      </c>
      <c r="L2468" s="18" t="n">
        <v>0</v>
      </c>
      <c r="M2468" s="18" t="n">
        <v>1</v>
      </c>
      <c r="N2468" s="18" t="n">
        <v>3</v>
      </c>
      <c r="O2468" s="18" t="n">
        <v>6</v>
      </c>
      <c r="P2468" s="18" t="n">
        <v>29</v>
      </c>
      <c r="Q2468" s="14" t="n">
        <v>1.20689655172414</v>
      </c>
    </row>
    <row r="2469" customFormat="false" ht="15" hidden="false" customHeight="false" outlineLevel="0" collapsed="false">
      <c r="A2469" s="38" t="s">
        <v>170</v>
      </c>
      <c r="B2469" s="16" t="s">
        <v>61</v>
      </c>
      <c r="C2469" s="17" t="n">
        <v>1</v>
      </c>
      <c r="D2469" s="17" t="n">
        <v>39.4616558173387</v>
      </c>
      <c r="E2469" s="17" t="n">
        <v>0</v>
      </c>
      <c r="F2469" s="17" t="n">
        <v>1</v>
      </c>
      <c r="G2469" s="20" t="n">
        <v>8</v>
      </c>
      <c r="H2469" s="39" t="n">
        <v>44</v>
      </c>
      <c r="I2469" s="18" t="n">
        <v>13</v>
      </c>
      <c r="J2469" s="14" t="n">
        <v>29.5454545454545</v>
      </c>
      <c r="K2469" s="19" t="n">
        <v>31</v>
      </c>
      <c r="L2469" s="18" t="n">
        <v>1</v>
      </c>
      <c r="M2469" s="18" t="n">
        <v>1</v>
      </c>
      <c r="N2469" s="18" t="n">
        <v>6</v>
      </c>
      <c r="O2469" s="18" t="n">
        <v>5</v>
      </c>
      <c r="P2469" s="18" t="n">
        <v>44</v>
      </c>
      <c r="Q2469" s="14" t="n">
        <v>0.931818181818182</v>
      </c>
    </row>
    <row r="2470" customFormat="false" ht="15" hidden="false" customHeight="false" outlineLevel="0" collapsed="false">
      <c r="A2470" s="38" t="s">
        <v>170</v>
      </c>
      <c r="B2470" s="16" t="s">
        <v>61</v>
      </c>
      <c r="C2470" s="17" t="n">
        <v>1</v>
      </c>
      <c r="D2470" s="17" t="n">
        <v>-38.0569556360689</v>
      </c>
      <c r="E2470" s="17" t="n">
        <v>0</v>
      </c>
      <c r="F2470" s="17" t="n">
        <v>1</v>
      </c>
      <c r="G2470" s="20" t="n">
        <v>10</v>
      </c>
      <c r="H2470" s="39" t="n">
        <v>24</v>
      </c>
      <c r="I2470" s="18" t="n">
        <v>13</v>
      </c>
      <c r="J2470" s="14" t="n">
        <v>54.1666666666667</v>
      </c>
      <c r="K2470" s="19" t="n">
        <v>11</v>
      </c>
      <c r="L2470" s="18" t="n">
        <v>0</v>
      </c>
      <c r="M2470" s="18" t="n">
        <v>0</v>
      </c>
      <c r="N2470" s="18" t="n">
        <v>1</v>
      </c>
      <c r="O2470" s="18" t="n">
        <v>12</v>
      </c>
      <c r="P2470" s="18" t="n">
        <v>24</v>
      </c>
      <c r="Q2470" s="14" t="n">
        <v>2.125</v>
      </c>
    </row>
    <row r="2471" customFormat="false" ht="15" hidden="false" customHeight="false" outlineLevel="0" collapsed="false">
      <c r="A2471" s="38" t="s">
        <v>170</v>
      </c>
      <c r="B2471" s="16" t="s">
        <v>61</v>
      </c>
      <c r="C2471" s="17" t="n">
        <v>1</v>
      </c>
      <c r="D2471" s="17" t="n">
        <v>17.9351842658661</v>
      </c>
      <c r="E2471" s="17" t="n">
        <v>0</v>
      </c>
      <c r="F2471" s="17" t="n">
        <v>1</v>
      </c>
      <c r="G2471" s="20" t="n">
        <v>11</v>
      </c>
      <c r="H2471" s="39" t="n">
        <v>19</v>
      </c>
      <c r="I2471" s="18" t="n">
        <v>8</v>
      </c>
      <c r="J2471" s="14" t="n">
        <v>42.1052631578947</v>
      </c>
      <c r="K2471" s="19" t="n">
        <v>11</v>
      </c>
      <c r="L2471" s="18" t="n">
        <v>1</v>
      </c>
      <c r="M2471" s="18" t="n">
        <v>2</v>
      </c>
      <c r="N2471" s="18" t="n">
        <v>1</v>
      </c>
      <c r="O2471" s="18" t="n">
        <v>4</v>
      </c>
      <c r="P2471" s="18" t="n">
        <v>19</v>
      </c>
      <c r="Q2471" s="14" t="n">
        <v>1.26315789473684</v>
      </c>
    </row>
    <row r="2472" customFormat="false" ht="15" hidden="false" customHeight="false" outlineLevel="0" collapsed="false">
      <c r="A2472" s="38" t="s">
        <v>170</v>
      </c>
      <c r="B2472" s="16" t="s">
        <v>61</v>
      </c>
      <c r="C2472" s="17" t="n">
        <v>1</v>
      </c>
      <c r="D2472" s="17" t="n">
        <v>-17.5611050794537</v>
      </c>
      <c r="E2472" s="17" t="n">
        <v>0</v>
      </c>
      <c r="F2472" s="17" t="n">
        <v>1</v>
      </c>
      <c r="G2472" s="20" t="n">
        <v>12</v>
      </c>
      <c r="H2472" s="39" t="n">
        <v>21</v>
      </c>
      <c r="I2472" s="18" t="n">
        <v>10</v>
      </c>
      <c r="J2472" s="14" t="n">
        <v>47.6190476190476</v>
      </c>
      <c r="K2472" s="19" t="n">
        <v>11</v>
      </c>
      <c r="L2472" s="18" t="n">
        <v>0</v>
      </c>
      <c r="M2472" s="18" t="n">
        <v>0</v>
      </c>
      <c r="N2472" s="18" t="n">
        <v>2</v>
      </c>
      <c r="O2472" s="18" t="n">
        <v>8</v>
      </c>
      <c r="P2472" s="18" t="n">
        <v>21</v>
      </c>
      <c r="Q2472" s="14" t="n">
        <v>1.80952380952381</v>
      </c>
    </row>
    <row r="2473" customFormat="false" ht="15" hidden="false" customHeight="false" outlineLevel="0" collapsed="false">
      <c r="A2473" s="38" t="s">
        <v>170</v>
      </c>
      <c r="B2473" s="16" t="s">
        <v>55</v>
      </c>
      <c r="C2473" s="17" t="n">
        <v>2</v>
      </c>
      <c r="D2473" s="17" t="n">
        <v>37.6307400420583</v>
      </c>
      <c r="E2473" s="17" t="n">
        <v>1</v>
      </c>
      <c r="F2473" s="17" t="n">
        <v>1</v>
      </c>
      <c r="G2473" s="18" t="n">
        <v>1</v>
      </c>
      <c r="H2473" s="39" t="n">
        <v>25</v>
      </c>
      <c r="I2473" s="18" t="n">
        <v>7</v>
      </c>
      <c r="J2473" s="14" t="n">
        <v>28</v>
      </c>
      <c r="K2473" s="19" t="n">
        <v>18</v>
      </c>
      <c r="L2473" s="18" t="n">
        <v>0</v>
      </c>
      <c r="M2473" s="18"/>
      <c r="N2473" s="18" t="n">
        <v>4</v>
      </c>
      <c r="O2473" s="18" t="n">
        <v>3</v>
      </c>
      <c r="P2473" s="18" t="n">
        <v>25</v>
      </c>
      <c r="Q2473" s="14" t="n">
        <v>0.96</v>
      </c>
    </row>
    <row r="2474" customFormat="false" ht="15" hidden="false" customHeight="false" outlineLevel="0" collapsed="false">
      <c r="A2474" s="38" t="s">
        <v>170</v>
      </c>
      <c r="B2474" s="16" t="s">
        <v>55</v>
      </c>
      <c r="C2474" s="17" t="n">
        <v>2</v>
      </c>
      <c r="D2474" s="17" t="n">
        <v>61.0192125262864</v>
      </c>
      <c r="E2474" s="17" t="n">
        <v>1</v>
      </c>
      <c r="F2474" s="17" t="n">
        <v>1</v>
      </c>
      <c r="G2474" s="20" t="n">
        <v>3</v>
      </c>
      <c r="H2474" s="39" t="n">
        <v>30</v>
      </c>
      <c r="I2474" s="18" t="n">
        <v>6</v>
      </c>
      <c r="J2474" s="14" t="n">
        <v>20</v>
      </c>
      <c r="K2474" s="19" t="n">
        <v>24</v>
      </c>
      <c r="L2474" s="18" t="n">
        <v>0</v>
      </c>
      <c r="M2474" s="18"/>
      <c r="N2474" s="18" t="n">
        <v>6</v>
      </c>
      <c r="O2474" s="18" t="n">
        <v>0</v>
      </c>
      <c r="P2474" s="18" t="n">
        <v>30</v>
      </c>
      <c r="Q2474" s="14" t="n">
        <v>0.6</v>
      </c>
    </row>
    <row r="2475" customFormat="false" ht="15" hidden="false" customHeight="false" outlineLevel="0" collapsed="false">
      <c r="A2475" s="38" t="s">
        <v>170</v>
      </c>
      <c r="B2475" s="16" t="s">
        <v>55</v>
      </c>
      <c r="C2475" s="17" t="n">
        <v>2</v>
      </c>
      <c r="D2475" s="17" t="n">
        <v>20.908547154784</v>
      </c>
      <c r="E2475" s="17" t="n">
        <v>1</v>
      </c>
      <c r="F2475" s="17" t="n">
        <v>1</v>
      </c>
      <c r="G2475" s="20" t="n">
        <v>4</v>
      </c>
      <c r="H2475" s="39" t="n">
        <v>23</v>
      </c>
      <c r="I2475" s="18" t="n">
        <v>9</v>
      </c>
      <c r="J2475" s="14" t="n">
        <v>39.1304347826087</v>
      </c>
      <c r="K2475" s="19" t="n">
        <v>14</v>
      </c>
      <c r="L2475" s="18" t="n">
        <v>1</v>
      </c>
      <c r="M2475" s="18"/>
      <c r="N2475" s="18" t="n">
        <v>5</v>
      </c>
      <c r="O2475" s="18" t="n">
        <v>3</v>
      </c>
      <c r="P2475" s="18" t="n">
        <v>23</v>
      </c>
      <c r="Q2475" s="14" t="n">
        <v>1.21739130434783</v>
      </c>
    </row>
    <row r="2476" customFormat="false" ht="15" hidden="false" customHeight="false" outlineLevel="0" collapsed="false">
      <c r="A2476" s="38" t="s">
        <v>170</v>
      </c>
      <c r="B2476" s="16" t="s">
        <v>55</v>
      </c>
      <c r="C2476" s="17" t="n">
        <v>2</v>
      </c>
      <c r="D2476" s="17" t="n">
        <v>49.7974706777931</v>
      </c>
      <c r="E2476" s="17" t="n">
        <v>1</v>
      </c>
      <c r="F2476" s="17" t="n">
        <v>1</v>
      </c>
      <c r="G2476" s="20" t="n">
        <v>6</v>
      </c>
      <c r="H2476" s="39" t="n">
        <v>22</v>
      </c>
      <c r="I2476" s="18" t="n">
        <v>5</v>
      </c>
      <c r="J2476" s="14" t="n">
        <v>22.7272727272727</v>
      </c>
      <c r="K2476" s="19" t="n">
        <v>17</v>
      </c>
      <c r="L2476" s="18" t="n">
        <v>0</v>
      </c>
      <c r="M2476" s="18"/>
      <c r="N2476" s="18" t="n">
        <v>3</v>
      </c>
      <c r="O2476" s="18" t="n">
        <v>2</v>
      </c>
      <c r="P2476" s="18" t="n">
        <v>22</v>
      </c>
      <c r="Q2476" s="14" t="n">
        <v>0.772727272727273</v>
      </c>
    </row>
    <row r="2477" customFormat="false" ht="15" hidden="false" customHeight="false" outlineLevel="0" collapsed="false">
      <c r="A2477" s="38" t="s">
        <v>170</v>
      </c>
      <c r="B2477" s="16" t="s">
        <v>55</v>
      </c>
      <c r="C2477" s="17" t="n">
        <v>2</v>
      </c>
      <c r="D2477" s="17" t="n">
        <v>6.78507343242403</v>
      </c>
      <c r="E2477" s="17" t="n">
        <v>1</v>
      </c>
      <c r="F2477" s="17" t="n">
        <v>1</v>
      </c>
      <c r="G2477" s="20" t="n">
        <v>7</v>
      </c>
      <c r="H2477" s="39" t="n">
        <v>23</v>
      </c>
      <c r="I2477" s="18" t="n">
        <v>9</v>
      </c>
      <c r="J2477" s="14" t="n">
        <v>39.1304347826087</v>
      </c>
      <c r="K2477" s="19" t="n">
        <v>14</v>
      </c>
      <c r="L2477" s="18" t="n">
        <v>0</v>
      </c>
      <c r="M2477" s="18"/>
      <c r="N2477" s="18" t="n">
        <v>3</v>
      </c>
      <c r="O2477" s="18" t="n">
        <v>6</v>
      </c>
      <c r="P2477" s="18" t="n">
        <v>23</v>
      </c>
      <c r="Q2477" s="14" t="n">
        <v>1.43478260869565</v>
      </c>
    </row>
    <row r="2478" customFormat="false" ht="15" hidden="false" customHeight="false" outlineLevel="0" collapsed="false">
      <c r="A2478" s="38" t="s">
        <v>170</v>
      </c>
      <c r="B2478" s="16" t="s">
        <v>55</v>
      </c>
      <c r="C2478" s="17" t="n">
        <v>2</v>
      </c>
      <c r="D2478" s="17" t="n">
        <v>41.2194474602732</v>
      </c>
      <c r="E2478" s="17" t="n">
        <v>1</v>
      </c>
      <c r="F2478" s="17" t="n">
        <v>1</v>
      </c>
      <c r="G2478" s="20" t="n">
        <v>8</v>
      </c>
      <c r="H2478" s="39" t="n">
        <v>21</v>
      </c>
      <c r="I2478" s="18" t="n">
        <v>6</v>
      </c>
      <c r="J2478" s="14" t="n">
        <v>28.5714285714286</v>
      </c>
      <c r="K2478" s="19" t="n">
        <v>15</v>
      </c>
      <c r="L2478" s="18" t="n">
        <v>0</v>
      </c>
      <c r="M2478" s="18" t="n">
        <v>1</v>
      </c>
      <c r="N2478" s="18" t="n">
        <v>3</v>
      </c>
      <c r="O2478" s="18" t="n">
        <v>2</v>
      </c>
      <c r="P2478" s="18" t="n">
        <v>21</v>
      </c>
      <c r="Q2478" s="14" t="n">
        <v>0.904761904761905</v>
      </c>
    </row>
    <row r="2479" customFormat="false" ht="15" hidden="false" customHeight="false" outlineLevel="0" collapsed="false">
      <c r="A2479" s="38" t="s">
        <v>170</v>
      </c>
      <c r="B2479" s="16" t="s">
        <v>55</v>
      </c>
      <c r="C2479" s="17" t="n">
        <v>2</v>
      </c>
      <c r="D2479" s="17" t="n">
        <v>64.5629204784422</v>
      </c>
      <c r="E2479" s="17" t="n">
        <v>1</v>
      </c>
      <c r="F2479" s="17" t="n">
        <v>1</v>
      </c>
      <c r="G2479" s="20" t="n">
        <v>9</v>
      </c>
      <c r="H2479" s="39" t="n">
        <v>22</v>
      </c>
      <c r="I2479" s="18" t="n">
        <v>4</v>
      </c>
      <c r="J2479" s="14" t="n">
        <v>18.1818181818182</v>
      </c>
      <c r="K2479" s="19" t="n">
        <v>18</v>
      </c>
      <c r="L2479" s="18" t="n">
        <v>1</v>
      </c>
      <c r="M2479" s="18" t="n">
        <v>0</v>
      </c>
      <c r="N2479" s="18" t="n">
        <v>1</v>
      </c>
      <c r="O2479" s="18" t="n">
        <v>2</v>
      </c>
      <c r="P2479" s="18" t="n">
        <v>22</v>
      </c>
      <c r="Q2479" s="14" t="n">
        <v>0.545454545454546</v>
      </c>
    </row>
    <row r="2480" customFormat="false" ht="15" hidden="false" customHeight="false" outlineLevel="0" collapsed="false">
      <c r="A2480" s="38" t="s">
        <v>170</v>
      </c>
      <c r="B2480" s="16" t="s">
        <v>55</v>
      </c>
      <c r="C2480" s="17" t="n">
        <v>2</v>
      </c>
      <c r="D2480" s="17" t="n">
        <v>31.2103750463878</v>
      </c>
      <c r="E2480" s="17" t="n">
        <v>1</v>
      </c>
      <c r="F2480" s="17" t="n">
        <v>1</v>
      </c>
      <c r="G2480" s="20" t="n">
        <v>10</v>
      </c>
      <c r="H2480" s="39" t="n">
        <v>17</v>
      </c>
      <c r="I2480" s="18" t="n">
        <v>6</v>
      </c>
      <c r="J2480" s="14" t="n">
        <v>35.2941176470588</v>
      </c>
      <c r="K2480" s="19" t="n">
        <v>11</v>
      </c>
      <c r="L2480" s="18" t="n">
        <v>1</v>
      </c>
      <c r="M2480" s="18" t="n">
        <v>0</v>
      </c>
      <c r="N2480" s="18" t="n">
        <v>3</v>
      </c>
      <c r="O2480" s="18" t="n">
        <v>2</v>
      </c>
      <c r="P2480" s="18" t="n">
        <v>17</v>
      </c>
      <c r="Q2480" s="14" t="n">
        <v>1.05882352941176</v>
      </c>
    </row>
    <row r="2481" customFormat="false" ht="15" hidden="false" customHeight="false" outlineLevel="0" collapsed="false">
      <c r="A2481" s="38" t="s">
        <v>170</v>
      </c>
      <c r="B2481" s="16" t="s">
        <v>55</v>
      </c>
      <c r="C2481" s="17" t="n">
        <v>2</v>
      </c>
      <c r="D2481" s="17" t="n">
        <v>41.8707555216552</v>
      </c>
      <c r="E2481" s="17" t="n">
        <v>1</v>
      </c>
      <c r="F2481" s="17" t="n">
        <v>1</v>
      </c>
      <c r="G2481" s="20" t="n">
        <v>11</v>
      </c>
      <c r="H2481" s="39" t="n">
        <v>19</v>
      </c>
      <c r="I2481" s="18" t="n">
        <v>5</v>
      </c>
      <c r="J2481" s="14" t="n">
        <v>26.3157894736842</v>
      </c>
      <c r="K2481" s="19" t="n">
        <v>14</v>
      </c>
      <c r="L2481" s="18" t="n">
        <v>0</v>
      </c>
      <c r="M2481" s="18" t="n">
        <v>0</v>
      </c>
      <c r="N2481" s="18" t="n">
        <v>3</v>
      </c>
      <c r="O2481" s="18" t="n">
        <v>2</v>
      </c>
      <c r="P2481" s="18" t="n">
        <v>19</v>
      </c>
      <c r="Q2481" s="14" t="n">
        <v>0.894736842105263</v>
      </c>
    </row>
    <row r="2482" customFormat="false" ht="15" hidden="false" customHeight="false" outlineLevel="0" collapsed="false">
      <c r="A2482" s="38" t="s">
        <v>170</v>
      </c>
      <c r="B2482" s="16" t="s">
        <v>55</v>
      </c>
      <c r="C2482" s="17" t="n">
        <v>2</v>
      </c>
      <c r="D2482" s="17" t="n">
        <v>54.1402500309252</v>
      </c>
      <c r="E2482" s="17" t="n">
        <v>1</v>
      </c>
      <c r="F2482" s="17" t="n">
        <v>1</v>
      </c>
      <c r="G2482" s="20" t="n">
        <v>12</v>
      </c>
      <c r="H2482" s="39" t="n">
        <v>17</v>
      </c>
      <c r="I2482" s="18" t="n">
        <v>4</v>
      </c>
      <c r="J2482" s="14" t="n">
        <v>23.5294117647059</v>
      </c>
      <c r="K2482" s="19" t="n">
        <v>13</v>
      </c>
      <c r="L2482" s="18" t="n">
        <v>0</v>
      </c>
      <c r="M2482" s="18" t="n">
        <v>1</v>
      </c>
      <c r="N2482" s="18" t="n">
        <v>2</v>
      </c>
      <c r="O2482" s="18" t="n">
        <v>1</v>
      </c>
      <c r="P2482" s="18" t="n">
        <v>17</v>
      </c>
      <c r="Q2482" s="14" t="n">
        <v>0.705882352941176</v>
      </c>
    </row>
    <row r="2483" customFormat="false" ht="15" hidden="false" customHeight="false" outlineLevel="0" collapsed="false">
      <c r="A2483" s="38" t="s">
        <v>170</v>
      </c>
      <c r="B2483" s="16" t="s">
        <v>55</v>
      </c>
      <c r="C2483" s="17" t="n">
        <v>2</v>
      </c>
      <c r="D2483" s="17" t="n">
        <v>25.7508810024503</v>
      </c>
      <c r="E2483" s="17" t="n">
        <v>1</v>
      </c>
      <c r="F2483" s="17" t="n">
        <v>1</v>
      </c>
      <c r="G2483" s="20" t="n">
        <v>13</v>
      </c>
      <c r="H2483" s="39" t="n">
        <v>21</v>
      </c>
      <c r="I2483" s="18" t="n">
        <v>8</v>
      </c>
      <c r="J2483" s="14" t="n">
        <v>38.0952380952381</v>
      </c>
      <c r="K2483" s="19" t="n">
        <v>13</v>
      </c>
      <c r="L2483" s="18" t="n">
        <v>1</v>
      </c>
      <c r="M2483" s="18" t="n">
        <v>0</v>
      </c>
      <c r="N2483" s="18" t="n">
        <v>5</v>
      </c>
      <c r="O2483" s="18" t="n">
        <v>2</v>
      </c>
      <c r="P2483" s="18" t="n">
        <v>21</v>
      </c>
      <c r="Q2483" s="14" t="n">
        <v>1.14285714285714</v>
      </c>
    </row>
    <row r="2484" customFormat="false" ht="15" hidden="false" customHeight="false" outlineLevel="0" collapsed="false">
      <c r="A2484" s="38" t="s">
        <v>170</v>
      </c>
      <c r="B2484" s="16" t="s">
        <v>55</v>
      </c>
      <c r="C2484" s="17" t="n">
        <v>2</v>
      </c>
      <c r="D2484" s="17" t="n">
        <v>57.62957883292</v>
      </c>
      <c r="E2484" s="17" t="n">
        <v>1</v>
      </c>
      <c r="F2484" s="17" t="n">
        <v>1</v>
      </c>
      <c r="G2484" s="20" t="n">
        <v>14</v>
      </c>
      <c r="H2484" s="39" t="n">
        <v>23</v>
      </c>
      <c r="I2484" s="18" t="n">
        <v>6</v>
      </c>
      <c r="J2484" s="14" t="n">
        <v>26.0869565217391</v>
      </c>
      <c r="K2484" s="19" t="n">
        <v>17</v>
      </c>
      <c r="L2484" s="18" t="n">
        <v>2</v>
      </c>
      <c r="M2484" s="18" t="n">
        <v>0</v>
      </c>
      <c r="N2484" s="18" t="n">
        <v>3</v>
      </c>
      <c r="O2484" s="18" t="n">
        <v>1</v>
      </c>
      <c r="P2484" s="18" t="n">
        <v>23</v>
      </c>
      <c r="Q2484" s="14" t="n">
        <v>0.652173913043478</v>
      </c>
    </row>
    <row r="2485" customFormat="false" ht="15" hidden="false" customHeight="false" outlineLevel="0" collapsed="false">
      <c r="A2485" s="38" t="s">
        <v>170</v>
      </c>
      <c r="B2485" s="16" t="s">
        <v>57</v>
      </c>
      <c r="C2485" s="17" t="n">
        <v>4</v>
      </c>
      <c r="D2485" s="17" t="n">
        <v>12.434462921368</v>
      </c>
      <c r="E2485" s="17" t="n">
        <v>1</v>
      </c>
      <c r="F2485" s="17" t="n">
        <v>1</v>
      </c>
      <c r="G2485" s="18" t="n">
        <v>1</v>
      </c>
      <c r="H2485" s="39" t="n">
        <v>23</v>
      </c>
      <c r="I2485" s="18" t="n">
        <v>8</v>
      </c>
      <c r="J2485" s="14" t="n">
        <v>34.7826086956522</v>
      </c>
      <c r="K2485" s="19" t="n">
        <v>15</v>
      </c>
      <c r="L2485" s="18" t="n">
        <v>0</v>
      </c>
      <c r="M2485" s="18" t="n">
        <v>0</v>
      </c>
      <c r="N2485" s="18" t="n">
        <v>1</v>
      </c>
      <c r="O2485" s="18" t="n">
        <v>7</v>
      </c>
      <c r="P2485" s="18" t="n">
        <v>23</v>
      </c>
      <c r="Q2485" s="14" t="n">
        <v>1.34782608695652</v>
      </c>
    </row>
    <row r="2486" customFormat="false" ht="15" hidden="false" customHeight="false" outlineLevel="0" collapsed="false">
      <c r="A2486" s="38" t="s">
        <v>170</v>
      </c>
      <c r="B2486" s="16" t="s">
        <v>57</v>
      </c>
      <c r="C2486" s="17" t="n">
        <v>4</v>
      </c>
      <c r="D2486" s="17" t="n">
        <v>42.250685224128</v>
      </c>
      <c r="E2486" s="17" t="n">
        <v>1</v>
      </c>
      <c r="F2486" s="17" t="n">
        <v>1</v>
      </c>
      <c r="G2486" s="20" t="n">
        <v>2</v>
      </c>
      <c r="H2486" s="39" t="n">
        <v>18</v>
      </c>
      <c r="I2486" s="18" t="n">
        <v>5</v>
      </c>
      <c r="J2486" s="14" t="n">
        <v>27.7777777777778</v>
      </c>
      <c r="K2486" s="19" t="n">
        <v>13</v>
      </c>
      <c r="L2486" s="18" t="n">
        <v>0</v>
      </c>
      <c r="M2486" s="18" t="n">
        <v>0</v>
      </c>
      <c r="N2486" s="18" t="n">
        <v>4</v>
      </c>
      <c r="O2486" s="18" t="n">
        <v>1</v>
      </c>
      <c r="P2486" s="18" t="n">
        <v>18</v>
      </c>
      <c r="Q2486" s="14" t="n">
        <v>0.888888888888889</v>
      </c>
    </row>
    <row r="2487" customFormat="false" ht="15" hidden="false" customHeight="false" outlineLevel="0" collapsed="false">
      <c r="A2487" s="38" t="s">
        <v>170</v>
      </c>
      <c r="B2487" s="16" t="s">
        <v>57</v>
      </c>
      <c r="C2487" s="17" t="n">
        <v>4</v>
      </c>
      <c r="D2487" s="17" t="n">
        <v>26.911023486787</v>
      </c>
      <c r="E2487" s="17" t="n">
        <v>1</v>
      </c>
      <c r="F2487" s="17" t="n">
        <v>1</v>
      </c>
      <c r="G2487" s="20" t="n">
        <v>3</v>
      </c>
      <c r="H2487" s="39" t="n">
        <v>32</v>
      </c>
      <c r="I2487" s="18" t="n">
        <v>11</v>
      </c>
      <c r="J2487" s="14" t="n">
        <v>34.375</v>
      </c>
      <c r="K2487" s="19" t="n">
        <v>21</v>
      </c>
      <c r="L2487" s="18" t="n">
        <v>0</v>
      </c>
      <c r="M2487" s="18" t="n">
        <v>1</v>
      </c>
      <c r="N2487" s="18" t="n">
        <v>6</v>
      </c>
      <c r="O2487" s="18" t="n">
        <v>4</v>
      </c>
      <c r="P2487" s="18" t="n">
        <v>32</v>
      </c>
      <c r="Q2487" s="14" t="n">
        <v>1.125</v>
      </c>
    </row>
    <row r="2488" customFormat="false" ht="15" hidden="false" customHeight="false" outlineLevel="0" collapsed="false">
      <c r="A2488" s="38" t="s">
        <v>170</v>
      </c>
      <c r="B2488" s="16" t="s">
        <v>57</v>
      </c>
      <c r="C2488" s="17" t="n">
        <v>4</v>
      </c>
      <c r="D2488" s="17" t="n">
        <v>16.4697411277566</v>
      </c>
      <c r="E2488" s="17" t="n">
        <v>1</v>
      </c>
      <c r="F2488" s="17" t="n">
        <v>1</v>
      </c>
      <c r="G2488" s="20" t="n">
        <v>4</v>
      </c>
      <c r="H2488" s="39" t="n">
        <v>21</v>
      </c>
      <c r="I2488" s="18" t="n">
        <v>8</v>
      </c>
      <c r="J2488" s="14" t="n">
        <v>38.0952380952381</v>
      </c>
      <c r="K2488" s="19" t="n">
        <v>13</v>
      </c>
      <c r="L2488" s="18" t="n">
        <v>0</v>
      </c>
      <c r="M2488" s="18" t="n">
        <v>0</v>
      </c>
      <c r="N2488" s="18" t="n">
        <v>5</v>
      </c>
      <c r="O2488" s="18" t="n">
        <v>3</v>
      </c>
      <c r="P2488" s="18" t="n">
        <v>21</v>
      </c>
      <c r="Q2488" s="14" t="n">
        <v>1.28571428571429</v>
      </c>
    </row>
    <row r="2489" customFormat="false" ht="15" hidden="false" customHeight="false" outlineLevel="0" collapsed="false">
      <c r="A2489" s="38" t="s">
        <v>170</v>
      </c>
      <c r="B2489" s="16" t="s">
        <v>57</v>
      </c>
      <c r="C2489" s="17" t="n">
        <v>4</v>
      </c>
      <c r="D2489" s="17" t="n">
        <v>44.3131607518377</v>
      </c>
      <c r="E2489" s="17" t="n">
        <v>1</v>
      </c>
      <c r="F2489" s="17" t="n">
        <v>1</v>
      </c>
      <c r="G2489" s="20" t="n">
        <v>5</v>
      </c>
      <c r="H2489" s="39" t="n">
        <v>21</v>
      </c>
      <c r="I2489" s="18" t="n">
        <v>6</v>
      </c>
      <c r="J2489" s="14" t="n">
        <v>28.5714285714286</v>
      </c>
      <c r="K2489" s="19" t="n">
        <v>15</v>
      </c>
      <c r="L2489" s="18" t="n">
        <v>1</v>
      </c>
      <c r="M2489" s="18" t="n">
        <v>0</v>
      </c>
      <c r="N2489" s="18" t="n">
        <v>3</v>
      </c>
      <c r="O2489" s="18" t="n">
        <v>2</v>
      </c>
      <c r="P2489" s="18" t="n">
        <v>21</v>
      </c>
      <c r="Q2489" s="14" t="n">
        <v>0.857142857142857</v>
      </c>
    </row>
    <row r="2490" customFormat="false" ht="15" hidden="false" customHeight="false" outlineLevel="0" collapsed="false">
      <c r="A2490" s="38" t="s">
        <v>170</v>
      </c>
      <c r="B2490" s="16" t="s">
        <v>57</v>
      </c>
      <c r="C2490" s="17" t="n">
        <v>4</v>
      </c>
      <c r="D2490" s="17" t="n">
        <v>-3.94876659656957</v>
      </c>
      <c r="E2490" s="17" t="n">
        <v>1</v>
      </c>
      <c r="F2490" s="17" t="n">
        <v>1</v>
      </c>
      <c r="G2490" s="20" t="n">
        <v>6</v>
      </c>
      <c r="H2490" s="39" t="n">
        <v>25</v>
      </c>
      <c r="I2490" s="18" t="n">
        <v>13</v>
      </c>
      <c r="J2490" s="14" t="n">
        <v>52</v>
      </c>
      <c r="K2490" s="19" t="n">
        <v>12</v>
      </c>
      <c r="L2490" s="18" t="n">
        <v>0</v>
      </c>
      <c r="M2490" s="18" t="n">
        <v>3</v>
      </c>
      <c r="N2490" s="18" t="n">
        <v>6</v>
      </c>
      <c r="O2490" s="18" t="n">
        <v>4</v>
      </c>
      <c r="P2490" s="18" t="n">
        <v>25</v>
      </c>
      <c r="Q2490" s="14" t="n">
        <v>1.6</v>
      </c>
    </row>
    <row r="2491" customFormat="false" ht="15" hidden="false" customHeight="false" outlineLevel="0" collapsed="false">
      <c r="A2491" s="38" t="s">
        <v>170</v>
      </c>
      <c r="B2491" s="16" t="s">
        <v>57</v>
      </c>
      <c r="C2491" s="17" t="n">
        <v>4</v>
      </c>
      <c r="D2491" s="17" t="n">
        <v>43.50610511056</v>
      </c>
      <c r="E2491" s="17" t="n">
        <v>1</v>
      </c>
      <c r="F2491" s="17" t="n">
        <v>1</v>
      </c>
      <c r="G2491" s="20" t="n">
        <v>7</v>
      </c>
      <c r="H2491" s="39" t="n">
        <v>23</v>
      </c>
      <c r="I2491" s="18" t="n">
        <v>7</v>
      </c>
      <c r="J2491" s="14" t="n">
        <v>30.4347826086957</v>
      </c>
      <c r="K2491" s="19" t="n">
        <v>16</v>
      </c>
      <c r="L2491" s="18" t="n">
        <v>1</v>
      </c>
      <c r="M2491" s="18" t="n">
        <v>1</v>
      </c>
      <c r="N2491" s="18" t="n">
        <v>3</v>
      </c>
      <c r="O2491" s="18" t="n">
        <v>2</v>
      </c>
      <c r="P2491" s="18" t="n">
        <v>23</v>
      </c>
      <c r="Q2491" s="14" t="n">
        <v>0.869565217391304</v>
      </c>
    </row>
    <row r="2492" customFormat="false" ht="15" hidden="false" customHeight="false" outlineLevel="0" collapsed="false">
      <c r="A2492" s="38" t="s">
        <v>170</v>
      </c>
      <c r="B2492" s="16" t="s">
        <v>57</v>
      </c>
      <c r="C2492" s="17" t="n">
        <v>4</v>
      </c>
      <c r="D2492" s="17" t="n">
        <v>51.7979509733649</v>
      </c>
      <c r="E2492" s="17" t="n">
        <v>1</v>
      </c>
      <c r="F2492" s="17" t="n">
        <v>1</v>
      </c>
      <c r="G2492" s="20" t="n">
        <v>9</v>
      </c>
      <c r="H2492" s="39" t="n">
        <v>31</v>
      </c>
      <c r="I2492" s="18" t="n">
        <v>7</v>
      </c>
      <c r="J2492" s="14" t="n">
        <v>22.5806451612903</v>
      </c>
      <c r="K2492" s="19" t="n">
        <v>24</v>
      </c>
      <c r="L2492" s="18" t="n">
        <v>0</v>
      </c>
      <c r="M2492" s="18" t="n">
        <v>0</v>
      </c>
      <c r="N2492" s="18" t="n">
        <v>5</v>
      </c>
      <c r="O2492" s="18" t="n">
        <v>2</v>
      </c>
      <c r="P2492" s="18" t="n">
        <v>31</v>
      </c>
      <c r="Q2492" s="14" t="n">
        <v>0.741935483870968</v>
      </c>
    </row>
    <row r="2493" customFormat="false" ht="15" hidden="false" customHeight="false" outlineLevel="0" collapsed="false">
      <c r="A2493" s="38" t="s">
        <v>170</v>
      </c>
      <c r="B2493" s="16" t="s">
        <v>57</v>
      </c>
      <c r="C2493" s="17" t="n">
        <v>4</v>
      </c>
      <c r="D2493" s="17" t="n">
        <v>51.7979509733649</v>
      </c>
      <c r="E2493" s="17" t="n">
        <v>1</v>
      </c>
      <c r="F2493" s="17" t="n">
        <v>1</v>
      </c>
      <c r="G2493" s="20" t="n">
        <v>10</v>
      </c>
      <c r="H2493" s="39" t="n">
        <v>31</v>
      </c>
      <c r="I2493" s="18" t="n">
        <v>7</v>
      </c>
      <c r="J2493" s="14" t="n">
        <v>22.5806451612903</v>
      </c>
      <c r="K2493" s="19" t="n">
        <v>24</v>
      </c>
      <c r="L2493" s="18" t="n">
        <v>0</v>
      </c>
      <c r="M2493" s="18" t="n">
        <v>0</v>
      </c>
      <c r="N2493" s="18" t="n">
        <v>5</v>
      </c>
      <c r="O2493" s="18" t="n">
        <v>2</v>
      </c>
      <c r="P2493" s="18" t="n">
        <v>31</v>
      </c>
      <c r="Q2493" s="14" t="n">
        <v>0.741935483870968</v>
      </c>
    </row>
    <row r="2494" customFormat="false" ht="15" hidden="false" customHeight="false" outlineLevel="0" collapsed="false">
      <c r="A2494" s="38" t="s">
        <v>170</v>
      </c>
      <c r="B2494" s="16" t="s">
        <v>57</v>
      </c>
      <c r="C2494" s="17" t="n">
        <v>4</v>
      </c>
      <c r="D2494" s="17" t="n">
        <v>-37.4322635291184</v>
      </c>
      <c r="E2494" s="17" t="n">
        <v>1</v>
      </c>
      <c r="F2494" s="17" t="n">
        <v>1</v>
      </c>
      <c r="G2494" s="20" t="n">
        <v>11</v>
      </c>
      <c r="H2494" s="39" t="n">
        <v>26</v>
      </c>
      <c r="I2494" s="18" t="n">
        <v>16</v>
      </c>
      <c r="J2494" s="14" t="n">
        <v>61.5384615384615</v>
      </c>
      <c r="K2494" s="19" t="n">
        <v>10</v>
      </c>
      <c r="L2494" s="18" t="n">
        <v>0</v>
      </c>
      <c r="M2494" s="18" t="n">
        <v>2</v>
      </c>
      <c r="N2494" s="18" t="n">
        <v>5</v>
      </c>
      <c r="O2494" s="18" t="n">
        <v>9</v>
      </c>
      <c r="P2494" s="18" t="n">
        <v>26</v>
      </c>
      <c r="Q2494" s="14" t="n">
        <v>2.11538461538462</v>
      </c>
    </row>
    <row r="2495" customFormat="false" ht="15" hidden="false" customHeight="false" outlineLevel="0" collapsed="false">
      <c r="A2495" s="38" t="s">
        <v>170</v>
      </c>
      <c r="B2495" s="16" t="s">
        <v>57</v>
      </c>
      <c r="C2495" s="17" t="n">
        <v>4</v>
      </c>
      <c r="D2495" s="17" t="n">
        <v>-20.9748576770422</v>
      </c>
      <c r="E2495" s="17" t="n">
        <v>2</v>
      </c>
      <c r="F2495" s="17" t="n">
        <v>1</v>
      </c>
      <c r="G2495" s="18" t="n">
        <v>1</v>
      </c>
      <c r="H2495" s="39" t="n">
        <v>29</v>
      </c>
      <c r="I2495" s="18" t="n">
        <v>19</v>
      </c>
      <c r="J2495" s="14" t="n">
        <v>65.5172413793104</v>
      </c>
      <c r="K2495" s="19" t="n">
        <v>10</v>
      </c>
      <c r="L2495" s="18" t="n">
        <v>4</v>
      </c>
      <c r="M2495" s="18" t="n">
        <v>1</v>
      </c>
      <c r="N2495" s="18" t="n">
        <v>8</v>
      </c>
      <c r="O2495" s="18" t="n">
        <v>6</v>
      </c>
      <c r="P2495" s="18" t="n">
        <v>29</v>
      </c>
      <c r="Q2495" s="14" t="n">
        <v>1.86206896551724</v>
      </c>
    </row>
    <row r="2496" customFormat="false" ht="15" hidden="false" customHeight="false" outlineLevel="0" collapsed="false">
      <c r="A2496" s="38" t="s">
        <v>170</v>
      </c>
      <c r="B2496" s="16" t="s">
        <v>57</v>
      </c>
      <c r="C2496" s="17" t="n">
        <v>4</v>
      </c>
      <c r="D2496" s="17" t="n">
        <v>-12.8391216344341</v>
      </c>
      <c r="E2496" s="17" t="n">
        <v>2</v>
      </c>
      <c r="F2496" s="17" t="n">
        <v>1</v>
      </c>
      <c r="G2496" s="20" t="n">
        <v>2</v>
      </c>
      <c r="H2496" s="39" t="n">
        <v>19</v>
      </c>
      <c r="I2496" s="18" t="n">
        <v>10</v>
      </c>
      <c r="J2496" s="14" t="n">
        <v>52.6315789473684</v>
      </c>
      <c r="K2496" s="19" t="n">
        <v>9</v>
      </c>
      <c r="L2496" s="18" t="n">
        <v>0</v>
      </c>
      <c r="M2496" s="18" t="n">
        <v>1</v>
      </c>
      <c r="N2496" s="18" t="n">
        <v>5</v>
      </c>
      <c r="O2496" s="18" t="n">
        <v>4</v>
      </c>
      <c r="P2496" s="18" t="n">
        <v>19</v>
      </c>
      <c r="Q2496" s="14" t="n">
        <v>1.73684210526316</v>
      </c>
    </row>
    <row r="2497" customFormat="false" ht="15" hidden="false" customHeight="false" outlineLevel="0" collapsed="false">
      <c r="A2497" s="38" t="s">
        <v>170</v>
      </c>
      <c r="B2497" s="16" t="s">
        <v>57</v>
      </c>
      <c r="C2497" s="17" t="n">
        <v>4</v>
      </c>
      <c r="D2497" s="17" t="n">
        <v>-13.693963464998</v>
      </c>
      <c r="E2497" s="17" t="n">
        <v>2</v>
      </c>
      <c r="F2497" s="17" t="n">
        <v>1</v>
      </c>
      <c r="G2497" s="20" t="n">
        <v>3</v>
      </c>
      <c r="H2497" s="39" t="n">
        <v>16</v>
      </c>
      <c r="I2497" s="18" t="n">
        <v>8</v>
      </c>
      <c r="J2497" s="14" t="n">
        <v>50</v>
      </c>
      <c r="K2497" s="19" t="n">
        <v>8</v>
      </c>
      <c r="L2497" s="18" t="n">
        <v>0</v>
      </c>
      <c r="M2497" s="18" t="n">
        <v>0</v>
      </c>
      <c r="N2497" s="18" t="n">
        <v>4</v>
      </c>
      <c r="O2497" s="18" t="n">
        <v>4</v>
      </c>
      <c r="P2497" s="18" t="n">
        <v>16</v>
      </c>
      <c r="Q2497" s="14" t="n">
        <v>1.75</v>
      </c>
    </row>
    <row r="2498" customFormat="false" ht="15" hidden="false" customHeight="false" outlineLevel="0" collapsed="false">
      <c r="A2498" s="38" t="s">
        <v>170</v>
      </c>
      <c r="B2498" s="16" t="s">
        <v>57</v>
      </c>
      <c r="C2498" s="17" t="n">
        <v>4</v>
      </c>
      <c r="D2498" s="17" t="n">
        <v>61.0192125262864</v>
      </c>
      <c r="E2498" s="17" t="n">
        <v>2</v>
      </c>
      <c r="F2498" s="17" t="n">
        <v>1</v>
      </c>
      <c r="G2498" s="20" t="n">
        <v>4</v>
      </c>
      <c r="H2498" s="39" t="n">
        <v>25</v>
      </c>
      <c r="I2498" s="18" t="n">
        <v>6</v>
      </c>
      <c r="J2498" s="14" t="n">
        <v>24</v>
      </c>
      <c r="K2498" s="19" t="n">
        <v>19</v>
      </c>
      <c r="L2498" s="18" t="n">
        <v>2</v>
      </c>
      <c r="M2498" s="18" t="n">
        <v>0</v>
      </c>
      <c r="N2498" s="18" t="n">
        <v>3</v>
      </c>
      <c r="O2498" s="18" t="n">
        <v>1</v>
      </c>
      <c r="P2498" s="18" t="n">
        <v>25</v>
      </c>
      <c r="Q2498" s="14" t="n">
        <v>0.6</v>
      </c>
    </row>
    <row r="2499" customFormat="false" ht="15" hidden="false" customHeight="false" outlineLevel="0" collapsed="false">
      <c r="A2499" s="38" t="s">
        <v>170</v>
      </c>
      <c r="B2499" s="16" t="s">
        <v>57</v>
      </c>
      <c r="C2499" s="17" t="n">
        <v>4</v>
      </c>
      <c r="D2499" s="17" t="n">
        <v>1.3449205912187</v>
      </c>
      <c r="E2499" s="17" t="n">
        <v>2</v>
      </c>
      <c r="F2499" s="17" t="n">
        <v>1</v>
      </c>
      <c r="G2499" s="20" t="n">
        <v>5</v>
      </c>
      <c r="H2499" s="39" t="n">
        <v>27</v>
      </c>
      <c r="I2499" s="18" t="n">
        <v>14</v>
      </c>
      <c r="J2499" s="14" t="n">
        <v>51.8518518518519</v>
      </c>
      <c r="K2499" s="19" t="n">
        <v>13</v>
      </c>
      <c r="L2499" s="18" t="n">
        <v>3</v>
      </c>
      <c r="M2499" s="18" t="n">
        <v>1</v>
      </c>
      <c r="N2499" s="18" t="n">
        <v>4</v>
      </c>
      <c r="O2499" s="18" t="n">
        <v>6</v>
      </c>
      <c r="P2499" s="18" t="n">
        <v>27</v>
      </c>
      <c r="Q2499" s="14" t="n">
        <v>1.51851851851852</v>
      </c>
    </row>
    <row r="2500" customFormat="false" ht="15" hidden="false" customHeight="false" outlineLevel="0" collapsed="false">
      <c r="A2500" s="38" t="s">
        <v>170</v>
      </c>
      <c r="B2500" s="16" t="s">
        <v>57</v>
      </c>
      <c r="C2500" s="17" t="n">
        <v>4</v>
      </c>
      <c r="D2500" s="17" t="n">
        <v>0.838347654588233</v>
      </c>
      <c r="E2500" s="17" t="n">
        <v>2</v>
      </c>
      <c r="F2500" s="17" t="n">
        <v>1</v>
      </c>
      <c r="G2500" s="20" t="n">
        <v>6</v>
      </c>
      <c r="H2500" s="39" t="n">
        <v>19</v>
      </c>
      <c r="I2500" s="18" t="n">
        <v>8</v>
      </c>
      <c r="J2500" s="14" t="n">
        <v>42.1052631578947</v>
      </c>
      <c r="K2500" s="19" t="n">
        <v>11</v>
      </c>
      <c r="L2500" s="18" t="n">
        <v>0</v>
      </c>
      <c r="M2500" s="18" t="n">
        <v>1</v>
      </c>
      <c r="N2500" s="18" t="n">
        <v>1</v>
      </c>
      <c r="O2500" s="18" t="n">
        <v>6</v>
      </c>
      <c r="P2500" s="18" t="n">
        <v>19</v>
      </c>
      <c r="Q2500" s="14" t="n">
        <v>1.52631578947368</v>
      </c>
    </row>
    <row r="2501" customFormat="false" ht="15" hidden="false" customHeight="false" outlineLevel="0" collapsed="false">
      <c r="A2501" s="38" t="s">
        <v>170</v>
      </c>
      <c r="B2501" s="16" t="s">
        <v>57</v>
      </c>
      <c r="C2501" s="17" t="n">
        <v>4</v>
      </c>
      <c r="D2501" s="17" t="n">
        <v>60.454273577392</v>
      </c>
      <c r="E2501" s="17" t="n">
        <v>2</v>
      </c>
      <c r="F2501" s="17" t="n">
        <v>1</v>
      </c>
      <c r="G2501" s="20" t="n">
        <v>7</v>
      </c>
      <c r="H2501" s="39" t="n">
        <v>23</v>
      </c>
      <c r="I2501" s="18" t="n">
        <v>5</v>
      </c>
      <c r="J2501" s="14" t="n">
        <v>21.7391304347826</v>
      </c>
      <c r="K2501" s="19" t="n">
        <v>18</v>
      </c>
      <c r="L2501" s="18" t="n">
        <v>2</v>
      </c>
      <c r="M2501" s="18" t="n">
        <v>0</v>
      </c>
      <c r="N2501" s="18" t="n">
        <v>0</v>
      </c>
      <c r="O2501" s="18" t="n">
        <v>3</v>
      </c>
      <c r="P2501" s="18" t="n">
        <v>23</v>
      </c>
      <c r="Q2501" s="14" t="n">
        <v>0.608695652173913</v>
      </c>
    </row>
    <row r="2502" customFormat="false" ht="15" hidden="false" customHeight="false" outlineLevel="0" collapsed="false">
      <c r="A2502" s="38" t="s">
        <v>170</v>
      </c>
      <c r="B2502" s="16" t="s">
        <v>57</v>
      </c>
      <c r="C2502" s="17" t="n">
        <v>4</v>
      </c>
      <c r="D2502" s="17" t="n">
        <v>24.204024356668</v>
      </c>
      <c r="E2502" s="17" t="n">
        <v>2</v>
      </c>
      <c r="F2502" s="17" t="n">
        <v>1</v>
      </c>
      <c r="G2502" s="20" t="n">
        <v>8</v>
      </c>
      <c r="H2502" s="39" t="n">
        <v>24</v>
      </c>
      <c r="I2502" s="18" t="n">
        <v>8</v>
      </c>
      <c r="J2502" s="14" t="n">
        <v>33.3333333333333</v>
      </c>
      <c r="K2502" s="19" t="n">
        <v>16</v>
      </c>
      <c r="L2502" s="18" t="n">
        <v>0</v>
      </c>
      <c r="M2502" s="18" t="n">
        <v>0</v>
      </c>
      <c r="N2502" s="18" t="n">
        <v>4</v>
      </c>
      <c r="O2502" s="18" t="n">
        <v>4</v>
      </c>
      <c r="P2502" s="18" t="n">
        <v>24</v>
      </c>
      <c r="Q2502" s="14" t="n">
        <v>1.16666666666667</v>
      </c>
    </row>
    <row r="2503" customFormat="false" ht="15" hidden="false" customHeight="false" outlineLevel="0" collapsed="false">
      <c r="A2503" s="38" t="s">
        <v>170</v>
      </c>
      <c r="B2503" s="16" t="s">
        <v>57</v>
      </c>
      <c r="C2503" s="17" t="n">
        <v>4</v>
      </c>
      <c r="D2503" s="17" t="n">
        <v>14.869544597637</v>
      </c>
      <c r="E2503" s="17" t="n">
        <v>2</v>
      </c>
      <c r="F2503" s="17" t="n">
        <v>1</v>
      </c>
      <c r="G2503" s="20" t="n">
        <v>9</v>
      </c>
      <c r="H2503" s="39" t="n">
        <v>29</v>
      </c>
      <c r="I2503" s="18" t="n">
        <v>12</v>
      </c>
      <c r="J2503" s="14" t="n">
        <v>41.3793103448276</v>
      </c>
      <c r="K2503" s="19" t="n">
        <v>17</v>
      </c>
      <c r="L2503" s="18" t="n">
        <v>0</v>
      </c>
      <c r="M2503" s="18" t="n">
        <v>2</v>
      </c>
      <c r="N2503" s="18" t="n">
        <v>6</v>
      </c>
      <c r="O2503" s="18" t="n">
        <v>4</v>
      </c>
      <c r="P2503" s="18" t="n">
        <v>29</v>
      </c>
      <c r="Q2503" s="14" t="n">
        <v>1.31034482758621</v>
      </c>
    </row>
    <row r="2504" customFormat="false" ht="15" hidden="false" customHeight="false" outlineLevel="0" collapsed="false">
      <c r="A2504" s="38" t="s">
        <v>170</v>
      </c>
      <c r="B2504" s="16" t="s">
        <v>57</v>
      </c>
      <c r="C2504" s="17" t="n">
        <v>4</v>
      </c>
      <c r="D2504" s="17" t="n">
        <v>53.981014787977</v>
      </c>
      <c r="E2504" s="17" t="n">
        <v>2</v>
      </c>
      <c r="F2504" s="17" t="n">
        <v>1</v>
      </c>
      <c r="G2504" s="20" t="n">
        <v>10</v>
      </c>
      <c r="H2504" s="39" t="n">
        <v>24</v>
      </c>
      <c r="I2504" s="18" t="n">
        <v>5</v>
      </c>
      <c r="J2504" s="14" t="n">
        <v>20.8333333333333</v>
      </c>
      <c r="K2504" s="19" t="n">
        <v>19</v>
      </c>
      <c r="L2504" s="18" t="n">
        <v>0</v>
      </c>
      <c r="M2504" s="18" t="n">
        <v>1</v>
      </c>
      <c r="N2504" s="18" t="n">
        <v>1</v>
      </c>
      <c r="O2504" s="18" t="n">
        <v>3</v>
      </c>
      <c r="P2504" s="18" t="n">
        <v>24</v>
      </c>
      <c r="Q2504" s="14" t="n">
        <v>0.708333333333333</v>
      </c>
    </row>
    <row r="2505" customFormat="false" ht="15" hidden="false" customHeight="false" outlineLevel="0" collapsed="false">
      <c r="A2505" s="38" t="s">
        <v>170</v>
      </c>
      <c r="B2505" s="16" t="s">
        <v>53</v>
      </c>
      <c r="C2505" s="17" t="n">
        <v>14</v>
      </c>
      <c r="D2505" s="17" t="n">
        <v>51.274015657858</v>
      </c>
      <c r="E2505" s="17" t="n">
        <v>1</v>
      </c>
      <c r="F2505" s="17" t="n">
        <v>1</v>
      </c>
      <c r="G2505" s="18" t="n">
        <v>1</v>
      </c>
      <c r="H2505" s="39" t="n">
        <v>28</v>
      </c>
      <c r="I2505" s="18" t="n">
        <v>6</v>
      </c>
      <c r="J2505" s="14" t="n">
        <v>21.4285714285714</v>
      </c>
      <c r="K2505" s="19" t="n">
        <v>22</v>
      </c>
      <c r="L2505" s="18" t="n">
        <v>0</v>
      </c>
      <c r="M2505" s="18" t="n">
        <v>1</v>
      </c>
      <c r="N2505" s="18" t="n">
        <v>1</v>
      </c>
      <c r="O2505" s="18" t="n">
        <v>4</v>
      </c>
      <c r="P2505" s="18" t="n">
        <v>28</v>
      </c>
      <c r="Q2505" s="14" t="n">
        <v>0.75</v>
      </c>
    </row>
    <row r="2506" customFormat="false" ht="15" hidden="false" customHeight="false" outlineLevel="0" collapsed="false">
      <c r="A2506" s="38" t="s">
        <v>170</v>
      </c>
      <c r="B2506" s="16" t="s">
        <v>53</v>
      </c>
      <c r="C2506" s="17" t="n">
        <v>14</v>
      </c>
      <c r="D2506" s="17" t="n">
        <v>15.0418734547268</v>
      </c>
      <c r="E2506" s="17" t="n">
        <v>1</v>
      </c>
      <c r="F2506" s="17" t="n">
        <v>1</v>
      </c>
      <c r="G2506" s="20" t="n">
        <v>3</v>
      </c>
      <c r="H2506" s="39" t="n">
        <v>26</v>
      </c>
      <c r="I2506" s="18" t="n">
        <v>9</v>
      </c>
      <c r="J2506" s="14" t="n">
        <v>34.6153846153846</v>
      </c>
      <c r="K2506" s="19" t="n">
        <v>17</v>
      </c>
      <c r="L2506" s="18" t="n">
        <v>0</v>
      </c>
      <c r="M2506" s="18" t="n">
        <v>0</v>
      </c>
      <c r="N2506" s="18" t="n">
        <v>2</v>
      </c>
      <c r="O2506" s="18" t="n">
        <v>7</v>
      </c>
      <c r="P2506" s="18" t="n">
        <v>26</v>
      </c>
      <c r="Q2506" s="14" t="n">
        <v>1.30769230769231</v>
      </c>
    </row>
    <row r="2507" customFormat="false" ht="15" hidden="false" customHeight="false" outlineLevel="0" collapsed="false">
      <c r="A2507" s="38" t="s">
        <v>170</v>
      </c>
      <c r="B2507" s="16" t="s">
        <v>53</v>
      </c>
      <c r="C2507" s="17" t="n">
        <v>14</v>
      </c>
      <c r="D2507" s="17" t="n">
        <v>-16.0142484336714</v>
      </c>
      <c r="E2507" s="17" t="n">
        <v>1</v>
      </c>
      <c r="F2507" s="17" t="n">
        <v>1</v>
      </c>
      <c r="G2507" s="20" t="n">
        <v>5</v>
      </c>
      <c r="H2507" s="39" t="n">
        <v>28</v>
      </c>
      <c r="I2507" s="18" t="n">
        <v>15</v>
      </c>
      <c r="J2507" s="14" t="n">
        <v>53.5714285714286</v>
      </c>
      <c r="K2507" s="19" t="n">
        <v>13</v>
      </c>
      <c r="L2507" s="18"/>
      <c r="M2507" s="18" t="n">
        <v>1</v>
      </c>
      <c r="N2507" s="18" t="n">
        <v>8</v>
      </c>
      <c r="O2507" s="18" t="n">
        <v>6</v>
      </c>
      <c r="P2507" s="18" t="n">
        <v>28</v>
      </c>
      <c r="Q2507" s="14" t="n">
        <v>1.78571428571429</v>
      </c>
    </row>
    <row r="2508" customFormat="false" ht="15" hidden="false" customHeight="false" outlineLevel="0" collapsed="false">
      <c r="A2508" s="38" t="s">
        <v>170</v>
      </c>
      <c r="B2508" s="16" t="s">
        <v>53</v>
      </c>
      <c r="C2508" s="17" t="n">
        <v>14</v>
      </c>
      <c r="D2508" s="17" t="n">
        <v>30.5514705928091</v>
      </c>
      <c r="E2508" s="17" t="n">
        <v>1</v>
      </c>
      <c r="F2508" s="17" t="n">
        <v>1</v>
      </c>
      <c r="G2508" s="20" t="n">
        <v>6</v>
      </c>
      <c r="H2508" s="39" t="n">
        <v>29</v>
      </c>
      <c r="I2508" s="18" t="n">
        <v>8</v>
      </c>
      <c r="J2508" s="14" t="n">
        <v>27.5862068965517</v>
      </c>
      <c r="K2508" s="19" t="n">
        <v>21</v>
      </c>
      <c r="L2508" s="18"/>
      <c r="M2508" s="18" t="n">
        <v>0</v>
      </c>
      <c r="N2508" s="18" t="n">
        <v>1</v>
      </c>
      <c r="O2508" s="18" t="n">
        <v>7</v>
      </c>
      <c r="P2508" s="18" t="n">
        <v>29</v>
      </c>
      <c r="Q2508" s="14" t="n">
        <v>1.06896551724138</v>
      </c>
    </row>
    <row r="2509" customFormat="false" ht="15" hidden="false" customHeight="false" outlineLevel="0" collapsed="false">
      <c r="A2509" s="38" t="s">
        <v>170</v>
      </c>
      <c r="B2509" s="16" t="s">
        <v>53</v>
      </c>
      <c r="C2509" s="17" t="n">
        <v>14</v>
      </c>
      <c r="D2509" s="17" t="n">
        <v>-2.58101966766733</v>
      </c>
      <c r="E2509" s="17" t="n">
        <v>1</v>
      </c>
      <c r="F2509" s="17" t="n">
        <v>1</v>
      </c>
      <c r="G2509" s="20" t="n">
        <v>7</v>
      </c>
      <c r="H2509" s="39" t="n">
        <v>19</v>
      </c>
      <c r="I2509" s="18" t="n">
        <v>10</v>
      </c>
      <c r="J2509" s="14" t="n">
        <v>52.6315789473684</v>
      </c>
      <c r="K2509" s="19" t="n">
        <v>9</v>
      </c>
      <c r="L2509" s="18" t="n">
        <v>1</v>
      </c>
      <c r="M2509" s="18" t="n">
        <v>2</v>
      </c>
      <c r="N2509" s="18" t="n">
        <v>3</v>
      </c>
      <c r="O2509" s="18" t="n">
        <v>4</v>
      </c>
      <c r="P2509" s="18" t="n">
        <v>19</v>
      </c>
      <c r="Q2509" s="14" t="n">
        <v>1.57894736842105</v>
      </c>
    </row>
    <row r="2510" customFormat="false" ht="15" hidden="false" customHeight="false" outlineLevel="0" collapsed="false">
      <c r="A2510" s="38" t="s">
        <v>170</v>
      </c>
      <c r="B2510" s="16" t="s">
        <v>53</v>
      </c>
      <c r="C2510" s="17" t="n">
        <v>14</v>
      </c>
      <c r="D2510" s="17" t="n">
        <v>35.032020877144</v>
      </c>
      <c r="E2510" s="17" t="n">
        <v>1</v>
      </c>
      <c r="F2510" s="17" t="n">
        <v>1</v>
      </c>
      <c r="G2510" s="20" t="n">
        <v>9</v>
      </c>
      <c r="H2510" s="39" t="n">
        <v>26</v>
      </c>
      <c r="I2510" s="18" t="n">
        <v>8</v>
      </c>
      <c r="J2510" s="14" t="n">
        <v>30.7692307692308</v>
      </c>
      <c r="K2510" s="19" t="n">
        <v>18</v>
      </c>
      <c r="L2510" s="18"/>
      <c r="M2510" s="18" t="n">
        <v>0</v>
      </c>
      <c r="N2510" s="18" t="n">
        <v>6</v>
      </c>
      <c r="O2510" s="18" t="n">
        <v>2</v>
      </c>
      <c r="P2510" s="18" t="n">
        <v>26</v>
      </c>
      <c r="Q2510" s="14" t="n">
        <v>1</v>
      </c>
    </row>
    <row r="2511" customFormat="false" ht="15" hidden="false" customHeight="false" outlineLevel="0" collapsed="false">
      <c r="A2511" s="38" t="s">
        <v>170</v>
      </c>
      <c r="B2511" s="16" t="s">
        <v>53</v>
      </c>
      <c r="C2511" s="17" t="n">
        <v>14</v>
      </c>
      <c r="D2511" s="17" t="n">
        <v>25.4071350811653</v>
      </c>
      <c r="E2511" s="17" t="n">
        <v>1</v>
      </c>
      <c r="F2511" s="17" t="n">
        <v>1</v>
      </c>
      <c r="G2511" s="20" t="n">
        <v>11</v>
      </c>
      <c r="H2511" s="39" t="n">
        <v>27</v>
      </c>
      <c r="I2511" s="18" t="n">
        <v>9</v>
      </c>
      <c r="J2511" s="14" t="n">
        <v>33.3333333333333</v>
      </c>
      <c r="K2511" s="19" t="n">
        <v>18</v>
      </c>
      <c r="L2511" s="18"/>
      <c r="M2511" s="18" t="n">
        <v>0</v>
      </c>
      <c r="N2511" s="18" t="n">
        <v>5</v>
      </c>
      <c r="O2511" s="18" t="n">
        <v>4</v>
      </c>
      <c r="P2511" s="18" t="n">
        <v>27</v>
      </c>
      <c r="Q2511" s="14" t="n">
        <v>1.14814814814815</v>
      </c>
    </row>
    <row r="2512" customFormat="false" ht="15" hidden="false" customHeight="false" outlineLevel="0" collapsed="false">
      <c r="A2512" s="38" t="s">
        <v>170</v>
      </c>
      <c r="B2512" s="16" t="s">
        <v>53</v>
      </c>
      <c r="C2512" s="17" t="n">
        <v>14</v>
      </c>
      <c r="D2512" s="17" t="n">
        <v>22.8505247916085</v>
      </c>
      <c r="E2512" s="17" t="n">
        <v>1</v>
      </c>
      <c r="F2512" s="17" t="n">
        <v>1</v>
      </c>
      <c r="G2512" s="20" t="n">
        <v>13</v>
      </c>
      <c r="H2512" s="39" t="n">
        <v>32</v>
      </c>
      <c r="I2512" s="18" t="n">
        <v>11</v>
      </c>
      <c r="J2512" s="14" t="n">
        <v>34.375</v>
      </c>
      <c r="K2512" s="19" t="n">
        <v>21</v>
      </c>
      <c r="L2512" s="18"/>
      <c r="M2512" s="18" t="n">
        <v>0</v>
      </c>
      <c r="N2512" s="18" t="n">
        <v>6</v>
      </c>
      <c r="O2512" s="18" t="n">
        <v>5</v>
      </c>
      <c r="P2512" s="18" t="n">
        <v>32</v>
      </c>
      <c r="Q2512" s="14" t="n">
        <v>1.1875</v>
      </c>
    </row>
    <row r="2513" customFormat="false" ht="15" hidden="false" customHeight="false" outlineLevel="0" collapsed="false">
      <c r="A2513" s="38" t="s">
        <v>170</v>
      </c>
      <c r="B2513" s="16" t="s">
        <v>53</v>
      </c>
      <c r="C2513" s="17" t="n">
        <v>14</v>
      </c>
      <c r="D2513" s="17" t="n">
        <v>66.3128997140747</v>
      </c>
      <c r="E2513" s="17" t="n">
        <v>1</v>
      </c>
      <c r="F2513" s="17" t="n">
        <v>1</v>
      </c>
      <c r="G2513" s="20" t="n">
        <v>14</v>
      </c>
      <c r="H2513" s="39" t="n">
        <v>27</v>
      </c>
      <c r="I2513" s="18" t="n">
        <v>5</v>
      </c>
      <c r="J2513" s="14" t="n">
        <v>18.5185185185185</v>
      </c>
      <c r="K2513" s="19" t="n">
        <v>22</v>
      </c>
      <c r="L2513" s="18"/>
      <c r="M2513" s="18" t="n">
        <v>2</v>
      </c>
      <c r="N2513" s="18" t="n">
        <v>2</v>
      </c>
      <c r="O2513" s="18" t="n">
        <v>1</v>
      </c>
      <c r="P2513" s="18" t="n">
        <v>27</v>
      </c>
      <c r="Q2513" s="14" t="n">
        <v>0.518518518518518</v>
      </c>
    </row>
    <row r="2514" customFormat="false" ht="15" hidden="false" customHeight="false" outlineLevel="0" collapsed="false">
      <c r="A2514" s="38" t="s">
        <v>170</v>
      </c>
      <c r="B2514" s="16" t="s">
        <v>53</v>
      </c>
      <c r="C2514" s="17" t="n">
        <v>14</v>
      </c>
      <c r="D2514" s="17" t="n">
        <v>-9.41975431217848</v>
      </c>
      <c r="E2514" s="17" t="n">
        <v>1</v>
      </c>
      <c r="F2514" s="17" t="n">
        <v>1</v>
      </c>
      <c r="G2514" s="20" t="n">
        <v>15</v>
      </c>
      <c r="H2514" s="39" t="n">
        <v>19</v>
      </c>
      <c r="I2514" s="18" t="n">
        <v>9</v>
      </c>
      <c r="J2514" s="14" t="n">
        <v>47.3684210526316</v>
      </c>
      <c r="K2514" s="19" t="n">
        <v>10</v>
      </c>
      <c r="L2514" s="18"/>
      <c r="M2514" s="18" t="n">
        <v>1</v>
      </c>
      <c r="N2514" s="18" t="n">
        <v>2</v>
      </c>
      <c r="O2514" s="18" t="n">
        <v>6</v>
      </c>
      <c r="P2514" s="18" t="n">
        <v>19</v>
      </c>
      <c r="Q2514" s="14" t="n">
        <v>1.68421052631579</v>
      </c>
    </row>
    <row r="2515" customFormat="false" ht="15" hidden="false" customHeight="false" outlineLevel="0" collapsed="false">
      <c r="A2515" s="38" t="s">
        <v>170</v>
      </c>
      <c r="B2515" s="16" t="s">
        <v>53</v>
      </c>
      <c r="C2515" s="17" t="n">
        <v>14</v>
      </c>
      <c r="D2515" s="17" t="n">
        <v>11.096449621355</v>
      </c>
      <c r="E2515" s="17" t="n">
        <v>1</v>
      </c>
      <c r="F2515" s="17" t="n">
        <v>1</v>
      </c>
      <c r="G2515" s="20" t="n">
        <v>16</v>
      </c>
      <c r="H2515" s="39" t="n">
        <v>19</v>
      </c>
      <c r="I2515" s="18" t="n">
        <v>8</v>
      </c>
      <c r="J2515" s="14" t="n">
        <v>42.1052631578947</v>
      </c>
      <c r="K2515" s="19" t="n">
        <v>11</v>
      </c>
      <c r="L2515" s="18" t="n">
        <v>1</v>
      </c>
      <c r="M2515" s="18" t="n">
        <v>0</v>
      </c>
      <c r="N2515" s="18" t="n">
        <v>3</v>
      </c>
      <c r="O2515" s="18" t="n">
        <v>4</v>
      </c>
      <c r="P2515" s="18" t="n">
        <v>19</v>
      </c>
      <c r="Q2515" s="14" t="n">
        <v>1.36842105263158</v>
      </c>
    </row>
    <row r="2516" customFormat="false" ht="15" hidden="false" customHeight="false" outlineLevel="0" collapsed="false">
      <c r="A2516" s="38" t="s">
        <v>170</v>
      </c>
      <c r="B2516" s="16" t="s">
        <v>53</v>
      </c>
      <c r="C2516" s="17" t="n">
        <v>14</v>
      </c>
      <c r="D2516" s="17" t="n">
        <v>37.856715621616</v>
      </c>
      <c r="E2516" s="17" t="n">
        <v>1</v>
      </c>
      <c r="F2516" s="17" t="n">
        <v>1</v>
      </c>
      <c r="G2516" s="20" t="n">
        <v>17</v>
      </c>
      <c r="H2516" s="39" t="n">
        <v>23</v>
      </c>
      <c r="I2516" s="18" t="n">
        <v>8</v>
      </c>
      <c r="J2516" s="14" t="n">
        <v>34.7826086956522</v>
      </c>
      <c r="K2516" s="19" t="n">
        <v>15</v>
      </c>
      <c r="L2516" s="18" t="n">
        <v>2</v>
      </c>
      <c r="M2516" s="18" t="n">
        <v>0</v>
      </c>
      <c r="N2516" s="18" t="n">
        <v>4</v>
      </c>
      <c r="O2516" s="18" t="n">
        <v>2</v>
      </c>
      <c r="P2516" s="18" t="n">
        <v>23</v>
      </c>
      <c r="Q2516" s="14" t="n">
        <v>0.956521739130435</v>
      </c>
    </row>
    <row r="2517" customFormat="false" ht="15" hidden="false" customHeight="false" outlineLevel="0" collapsed="false">
      <c r="A2517" s="38" t="s">
        <v>170</v>
      </c>
      <c r="B2517" s="16" t="s">
        <v>53</v>
      </c>
      <c r="C2517" s="17" t="n">
        <v>14</v>
      </c>
      <c r="D2517" s="17" t="n">
        <v>31.6126535548884</v>
      </c>
      <c r="E2517" s="17" t="n">
        <v>1</v>
      </c>
      <c r="F2517" s="17" t="n">
        <v>1</v>
      </c>
      <c r="G2517" s="20" t="n">
        <v>18</v>
      </c>
      <c r="H2517" s="39" t="n">
        <v>19</v>
      </c>
      <c r="I2517" s="18" t="n">
        <v>6</v>
      </c>
      <c r="J2517" s="14" t="n">
        <v>31.5789473684211</v>
      </c>
      <c r="K2517" s="19" t="n">
        <v>13</v>
      </c>
      <c r="L2517" s="18"/>
      <c r="M2517" s="18" t="n">
        <v>1</v>
      </c>
      <c r="N2517" s="18" t="n">
        <v>2</v>
      </c>
      <c r="O2517" s="18" t="n">
        <v>3</v>
      </c>
      <c r="P2517" s="18" t="n">
        <v>19</v>
      </c>
      <c r="Q2517" s="14" t="n">
        <v>1.05263157894737</v>
      </c>
    </row>
    <row r="2518" customFormat="false" ht="15" hidden="true" customHeight="false" outlineLevel="0" collapsed="false">
      <c r="A2518" s="38" t="s">
        <v>170</v>
      </c>
      <c r="B2518" s="16" t="s">
        <v>53</v>
      </c>
      <c r="C2518" s="17" t="n">
        <v>14</v>
      </c>
      <c r="D2518" s="17" t="n">
        <v>17.9351842658661</v>
      </c>
      <c r="E2518" s="17" t="n">
        <v>1</v>
      </c>
      <c r="F2518" s="17" t="n">
        <v>1</v>
      </c>
      <c r="G2518" s="20" t="n">
        <v>20</v>
      </c>
      <c r="H2518" s="39" t="n">
        <v>19</v>
      </c>
      <c r="I2518" s="18" t="n">
        <v>7</v>
      </c>
      <c r="J2518" s="14" t="n">
        <v>36.8421052631579</v>
      </c>
      <c r="K2518" s="19" t="n">
        <v>12</v>
      </c>
      <c r="L2518" s="18"/>
      <c r="M2518" s="18" t="n">
        <v>1</v>
      </c>
      <c r="N2518" s="18" t="n">
        <v>2</v>
      </c>
      <c r="O2518" s="18" t="n">
        <v>4</v>
      </c>
      <c r="P2518" s="18" t="n">
        <v>19</v>
      </c>
      <c r="Q2518" s="14" t="n">
        <v>1.26315789473684</v>
      </c>
    </row>
    <row r="2519" customFormat="false" ht="15" hidden="false" customHeight="false" outlineLevel="0" collapsed="false">
      <c r="A2519" s="38" t="s">
        <v>170</v>
      </c>
      <c r="B2519" s="16" t="s">
        <v>41</v>
      </c>
      <c r="C2519" s="17" t="n">
        <v>9</v>
      </c>
      <c r="D2519" s="17" t="n">
        <v>3.75114204021335</v>
      </c>
      <c r="E2519" s="17" t="n">
        <v>1</v>
      </c>
      <c r="F2519" s="17" t="n">
        <v>1</v>
      </c>
      <c r="G2519" s="18" t="n">
        <v>1</v>
      </c>
      <c r="H2519" s="39" t="n">
        <v>27</v>
      </c>
      <c r="I2519" s="18" t="n">
        <v>12</v>
      </c>
      <c r="J2519" s="14" t="n">
        <v>44.4444444444444</v>
      </c>
      <c r="K2519" s="19" t="n">
        <v>15</v>
      </c>
      <c r="L2519" s="18" t="n">
        <v>0</v>
      </c>
      <c r="M2519" s="18" t="n">
        <v>1</v>
      </c>
      <c r="N2519" s="18" t="n">
        <v>6</v>
      </c>
      <c r="O2519" s="18" t="n">
        <v>5</v>
      </c>
      <c r="P2519" s="18" t="n">
        <v>27</v>
      </c>
      <c r="Q2519" s="14" t="n">
        <v>1.48148148148148</v>
      </c>
    </row>
    <row r="2520" customFormat="false" ht="15" hidden="false" customHeight="false" outlineLevel="0" collapsed="false">
      <c r="A2520" s="38" t="s">
        <v>170</v>
      </c>
      <c r="B2520" s="16" t="s">
        <v>41</v>
      </c>
      <c r="C2520" s="17" t="n">
        <v>9</v>
      </c>
      <c r="D2520" s="17" t="n">
        <v>35.032020877144</v>
      </c>
      <c r="E2520" s="17" t="n">
        <v>1</v>
      </c>
      <c r="F2520" s="17" t="n">
        <v>1</v>
      </c>
      <c r="G2520" s="20" t="n">
        <v>3</v>
      </c>
      <c r="H2520" s="39" t="n">
        <v>23</v>
      </c>
      <c r="I2520" s="18" t="n">
        <v>8</v>
      </c>
      <c r="J2520" s="14" t="n">
        <v>34.7826086956522</v>
      </c>
      <c r="K2520" s="19" t="n">
        <v>15</v>
      </c>
      <c r="L2520" s="18" t="n">
        <v>1</v>
      </c>
      <c r="M2520" s="18"/>
      <c r="N2520" s="18" t="n">
        <v>6</v>
      </c>
      <c r="O2520" s="18" t="n">
        <v>1</v>
      </c>
      <c r="P2520" s="18" t="n">
        <v>23</v>
      </c>
      <c r="Q2520" s="14" t="n">
        <v>1</v>
      </c>
    </row>
    <row r="2521" customFormat="false" ht="15" hidden="false" customHeight="false" outlineLevel="0" collapsed="false">
      <c r="A2521" s="38" t="s">
        <v>170</v>
      </c>
      <c r="B2521" s="16" t="s">
        <v>41</v>
      </c>
      <c r="C2521" s="17" t="n">
        <v>9</v>
      </c>
      <c r="D2521" s="17" t="n">
        <v>25.5245117372139</v>
      </c>
      <c r="E2521" s="17" t="n">
        <v>1</v>
      </c>
      <c r="F2521" s="17" t="n">
        <v>1</v>
      </c>
      <c r="G2521" s="20" t="n">
        <v>4</v>
      </c>
      <c r="H2521" s="39" t="n">
        <v>41</v>
      </c>
      <c r="I2521" s="18" t="n">
        <v>13</v>
      </c>
      <c r="J2521" s="14" t="n">
        <v>31.7073170731707</v>
      </c>
      <c r="K2521" s="19" t="n">
        <v>28</v>
      </c>
      <c r="L2521" s="18"/>
      <c r="M2521" s="18"/>
      <c r="N2521" s="18" t="n">
        <v>5</v>
      </c>
      <c r="O2521" s="18" t="n">
        <v>8</v>
      </c>
      <c r="P2521" s="18" t="n">
        <v>41</v>
      </c>
      <c r="Q2521" s="14" t="n">
        <v>1.14634146341463</v>
      </c>
    </row>
    <row r="2522" customFormat="false" ht="15" hidden="false" customHeight="false" outlineLevel="0" collapsed="false">
      <c r="A2522" s="38" t="s">
        <v>170</v>
      </c>
      <c r="B2522" s="16" t="s">
        <v>41</v>
      </c>
      <c r="C2522" s="17" t="n">
        <v>9</v>
      </c>
      <c r="D2522" s="17" t="n">
        <v>-31.8467811610901</v>
      </c>
      <c r="E2522" s="17" t="n">
        <v>1</v>
      </c>
      <c r="F2522" s="17" t="n">
        <v>1</v>
      </c>
      <c r="G2522" s="20" t="n">
        <v>5</v>
      </c>
      <c r="H2522" s="39" t="n">
        <v>34</v>
      </c>
      <c r="I2522" s="18" t="n">
        <v>20</v>
      </c>
      <c r="J2522" s="14" t="n">
        <v>58.8235294117647</v>
      </c>
      <c r="K2522" s="19" t="n">
        <v>14</v>
      </c>
      <c r="L2522" s="18"/>
      <c r="M2522" s="18"/>
      <c r="N2522" s="18" t="n">
        <v>11</v>
      </c>
      <c r="O2522" s="18" t="n">
        <v>9</v>
      </c>
      <c r="P2522" s="18" t="n">
        <v>34</v>
      </c>
      <c r="Q2522" s="14" t="n">
        <v>2.02941176470588</v>
      </c>
    </row>
    <row r="2523" customFormat="false" ht="15" hidden="false" customHeight="false" outlineLevel="0" collapsed="false">
      <c r="A2523" s="38" t="s">
        <v>170</v>
      </c>
      <c r="B2523" s="16" t="s">
        <v>41</v>
      </c>
      <c r="C2523" s="17" t="n">
        <v>9</v>
      </c>
      <c r="D2523" s="17" t="n">
        <v>6.60853001089453</v>
      </c>
      <c r="E2523" s="17" t="n">
        <v>1</v>
      </c>
      <c r="F2523" s="17" t="n">
        <v>1</v>
      </c>
      <c r="G2523" s="20" t="n">
        <v>6</v>
      </c>
      <c r="H2523" s="39" t="n">
        <v>32</v>
      </c>
      <c r="I2523" s="18" t="n">
        <v>13</v>
      </c>
      <c r="J2523" s="14" t="n">
        <v>40.625</v>
      </c>
      <c r="K2523" s="19" t="n">
        <v>19</v>
      </c>
      <c r="L2523" s="18"/>
      <c r="M2523" s="18"/>
      <c r="N2523" s="18" t="n">
        <v>6</v>
      </c>
      <c r="O2523" s="18" t="n">
        <v>7</v>
      </c>
      <c r="P2523" s="18" t="n">
        <v>32</v>
      </c>
      <c r="Q2523" s="14" t="n">
        <v>1.4375</v>
      </c>
    </row>
    <row r="2524" customFormat="false" ht="15" hidden="false" customHeight="false" outlineLevel="0" collapsed="false">
      <c r="A2524" s="38" t="s">
        <v>170</v>
      </c>
      <c r="B2524" s="16" t="s">
        <v>41</v>
      </c>
      <c r="C2524" s="17" t="n">
        <v>9</v>
      </c>
      <c r="D2524" s="17" t="n">
        <v>35.032020877144</v>
      </c>
      <c r="E2524" s="17" t="n">
        <v>1</v>
      </c>
      <c r="F2524" s="17" t="n">
        <v>1</v>
      </c>
      <c r="G2524" s="20" t="n">
        <v>7</v>
      </c>
      <c r="H2524" s="39" t="n">
        <v>33</v>
      </c>
      <c r="I2524" s="18" t="n">
        <v>11</v>
      </c>
      <c r="J2524" s="14" t="n">
        <v>33.3333333333333</v>
      </c>
      <c r="K2524" s="19" t="n">
        <v>22</v>
      </c>
      <c r="L2524" s="18"/>
      <c r="M2524" s="18" t="n">
        <v>2</v>
      </c>
      <c r="N2524" s="18" t="n">
        <v>7</v>
      </c>
      <c r="O2524" s="18" t="n">
        <v>2</v>
      </c>
      <c r="P2524" s="18" t="n">
        <v>33</v>
      </c>
      <c r="Q2524" s="14" t="n">
        <v>1</v>
      </c>
    </row>
    <row r="2525" customFormat="false" ht="15" hidden="false" customHeight="false" outlineLevel="0" collapsed="false">
      <c r="A2525" s="38" t="s">
        <v>170</v>
      </c>
      <c r="B2525" s="16" t="s">
        <v>41</v>
      </c>
      <c r="C2525" s="17" t="n">
        <v>9</v>
      </c>
      <c r="D2525" s="17" t="n">
        <v>39.2235034011992</v>
      </c>
      <c r="E2525" s="17" t="n">
        <v>1</v>
      </c>
      <c r="F2525" s="17" t="n">
        <v>1</v>
      </c>
      <c r="G2525" s="20" t="n">
        <v>8</v>
      </c>
      <c r="H2525" s="39" t="n">
        <v>31</v>
      </c>
      <c r="I2525" s="18" t="n">
        <v>8</v>
      </c>
      <c r="J2525" s="14" t="n">
        <v>25.8064516129032</v>
      </c>
      <c r="K2525" s="19" t="n">
        <v>23</v>
      </c>
      <c r="L2525" s="18"/>
      <c r="M2525" s="18" t="n">
        <v>0</v>
      </c>
      <c r="N2525" s="18" t="n">
        <v>3</v>
      </c>
      <c r="O2525" s="18" t="n">
        <v>5</v>
      </c>
      <c r="P2525" s="18" t="n">
        <v>31</v>
      </c>
      <c r="Q2525" s="14" t="n">
        <v>0.935483870967742</v>
      </c>
    </row>
    <row r="2526" customFormat="false" ht="15" hidden="false" customHeight="false" outlineLevel="0" collapsed="false">
      <c r="A2526" s="38" t="s">
        <v>170</v>
      </c>
      <c r="B2526" s="16" t="s">
        <v>41</v>
      </c>
      <c r="C2526" s="17" t="n">
        <v>9</v>
      </c>
      <c r="D2526" s="17" t="n">
        <v>53.078681744604</v>
      </c>
      <c r="E2526" s="17" t="n">
        <v>1</v>
      </c>
      <c r="F2526" s="17" t="n">
        <v>1</v>
      </c>
      <c r="G2526" s="20" t="n">
        <v>10</v>
      </c>
      <c r="H2526" s="39" t="n">
        <v>36</v>
      </c>
      <c r="I2526" s="18" t="n">
        <v>10</v>
      </c>
      <c r="J2526" s="14" t="n">
        <v>27.7777777777778</v>
      </c>
      <c r="K2526" s="19" t="n">
        <v>26</v>
      </c>
      <c r="L2526" s="18" t="n">
        <v>2</v>
      </c>
      <c r="M2526" s="18" t="n">
        <v>0</v>
      </c>
      <c r="N2526" s="18" t="n">
        <v>8</v>
      </c>
      <c r="O2526" s="18" t="n">
        <v>0</v>
      </c>
      <c r="P2526" s="18" t="n">
        <v>36</v>
      </c>
      <c r="Q2526" s="14" t="n">
        <v>0.722222222222222</v>
      </c>
    </row>
    <row r="2527" customFormat="false" ht="15" hidden="false" customHeight="false" outlineLevel="0" collapsed="false">
      <c r="A2527" s="38" t="s">
        <v>170</v>
      </c>
      <c r="B2527" s="16" t="s">
        <v>41</v>
      </c>
      <c r="C2527" s="17" t="n">
        <v>9</v>
      </c>
      <c r="D2527" s="17" t="n">
        <v>39.3632194853344</v>
      </c>
      <c r="E2527" s="17" t="n">
        <v>1</v>
      </c>
      <c r="F2527" s="17" t="n">
        <v>1</v>
      </c>
      <c r="G2527" s="20" t="n">
        <v>11</v>
      </c>
      <c r="H2527" s="39" t="n">
        <v>30</v>
      </c>
      <c r="I2527" s="18" t="n">
        <v>9</v>
      </c>
      <c r="J2527" s="14" t="n">
        <v>30</v>
      </c>
      <c r="K2527" s="19" t="n">
        <v>21</v>
      </c>
      <c r="L2527" s="18"/>
      <c r="M2527" s="18" t="n">
        <v>1</v>
      </c>
      <c r="N2527" s="18" t="n">
        <v>6</v>
      </c>
      <c r="O2527" s="18" t="n">
        <v>2</v>
      </c>
      <c r="P2527" s="18" t="n">
        <v>30</v>
      </c>
      <c r="Q2527" s="14" t="n">
        <v>0.933333333333333</v>
      </c>
    </row>
    <row r="2528" customFormat="false" ht="15" hidden="false" customHeight="false" outlineLevel="0" collapsed="false">
      <c r="A2528" s="38" t="s">
        <v>170</v>
      </c>
      <c r="B2528" s="16" t="s">
        <v>41</v>
      </c>
      <c r="C2528" s="17" t="n">
        <v>9</v>
      </c>
      <c r="D2528" s="17" t="n">
        <v>32.9362796151164</v>
      </c>
      <c r="E2528" s="17" t="n">
        <v>1</v>
      </c>
      <c r="F2528" s="17" t="n">
        <v>1</v>
      </c>
      <c r="G2528" s="20" t="n">
        <v>12</v>
      </c>
      <c r="H2528" s="39" t="n">
        <v>31</v>
      </c>
      <c r="I2528" s="18" t="n">
        <v>9</v>
      </c>
      <c r="J2528" s="14" t="n">
        <v>29.0322580645161</v>
      </c>
      <c r="K2528" s="19" t="n">
        <v>22</v>
      </c>
      <c r="L2528" s="18"/>
      <c r="M2528" s="18" t="n">
        <v>0</v>
      </c>
      <c r="N2528" s="18" t="n">
        <v>4</v>
      </c>
      <c r="O2528" s="18" t="n">
        <v>5</v>
      </c>
      <c r="P2528" s="18" t="n">
        <v>31</v>
      </c>
      <c r="Q2528" s="14" t="n">
        <v>1.03225806451613</v>
      </c>
    </row>
    <row r="2529" customFormat="false" ht="15" hidden="false" customHeight="false" outlineLevel="0" collapsed="false">
      <c r="A2529" s="38" t="s">
        <v>170</v>
      </c>
      <c r="B2529" s="16" t="s">
        <v>41</v>
      </c>
      <c r="C2529" s="17" t="n">
        <v>9</v>
      </c>
      <c r="D2529" s="17" t="n">
        <v>-21.814960855355</v>
      </c>
      <c r="E2529" s="17" t="n">
        <v>1</v>
      </c>
      <c r="F2529" s="17" t="n">
        <v>1</v>
      </c>
      <c r="G2529" s="20" t="n">
        <v>13</v>
      </c>
      <c r="H2529" s="39" t="n">
        <v>24</v>
      </c>
      <c r="I2529" s="18" t="n">
        <v>13</v>
      </c>
      <c r="J2529" s="14" t="n">
        <v>54.1666666666667</v>
      </c>
      <c r="K2529" s="19" t="n">
        <v>11</v>
      </c>
      <c r="L2529" s="18"/>
      <c r="M2529" s="18" t="n">
        <v>1</v>
      </c>
      <c r="N2529" s="18" t="n">
        <v>5</v>
      </c>
      <c r="O2529" s="18" t="n">
        <v>7</v>
      </c>
      <c r="P2529" s="18" t="n">
        <v>24</v>
      </c>
      <c r="Q2529" s="14" t="n">
        <v>1.875</v>
      </c>
    </row>
    <row r="2530" customFormat="false" ht="15" hidden="false" customHeight="false" outlineLevel="0" collapsed="false">
      <c r="A2530" s="38" t="s">
        <v>170</v>
      </c>
      <c r="B2530" s="16" t="s">
        <v>41</v>
      </c>
      <c r="C2530" s="17" t="n">
        <v>9</v>
      </c>
      <c r="D2530" s="17" t="n">
        <v>2.54803131571603</v>
      </c>
      <c r="E2530" s="17" t="n">
        <v>1</v>
      </c>
      <c r="F2530" s="17" t="n">
        <v>1</v>
      </c>
      <c r="G2530" s="20" t="n">
        <v>14</v>
      </c>
      <c r="H2530" s="39" t="n">
        <v>24</v>
      </c>
      <c r="I2530" s="18" t="n">
        <v>11</v>
      </c>
      <c r="J2530" s="14" t="n">
        <v>45.8333333333333</v>
      </c>
      <c r="K2530" s="19" t="n">
        <v>13</v>
      </c>
      <c r="L2530" s="18" t="n">
        <v>1</v>
      </c>
      <c r="M2530" s="18" t="n">
        <v>0</v>
      </c>
      <c r="N2530" s="18" t="n">
        <v>5</v>
      </c>
      <c r="O2530" s="18" t="n">
        <v>5</v>
      </c>
      <c r="P2530" s="18" t="n">
        <v>24</v>
      </c>
      <c r="Q2530" s="14" t="n">
        <v>1.5</v>
      </c>
    </row>
    <row r="2531" customFormat="false" ht="15" hidden="false" customHeight="false" outlineLevel="0" collapsed="false">
      <c r="A2531" s="38" t="s">
        <v>170</v>
      </c>
      <c r="B2531" s="16" t="s">
        <v>41</v>
      </c>
      <c r="C2531" s="17" t="n">
        <v>9</v>
      </c>
      <c r="D2531" s="17" t="n">
        <v>56.688013918096</v>
      </c>
      <c r="E2531" s="17" t="n">
        <v>1</v>
      </c>
      <c r="F2531" s="17" t="n">
        <v>1</v>
      </c>
      <c r="G2531" s="20" t="n">
        <v>15</v>
      </c>
      <c r="H2531" s="39" t="n">
        <v>33</v>
      </c>
      <c r="I2531" s="18" t="n">
        <v>8</v>
      </c>
      <c r="J2531" s="14" t="n">
        <v>24.2424242424242</v>
      </c>
      <c r="K2531" s="19" t="n">
        <v>25</v>
      </c>
      <c r="L2531" s="18" t="n">
        <v>1</v>
      </c>
      <c r="M2531" s="18" t="n">
        <v>1</v>
      </c>
      <c r="N2531" s="18" t="n">
        <v>5</v>
      </c>
      <c r="O2531" s="18" t="n">
        <v>1</v>
      </c>
      <c r="P2531" s="18" t="n">
        <v>33</v>
      </c>
      <c r="Q2531" s="14" t="n">
        <v>0.666666666666667</v>
      </c>
    </row>
    <row r="2532" customFormat="false" ht="15" hidden="false" customHeight="false" outlineLevel="0" collapsed="false">
      <c r="A2532" s="38" t="s">
        <v>170</v>
      </c>
      <c r="B2532" s="16" t="s">
        <v>41</v>
      </c>
      <c r="C2532" s="17" t="n">
        <v>9</v>
      </c>
      <c r="D2532" s="17" t="n">
        <v>23.8306451663068</v>
      </c>
      <c r="E2532" s="17" t="n">
        <v>1</v>
      </c>
      <c r="F2532" s="17" t="n">
        <v>1</v>
      </c>
      <c r="G2532" s="20" t="n">
        <v>16</v>
      </c>
      <c r="H2532" s="39" t="n">
        <v>29</v>
      </c>
      <c r="I2532" s="18" t="n">
        <v>10</v>
      </c>
      <c r="J2532" s="14" t="n">
        <v>34.4827586206897</v>
      </c>
      <c r="K2532" s="19" t="n">
        <v>19</v>
      </c>
      <c r="L2532" s="18"/>
      <c r="M2532" s="18" t="n">
        <v>1</v>
      </c>
      <c r="N2532" s="18" t="n">
        <v>4</v>
      </c>
      <c r="O2532" s="18" t="n">
        <v>5</v>
      </c>
      <c r="P2532" s="18" t="n">
        <v>29</v>
      </c>
      <c r="Q2532" s="14" t="n">
        <v>1.17241379310345</v>
      </c>
    </row>
    <row r="2533" customFormat="false" ht="15" hidden="false" customHeight="false" outlineLevel="0" collapsed="false">
      <c r="A2533" s="38" t="s">
        <v>170</v>
      </c>
      <c r="B2533" s="16" t="s">
        <v>73</v>
      </c>
      <c r="C2533" s="17" t="n">
        <v>5</v>
      </c>
      <c r="D2533" s="17" t="n">
        <v>18.79002609643</v>
      </c>
      <c r="E2533" s="17" t="n">
        <v>2</v>
      </c>
      <c r="F2533" s="17" t="n">
        <v>1</v>
      </c>
      <c r="G2533" s="18" t="n">
        <v>1</v>
      </c>
      <c r="H2533" s="39" t="n">
        <v>32</v>
      </c>
      <c r="I2533" s="18" t="n">
        <v>11</v>
      </c>
      <c r="J2533" s="14" t="n">
        <v>34.375</v>
      </c>
      <c r="K2533" s="19" t="n">
        <v>21</v>
      </c>
      <c r="L2533" s="18" t="n">
        <v>0</v>
      </c>
      <c r="M2533" s="18"/>
      <c r="N2533" s="18" t="n">
        <v>4</v>
      </c>
      <c r="O2533" s="18" t="n">
        <v>7</v>
      </c>
      <c r="P2533" s="18" t="n">
        <v>32</v>
      </c>
      <c r="Q2533" s="14" t="n">
        <v>1.25</v>
      </c>
    </row>
    <row r="2534" customFormat="false" ht="15" hidden="false" customHeight="false" outlineLevel="0" collapsed="false">
      <c r="A2534" s="38" t="s">
        <v>170</v>
      </c>
      <c r="B2534" s="16" t="s">
        <v>73</v>
      </c>
      <c r="C2534" s="17" t="n">
        <v>5</v>
      </c>
      <c r="D2534" s="17" t="n">
        <v>5.25503044583503</v>
      </c>
      <c r="E2534" s="17" t="n">
        <v>2</v>
      </c>
      <c r="F2534" s="17" t="n">
        <v>1</v>
      </c>
      <c r="G2534" s="20" t="n">
        <v>2</v>
      </c>
      <c r="H2534" s="39" t="n">
        <v>24</v>
      </c>
      <c r="I2534" s="18" t="n">
        <v>11</v>
      </c>
      <c r="J2534" s="14" t="n">
        <v>45.8333333333333</v>
      </c>
      <c r="K2534" s="19" t="n">
        <v>13</v>
      </c>
      <c r="L2534" s="18" t="n">
        <v>1</v>
      </c>
      <c r="M2534" s="18"/>
      <c r="N2534" s="18" t="n">
        <v>6</v>
      </c>
      <c r="O2534" s="18" t="n">
        <v>4</v>
      </c>
      <c r="P2534" s="18" t="n">
        <v>24</v>
      </c>
      <c r="Q2534" s="14" t="n">
        <v>1.45833333333333</v>
      </c>
    </row>
    <row r="2535" customFormat="false" ht="15" hidden="false" customHeight="false" outlineLevel="0" collapsed="false">
      <c r="A2535" s="38" t="s">
        <v>170</v>
      </c>
      <c r="B2535" s="16" t="s">
        <v>73</v>
      </c>
      <c r="C2535" s="17" t="n">
        <v>5</v>
      </c>
      <c r="D2535" s="17" t="n">
        <v>17.1098197398044</v>
      </c>
      <c r="E2535" s="17" t="n">
        <v>2</v>
      </c>
      <c r="F2535" s="17" t="n">
        <v>1</v>
      </c>
      <c r="G2535" s="20" t="n">
        <v>3</v>
      </c>
      <c r="H2535" s="39" t="n">
        <v>29</v>
      </c>
      <c r="I2535" s="18" t="n">
        <v>10</v>
      </c>
      <c r="J2535" s="14" t="n">
        <v>34.4827586206897</v>
      </c>
      <c r="K2535" s="19" t="n">
        <v>19</v>
      </c>
      <c r="L2535" s="18" t="n">
        <v>0</v>
      </c>
      <c r="M2535" s="18"/>
      <c r="N2535" s="18" t="n">
        <v>3</v>
      </c>
      <c r="O2535" s="18" t="n">
        <v>7</v>
      </c>
      <c r="P2535" s="18" t="n">
        <v>29</v>
      </c>
      <c r="Q2535" s="14" t="n">
        <v>1.27586206896552</v>
      </c>
    </row>
    <row r="2536" customFormat="false" ht="15" hidden="false" customHeight="false" outlineLevel="0" collapsed="false">
      <c r="A2536" s="38" t="s">
        <v>170</v>
      </c>
      <c r="B2536" s="16" t="s">
        <v>73</v>
      </c>
      <c r="C2536" s="17" t="n">
        <v>5</v>
      </c>
      <c r="D2536" s="17" t="n">
        <v>-22.0610516853658</v>
      </c>
      <c r="E2536" s="17" t="n">
        <v>2</v>
      </c>
      <c r="F2536" s="17" t="n">
        <v>1</v>
      </c>
      <c r="G2536" s="20" t="n">
        <v>4</v>
      </c>
      <c r="H2536" s="39" t="n">
        <v>33</v>
      </c>
      <c r="I2536" s="18" t="n">
        <v>18</v>
      </c>
      <c r="J2536" s="14" t="n">
        <v>54.5454545454545</v>
      </c>
      <c r="K2536" s="19" t="n">
        <v>15</v>
      </c>
      <c r="L2536" s="18" t="n">
        <v>0</v>
      </c>
      <c r="M2536" s="18"/>
      <c r="N2536" s="18" t="n">
        <v>10</v>
      </c>
      <c r="O2536" s="18" t="n">
        <v>8</v>
      </c>
      <c r="P2536" s="18" t="n">
        <v>33</v>
      </c>
      <c r="Q2536" s="14" t="n">
        <v>1.87878787878788</v>
      </c>
    </row>
    <row r="2537" customFormat="false" ht="15" hidden="false" customHeight="false" outlineLevel="0" collapsed="false">
      <c r="A2537" s="38" t="s">
        <v>170</v>
      </c>
      <c r="B2537" s="16" t="s">
        <v>73</v>
      </c>
      <c r="C2537" s="17" t="n">
        <v>5</v>
      </c>
      <c r="D2537" s="17" t="n">
        <v>35.032020877144</v>
      </c>
      <c r="E2537" s="17" t="n">
        <v>2</v>
      </c>
      <c r="F2537" s="17" t="n">
        <v>1</v>
      </c>
      <c r="G2537" s="20" t="n">
        <v>6</v>
      </c>
      <c r="H2537" s="39" t="n">
        <v>21</v>
      </c>
      <c r="I2537" s="18" t="n">
        <v>7</v>
      </c>
      <c r="J2537" s="14" t="n">
        <v>33.3333333333333</v>
      </c>
      <c r="K2537" s="19" t="n">
        <v>14</v>
      </c>
      <c r="L2537" s="18" t="n">
        <v>0</v>
      </c>
      <c r="M2537" s="18" t="n">
        <v>1</v>
      </c>
      <c r="N2537" s="18" t="n">
        <v>5</v>
      </c>
      <c r="O2537" s="18" t="n">
        <v>1</v>
      </c>
      <c r="P2537" s="18" t="n">
        <v>21</v>
      </c>
      <c r="Q2537" s="14" t="n">
        <v>1</v>
      </c>
    </row>
    <row r="2538" customFormat="false" ht="15" hidden="false" customHeight="false" outlineLevel="0" collapsed="false">
      <c r="A2538" s="38" t="s">
        <v>170</v>
      </c>
      <c r="B2538" s="16" t="s">
        <v>73</v>
      </c>
      <c r="C2538" s="17" t="n">
        <v>5</v>
      </c>
      <c r="D2538" s="17" t="n">
        <v>15.3447544762786</v>
      </c>
      <c r="E2538" s="17" t="n">
        <v>2</v>
      </c>
      <c r="F2538" s="17" t="n">
        <v>1</v>
      </c>
      <c r="G2538" s="20" t="n">
        <v>8</v>
      </c>
      <c r="H2538" s="39" t="n">
        <v>33</v>
      </c>
      <c r="I2538" s="18" t="n">
        <v>13</v>
      </c>
      <c r="J2538" s="14" t="n">
        <v>39.3939393939394</v>
      </c>
      <c r="K2538" s="19" t="n">
        <v>20</v>
      </c>
      <c r="L2538" s="18"/>
      <c r="M2538" s="18"/>
      <c r="N2538" s="18" t="n">
        <v>9</v>
      </c>
      <c r="O2538" s="18" t="n">
        <v>4</v>
      </c>
      <c r="P2538" s="18" t="n">
        <v>33</v>
      </c>
      <c r="Q2538" s="14" t="n">
        <v>1.3030303030303</v>
      </c>
    </row>
    <row r="2539" customFormat="false" ht="15" hidden="false" customHeight="false" outlineLevel="0" collapsed="false">
      <c r="A2539" s="38" t="s">
        <v>170</v>
      </c>
      <c r="B2539" s="16" t="s">
        <v>73</v>
      </c>
      <c r="C2539" s="17" t="n">
        <v>5</v>
      </c>
      <c r="D2539" s="17" t="n">
        <v>-44.37328693968</v>
      </c>
      <c r="E2539" s="17" t="n">
        <v>2</v>
      </c>
      <c r="F2539" s="17" t="n">
        <v>1</v>
      </c>
      <c r="G2539" s="20" t="n">
        <v>9</v>
      </c>
      <c r="H2539" s="39" t="n">
        <v>18</v>
      </c>
      <c r="I2539" s="18" t="n">
        <v>11</v>
      </c>
      <c r="J2539" s="14" t="n">
        <v>61.1111111111111</v>
      </c>
      <c r="K2539" s="19" t="n">
        <v>7</v>
      </c>
      <c r="L2539" s="18"/>
      <c r="M2539" s="18"/>
      <c r="N2539" s="18" t="n">
        <v>4</v>
      </c>
      <c r="O2539" s="18" t="n">
        <v>7</v>
      </c>
      <c r="P2539" s="18" t="n">
        <v>18</v>
      </c>
      <c r="Q2539" s="14" t="n">
        <v>2.22222222222222</v>
      </c>
    </row>
    <row r="2540" customFormat="false" ht="15" hidden="false" customHeight="false" outlineLevel="0" collapsed="false">
      <c r="A2540" s="38" t="s">
        <v>170</v>
      </c>
      <c r="B2540" s="16" t="s">
        <v>73</v>
      </c>
      <c r="C2540" s="17" t="n">
        <v>5</v>
      </c>
      <c r="D2540" s="17" t="n">
        <v>5.50112127584583</v>
      </c>
      <c r="E2540" s="17" t="n">
        <v>2</v>
      </c>
      <c r="F2540" s="17" t="n">
        <v>1</v>
      </c>
      <c r="G2540" s="20" t="n">
        <v>10</v>
      </c>
      <c r="H2540" s="39" t="n">
        <v>22</v>
      </c>
      <c r="I2540" s="18" t="n">
        <v>10</v>
      </c>
      <c r="J2540" s="14" t="n">
        <v>45.4545454545455</v>
      </c>
      <c r="K2540" s="19" t="n">
        <v>12</v>
      </c>
      <c r="L2540" s="18"/>
      <c r="M2540" s="18" t="n">
        <v>2</v>
      </c>
      <c r="N2540" s="18" t="n">
        <v>4</v>
      </c>
      <c r="O2540" s="18" t="n">
        <v>4</v>
      </c>
      <c r="P2540" s="18" t="n">
        <v>22</v>
      </c>
      <c r="Q2540" s="14" t="n">
        <v>1.45454545454545</v>
      </c>
    </row>
    <row r="2541" customFormat="false" ht="15" hidden="false" customHeight="false" outlineLevel="0" collapsed="false">
      <c r="A2541" s="38" t="s">
        <v>170</v>
      </c>
      <c r="B2541" s="16" t="s">
        <v>37</v>
      </c>
      <c r="C2541" s="17" t="n">
        <v>11</v>
      </c>
      <c r="D2541" s="17" t="n">
        <v>-55.3582109459599</v>
      </c>
      <c r="E2541" s="17" t="n">
        <v>2</v>
      </c>
      <c r="F2541" s="17" t="n">
        <v>2</v>
      </c>
      <c r="G2541" s="18" t="n">
        <v>1</v>
      </c>
      <c r="H2541" s="39" t="n">
        <v>23</v>
      </c>
      <c r="I2541" s="18" t="n">
        <v>19</v>
      </c>
      <c r="J2541" s="14" t="n">
        <v>82.6086956521739</v>
      </c>
      <c r="K2541" s="19" t="n">
        <v>4</v>
      </c>
      <c r="L2541" s="18" t="n">
        <v>4</v>
      </c>
      <c r="M2541" s="18" t="n">
        <v>1</v>
      </c>
      <c r="N2541" s="18" t="n">
        <v>7</v>
      </c>
      <c r="O2541" s="18" t="n">
        <v>7</v>
      </c>
      <c r="P2541" s="18" t="n">
        <v>23</v>
      </c>
      <c r="Q2541" s="14" t="n">
        <v>2.39130434782609</v>
      </c>
    </row>
    <row r="2542" customFormat="false" ht="15" hidden="false" customHeight="false" outlineLevel="0" collapsed="false">
      <c r="A2542" s="38" t="s">
        <v>170</v>
      </c>
      <c r="B2542" s="16" t="s">
        <v>37</v>
      </c>
      <c r="C2542" s="17" t="n">
        <v>11</v>
      </c>
      <c r="D2542" s="17" t="n">
        <v>-66.6569899238479</v>
      </c>
      <c r="E2542" s="17" t="n">
        <v>2</v>
      </c>
      <c r="F2542" s="17" t="n">
        <v>2</v>
      </c>
      <c r="G2542" s="20" t="n">
        <v>2</v>
      </c>
      <c r="H2542" s="39" t="n">
        <v>23</v>
      </c>
      <c r="I2542" s="18" t="n">
        <v>18</v>
      </c>
      <c r="J2542" s="14" t="n">
        <v>78.2608695652174</v>
      </c>
      <c r="K2542" s="19" t="n">
        <v>5</v>
      </c>
      <c r="L2542" s="18" t="n">
        <v>0</v>
      </c>
      <c r="M2542" s="18" t="n">
        <v>3</v>
      </c>
      <c r="N2542" s="18" t="n">
        <v>7</v>
      </c>
      <c r="O2542" s="18" t="n">
        <v>8</v>
      </c>
      <c r="P2542" s="18" t="n">
        <v>23</v>
      </c>
      <c r="Q2542" s="14" t="n">
        <v>2.56521739130435</v>
      </c>
    </row>
    <row r="2543" customFormat="false" ht="15" hidden="false" customHeight="false" outlineLevel="0" collapsed="false">
      <c r="A2543" s="38" t="s">
        <v>170</v>
      </c>
      <c r="B2543" s="16" t="s">
        <v>37</v>
      </c>
      <c r="C2543" s="17" t="n">
        <v>11</v>
      </c>
      <c r="D2543" s="17" t="n">
        <v>13.376027836192</v>
      </c>
      <c r="E2543" s="17" t="n">
        <v>2</v>
      </c>
      <c r="F2543" s="17" t="n">
        <v>2</v>
      </c>
      <c r="G2543" s="20" t="n">
        <v>3</v>
      </c>
      <c r="H2543" s="39" t="n">
        <v>18</v>
      </c>
      <c r="I2543" s="18" t="n">
        <v>8</v>
      </c>
      <c r="J2543" s="14" t="n">
        <v>44.4444444444444</v>
      </c>
      <c r="K2543" s="19" t="n">
        <v>10</v>
      </c>
      <c r="L2543" s="18" t="n">
        <v>2</v>
      </c>
      <c r="M2543" s="18" t="n">
        <v>0</v>
      </c>
      <c r="N2543" s="18" t="n">
        <v>2</v>
      </c>
      <c r="O2543" s="18" t="n">
        <v>4</v>
      </c>
      <c r="P2543" s="18" t="n">
        <v>18</v>
      </c>
      <c r="Q2543" s="14" t="n">
        <v>1.33333333333333</v>
      </c>
    </row>
    <row r="2544" customFormat="false" ht="15" hidden="false" customHeight="false" outlineLevel="0" collapsed="false">
      <c r="A2544" s="38" t="s">
        <v>170</v>
      </c>
      <c r="B2544" s="16" t="s">
        <v>37</v>
      </c>
      <c r="C2544" s="17" t="n">
        <v>11</v>
      </c>
      <c r="D2544" s="17" t="n">
        <v>5.90844402896721</v>
      </c>
      <c r="E2544" s="17" t="n">
        <v>2</v>
      </c>
      <c r="F2544" s="17" t="n">
        <v>2</v>
      </c>
      <c r="G2544" s="20" t="n">
        <v>4</v>
      </c>
      <c r="H2544" s="39" t="n">
        <v>29</v>
      </c>
      <c r="I2544" s="18" t="n">
        <v>11</v>
      </c>
      <c r="J2544" s="14" t="n">
        <v>37.9310344827586</v>
      </c>
      <c r="K2544" s="19" t="n">
        <v>18</v>
      </c>
      <c r="L2544" s="18" t="n">
        <v>0</v>
      </c>
      <c r="M2544" s="18" t="n">
        <v>0</v>
      </c>
      <c r="N2544" s="18" t="n">
        <v>2</v>
      </c>
      <c r="O2544" s="18" t="n">
        <v>9</v>
      </c>
      <c r="P2544" s="18" t="n">
        <v>29</v>
      </c>
      <c r="Q2544" s="14" t="n">
        <v>1.44827586206897</v>
      </c>
    </row>
    <row r="2545" customFormat="false" ht="15" hidden="false" customHeight="false" outlineLevel="0" collapsed="false">
      <c r="A2545" s="38" t="s">
        <v>170</v>
      </c>
      <c r="B2545" s="16" t="s">
        <v>37</v>
      </c>
      <c r="C2545" s="17" t="n">
        <v>11</v>
      </c>
      <c r="D2545" s="17" t="n">
        <v>4.25771497684383</v>
      </c>
      <c r="E2545" s="17" t="n">
        <v>2</v>
      </c>
      <c r="F2545" s="17" t="n">
        <v>2</v>
      </c>
      <c r="G2545" s="20" t="n">
        <v>5</v>
      </c>
      <c r="H2545" s="39" t="n">
        <v>19</v>
      </c>
      <c r="I2545" s="18" t="n">
        <v>10</v>
      </c>
      <c r="J2545" s="14" t="n">
        <v>52.6315789473684</v>
      </c>
      <c r="K2545" s="19" t="n">
        <v>9</v>
      </c>
      <c r="L2545" s="18" t="n">
        <v>2</v>
      </c>
      <c r="M2545" s="18" t="n">
        <v>1</v>
      </c>
      <c r="N2545" s="18" t="n">
        <v>4</v>
      </c>
      <c r="O2545" s="18" t="n">
        <v>3</v>
      </c>
      <c r="P2545" s="18" t="n">
        <v>19</v>
      </c>
      <c r="Q2545" s="14" t="n">
        <v>1.47368421052632</v>
      </c>
    </row>
    <row r="2546" customFormat="false" ht="15" hidden="false" customHeight="false" outlineLevel="0" collapsed="false">
      <c r="A2546" s="38" t="s">
        <v>170</v>
      </c>
      <c r="B2546" s="16" t="s">
        <v>37</v>
      </c>
      <c r="C2546" s="17" t="n">
        <v>11</v>
      </c>
      <c r="D2546" s="17" t="n">
        <v>-46.7018883419329</v>
      </c>
      <c r="E2546" s="17" t="n">
        <v>2</v>
      </c>
      <c r="F2546" s="17" t="n">
        <v>2</v>
      </c>
      <c r="G2546" s="20" t="n">
        <v>6</v>
      </c>
      <c r="H2546" s="39" t="n">
        <v>31</v>
      </c>
      <c r="I2546" s="18" t="n">
        <v>22</v>
      </c>
      <c r="J2546" s="14" t="n">
        <v>70.9677419354839</v>
      </c>
      <c r="K2546" s="19" t="n">
        <v>9</v>
      </c>
      <c r="L2546" s="18" t="n">
        <v>1</v>
      </c>
      <c r="M2546" s="18" t="n">
        <v>3</v>
      </c>
      <c r="N2546" s="18" t="n">
        <v>9</v>
      </c>
      <c r="O2546" s="18" t="n">
        <v>9</v>
      </c>
      <c r="P2546" s="18" t="n">
        <v>31</v>
      </c>
      <c r="Q2546" s="14" t="n">
        <v>2.25806451612903</v>
      </c>
    </row>
    <row r="2547" customFormat="false" ht="15" hidden="false" customHeight="false" outlineLevel="0" collapsed="false">
      <c r="A2547" s="38" t="s">
        <v>170</v>
      </c>
      <c r="B2547" s="16" t="s">
        <v>37</v>
      </c>
      <c r="C2547" s="17" t="n">
        <v>11</v>
      </c>
      <c r="D2547" s="17" t="n">
        <v>-12.2174184849331</v>
      </c>
      <c r="E2547" s="17" t="n">
        <v>2</v>
      </c>
      <c r="F2547" s="17" t="n">
        <v>2</v>
      </c>
      <c r="G2547" s="20" t="n">
        <v>7</v>
      </c>
      <c r="H2547" s="39" t="n">
        <v>33</v>
      </c>
      <c r="I2547" s="18" t="n">
        <v>18</v>
      </c>
      <c r="J2547" s="14" t="n">
        <v>54.5454545454545</v>
      </c>
      <c r="K2547" s="19" t="n">
        <v>15</v>
      </c>
      <c r="L2547" s="18" t="n">
        <v>2</v>
      </c>
      <c r="M2547" s="18" t="n">
        <v>1</v>
      </c>
      <c r="N2547" s="18" t="n">
        <v>7</v>
      </c>
      <c r="O2547" s="18" t="n">
        <v>8</v>
      </c>
      <c r="P2547" s="18" t="n">
        <v>33</v>
      </c>
      <c r="Q2547" s="14" t="n">
        <v>1.72727272727273</v>
      </c>
    </row>
    <row r="2548" customFormat="false" ht="15" hidden="false" customHeight="false" outlineLevel="0" collapsed="false">
      <c r="A2548" s="38" t="s">
        <v>170</v>
      </c>
      <c r="B2548" s="16" t="s">
        <v>37</v>
      </c>
      <c r="C2548" s="17" t="n">
        <v>11</v>
      </c>
      <c r="D2548" s="17" t="n">
        <v>-4.94827396769044</v>
      </c>
      <c r="E2548" s="17" t="n">
        <v>2</v>
      </c>
      <c r="F2548" s="17" t="n">
        <v>2</v>
      </c>
      <c r="G2548" s="20" t="n">
        <v>8</v>
      </c>
      <c r="H2548" s="39" t="n">
        <v>26</v>
      </c>
      <c r="I2548" s="18" t="n">
        <v>13</v>
      </c>
      <c r="J2548" s="14" t="n">
        <v>50</v>
      </c>
      <c r="K2548" s="19" t="n">
        <v>13</v>
      </c>
      <c r="L2548" s="18" t="n">
        <v>0</v>
      </c>
      <c r="M2548" s="18" t="n">
        <v>1</v>
      </c>
      <c r="N2548" s="18" t="n">
        <v>8</v>
      </c>
      <c r="O2548" s="18" t="n">
        <v>4</v>
      </c>
      <c r="P2548" s="18" t="n">
        <v>26</v>
      </c>
      <c r="Q2548" s="14" t="n">
        <v>1.61538461538462</v>
      </c>
    </row>
    <row r="2549" customFormat="false" ht="15" hidden="false" customHeight="false" outlineLevel="0" collapsed="false">
      <c r="A2549" s="38" t="s">
        <v>170</v>
      </c>
      <c r="B2549" s="16" t="s">
        <v>37</v>
      </c>
      <c r="C2549" s="17" t="n">
        <v>11</v>
      </c>
      <c r="D2549" s="17" t="n">
        <v>-27.5297367967173</v>
      </c>
      <c r="E2549" s="17" t="n">
        <v>2</v>
      </c>
      <c r="F2549" s="17" t="n">
        <v>2</v>
      </c>
      <c r="G2549" s="20" t="n">
        <v>9</v>
      </c>
      <c r="H2549" s="39" t="n">
        <v>27</v>
      </c>
      <c r="I2549" s="18" t="n">
        <v>16</v>
      </c>
      <c r="J2549" s="14" t="n">
        <v>59.2592592592593</v>
      </c>
      <c r="K2549" s="19" t="n">
        <v>11</v>
      </c>
      <c r="L2549" s="18" t="n">
        <v>1</v>
      </c>
      <c r="M2549" s="18" t="n">
        <v>0</v>
      </c>
      <c r="N2549" s="18" t="n">
        <v>8</v>
      </c>
      <c r="O2549" s="18" t="n">
        <v>7</v>
      </c>
      <c r="P2549" s="18" t="n">
        <v>27</v>
      </c>
      <c r="Q2549" s="14" t="n">
        <v>1.96296296296296</v>
      </c>
    </row>
    <row r="2550" customFormat="false" ht="15" hidden="false" customHeight="false" outlineLevel="0" collapsed="false">
      <c r="A2550" s="38" t="s">
        <v>170</v>
      </c>
      <c r="B2550" s="16" t="s">
        <v>37</v>
      </c>
      <c r="C2550" s="17" t="n">
        <v>11</v>
      </c>
      <c r="D2550" s="17" t="n">
        <v>19.3500948819719</v>
      </c>
      <c r="E2550" s="17" t="n">
        <v>2</v>
      </c>
      <c r="F2550" s="17" t="n">
        <v>2</v>
      </c>
      <c r="G2550" s="20" t="n">
        <v>10</v>
      </c>
      <c r="H2550" s="39" t="n">
        <v>29</v>
      </c>
      <c r="I2550" s="18" t="n">
        <v>10</v>
      </c>
      <c r="J2550" s="14" t="n">
        <v>34.4827586206897</v>
      </c>
      <c r="K2550" s="19" t="n">
        <v>19</v>
      </c>
      <c r="L2550" s="18" t="n">
        <v>0</v>
      </c>
      <c r="M2550" s="18" t="n">
        <v>0</v>
      </c>
      <c r="N2550" s="18" t="n">
        <v>4</v>
      </c>
      <c r="O2550" s="18" t="n">
        <v>6</v>
      </c>
      <c r="P2550" s="18" t="n">
        <v>29</v>
      </c>
      <c r="Q2550" s="14" t="n">
        <v>1.24137931034483</v>
      </c>
    </row>
    <row r="2551" customFormat="false" ht="15" hidden="false" customHeight="false" outlineLevel="0" collapsed="false">
      <c r="A2551" s="38" t="s">
        <v>170</v>
      </c>
      <c r="B2551" s="16" t="s">
        <v>37</v>
      </c>
      <c r="C2551" s="17" t="n">
        <v>11</v>
      </c>
      <c r="D2551" s="17" t="n">
        <v>8.14871917113464</v>
      </c>
      <c r="E2551" s="17" t="n">
        <v>2</v>
      </c>
      <c r="F2551" s="17" t="n">
        <v>2</v>
      </c>
      <c r="G2551" s="20" t="n">
        <v>11</v>
      </c>
      <c r="H2551" s="39" t="n">
        <v>29</v>
      </c>
      <c r="I2551" s="18" t="n">
        <v>14</v>
      </c>
      <c r="J2551" s="14" t="n">
        <v>48.2758620689655</v>
      </c>
      <c r="K2551" s="19" t="n">
        <v>15</v>
      </c>
      <c r="L2551" s="18" t="n">
        <v>2</v>
      </c>
      <c r="M2551" s="18" t="n">
        <v>2</v>
      </c>
      <c r="N2551" s="18" t="n">
        <v>5</v>
      </c>
      <c r="O2551" s="18" t="n">
        <v>5</v>
      </c>
      <c r="P2551" s="18" t="n">
        <v>29</v>
      </c>
      <c r="Q2551" s="14" t="n">
        <v>1.41379310344828</v>
      </c>
    </row>
    <row r="2552" customFormat="false" ht="15" hidden="false" customHeight="false" outlineLevel="0" collapsed="false">
      <c r="A2552" s="38" t="s">
        <v>170</v>
      </c>
      <c r="B2552" s="16" t="s">
        <v>37</v>
      </c>
      <c r="C2552" s="17" t="n">
        <v>11</v>
      </c>
      <c r="D2552" s="17" t="n">
        <v>23.2196610366247</v>
      </c>
      <c r="E2552" s="17" t="n">
        <v>2</v>
      </c>
      <c r="F2552" s="17" t="n">
        <v>2</v>
      </c>
      <c r="G2552" s="20" t="n">
        <v>14</v>
      </c>
      <c r="H2552" s="39" t="n">
        <v>22</v>
      </c>
      <c r="I2552" s="18" t="n">
        <v>7</v>
      </c>
      <c r="J2552" s="14" t="n">
        <v>31.8181818181818</v>
      </c>
      <c r="K2552" s="19" t="n">
        <v>15</v>
      </c>
      <c r="L2552" s="18" t="n">
        <v>0</v>
      </c>
      <c r="M2552" s="18" t="n">
        <v>0</v>
      </c>
      <c r="N2552" s="18" t="n">
        <v>2</v>
      </c>
      <c r="O2552" s="18" t="n">
        <v>5</v>
      </c>
      <c r="P2552" s="18" t="n">
        <v>22</v>
      </c>
      <c r="Q2552" s="14" t="n">
        <v>1.18181818181818</v>
      </c>
    </row>
    <row r="2553" customFormat="false" ht="15" hidden="false" customHeight="false" outlineLevel="0" collapsed="false">
      <c r="A2553" s="38" t="s">
        <v>170</v>
      </c>
      <c r="B2553" s="16" t="s">
        <v>37</v>
      </c>
      <c r="C2553" s="17" t="n">
        <v>11</v>
      </c>
      <c r="D2553" s="17" t="n">
        <v>26.911023486787</v>
      </c>
      <c r="E2553" s="17" t="n">
        <v>2</v>
      </c>
      <c r="F2553" s="17" t="n">
        <v>2</v>
      </c>
      <c r="G2553" s="20" t="n">
        <v>15</v>
      </c>
      <c r="H2553" s="39" t="n">
        <v>24</v>
      </c>
      <c r="I2553" s="18" t="n">
        <v>9</v>
      </c>
      <c r="J2553" s="14" t="n">
        <v>37.5</v>
      </c>
      <c r="K2553" s="19" t="n">
        <v>15</v>
      </c>
      <c r="L2553" s="18" t="n">
        <v>1</v>
      </c>
      <c r="M2553" s="18" t="n">
        <v>2</v>
      </c>
      <c r="N2553" s="18" t="n">
        <v>2</v>
      </c>
      <c r="O2553" s="18" t="n">
        <v>4</v>
      </c>
      <c r="P2553" s="18" t="n">
        <v>24</v>
      </c>
      <c r="Q2553" s="14" t="n">
        <v>1.125</v>
      </c>
    </row>
    <row r="2554" customFormat="false" ht="15" hidden="false" customHeight="false" outlineLevel="0" collapsed="false">
      <c r="A2554" s="38" t="s">
        <v>170</v>
      </c>
      <c r="B2554" s="16" t="s">
        <v>37</v>
      </c>
      <c r="C2554" s="17" t="n">
        <v>11</v>
      </c>
      <c r="D2554" s="17" t="n">
        <v>-14.649374922687</v>
      </c>
      <c r="E2554" s="17" t="n">
        <v>2</v>
      </c>
      <c r="F2554" s="17" t="n">
        <v>2</v>
      </c>
      <c r="G2554" s="20" t="n">
        <v>16</v>
      </c>
      <c r="H2554" s="39" t="n">
        <v>17</v>
      </c>
      <c r="I2554" s="18" t="n">
        <v>9</v>
      </c>
      <c r="J2554" s="14" t="n">
        <v>52.9411764705882</v>
      </c>
      <c r="K2554" s="19" t="n">
        <v>8</v>
      </c>
      <c r="L2554" s="18" t="n">
        <v>1</v>
      </c>
      <c r="M2554" s="18" t="n">
        <v>0</v>
      </c>
      <c r="N2554" s="18" t="n">
        <v>3</v>
      </c>
      <c r="O2554" s="18" t="n">
        <v>5</v>
      </c>
      <c r="P2554" s="18" t="n">
        <v>17</v>
      </c>
      <c r="Q2554" s="14" t="n">
        <v>1.76470588235294</v>
      </c>
    </row>
    <row r="2555" customFormat="false" ht="15" hidden="false" customHeight="false" outlineLevel="0" collapsed="false">
      <c r="A2555" s="38" t="s">
        <v>170</v>
      </c>
      <c r="B2555" s="16" t="s">
        <v>37</v>
      </c>
      <c r="C2555" s="17" t="n">
        <v>11</v>
      </c>
      <c r="D2555" s="17" t="n">
        <v>32.4333017122298</v>
      </c>
      <c r="E2555" s="17" t="n">
        <v>2</v>
      </c>
      <c r="F2555" s="17" t="n">
        <v>2</v>
      </c>
      <c r="G2555" s="20" t="n">
        <v>17</v>
      </c>
      <c r="H2555" s="39" t="n">
        <v>25</v>
      </c>
      <c r="I2555" s="18" t="n">
        <v>7</v>
      </c>
      <c r="J2555" s="14" t="n">
        <v>28</v>
      </c>
      <c r="K2555" s="19" t="n">
        <v>18</v>
      </c>
      <c r="L2555" s="18" t="n">
        <v>0</v>
      </c>
      <c r="M2555" s="18" t="n">
        <v>0</v>
      </c>
      <c r="N2555" s="18" t="n">
        <v>2</v>
      </c>
      <c r="O2555" s="18" t="n">
        <v>5</v>
      </c>
      <c r="P2555" s="18" t="n">
        <v>25</v>
      </c>
      <c r="Q2555" s="14" t="n">
        <v>1.04</v>
      </c>
    </row>
    <row r="2556" customFormat="false" ht="15" hidden="false" customHeight="false" outlineLevel="0" collapsed="false">
      <c r="A2556" s="38" t="s">
        <v>170</v>
      </c>
      <c r="B2556" s="16" t="s">
        <v>37</v>
      </c>
      <c r="C2556" s="17" t="n">
        <v>11</v>
      </c>
      <c r="D2556" s="17" t="n">
        <v>-1.06130085777598</v>
      </c>
      <c r="E2556" s="17" t="n">
        <v>2</v>
      </c>
      <c r="F2556" s="17" t="n">
        <v>2</v>
      </c>
      <c r="G2556" s="20" t="n">
        <v>18</v>
      </c>
      <c r="H2556" s="39" t="n">
        <v>18</v>
      </c>
      <c r="I2556" s="18" t="n">
        <v>8</v>
      </c>
      <c r="J2556" s="14" t="n">
        <v>44.4444444444444</v>
      </c>
      <c r="K2556" s="19" t="n">
        <v>10</v>
      </c>
      <c r="L2556" s="18" t="n">
        <v>0</v>
      </c>
      <c r="M2556" s="18" t="n">
        <v>1</v>
      </c>
      <c r="N2556" s="18" t="n">
        <v>2</v>
      </c>
      <c r="O2556" s="18" t="n">
        <v>5</v>
      </c>
      <c r="P2556" s="18" t="n">
        <v>18</v>
      </c>
      <c r="Q2556" s="14" t="n">
        <v>1.55555555555556</v>
      </c>
    </row>
    <row r="2557" customFormat="false" ht="15" hidden="false" customHeight="false" outlineLevel="0" collapsed="false">
      <c r="A2557" s="38" t="s">
        <v>170</v>
      </c>
      <c r="B2557" s="16" t="s">
        <v>51</v>
      </c>
      <c r="C2557" s="17" t="n">
        <v>7</v>
      </c>
      <c r="D2557" s="17" t="n">
        <v>35.032020877144</v>
      </c>
      <c r="E2557" s="17" t="n">
        <v>2</v>
      </c>
      <c r="F2557" s="17" t="n">
        <v>1</v>
      </c>
      <c r="G2557" s="18" t="n">
        <v>1</v>
      </c>
      <c r="H2557" s="39" t="n">
        <v>26</v>
      </c>
      <c r="I2557" s="18" t="n">
        <v>8</v>
      </c>
      <c r="J2557" s="14" t="n">
        <v>30.7692307692308</v>
      </c>
      <c r="K2557" s="19" t="n">
        <v>18</v>
      </c>
      <c r="L2557" s="18" t="n">
        <v>0</v>
      </c>
      <c r="M2557" s="18" t="n">
        <v>1</v>
      </c>
      <c r="N2557" s="18" t="n">
        <v>4</v>
      </c>
      <c r="O2557" s="18" t="n">
        <v>3</v>
      </c>
      <c r="P2557" s="18" t="n">
        <v>26</v>
      </c>
      <c r="Q2557" s="14" t="n">
        <v>1</v>
      </c>
    </row>
    <row r="2558" customFormat="false" ht="15" hidden="false" customHeight="false" outlineLevel="0" collapsed="false">
      <c r="A2558" s="38" t="s">
        <v>170</v>
      </c>
      <c r="B2558" s="16" t="s">
        <v>51</v>
      </c>
      <c r="C2558" s="17" t="n">
        <v>7</v>
      </c>
      <c r="D2558" s="17" t="n">
        <v>40.9382007974037</v>
      </c>
      <c r="E2558" s="17" t="n">
        <v>2</v>
      </c>
      <c r="F2558" s="17" t="n">
        <v>1</v>
      </c>
      <c r="G2558" s="20" t="n">
        <v>2</v>
      </c>
      <c r="H2558" s="39" t="n">
        <v>22</v>
      </c>
      <c r="I2558" s="18" t="n">
        <v>6</v>
      </c>
      <c r="J2558" s="14" t="n">
        <v>27.2727272727273</v>
      </c>
      <c r="K2558" s="19" t="n">
        <v>16</v>
      </c>
      <c r="L2558" s="18" t="n">
        <v>0</v>
      </c>
      <c r="M2558" s="18" t="n">
        <v>0</v>
      </c>
      <c r="N2558" s="18" t="n">
        <v>4</v>
      </c>
      <c r="O2558" s="18" t="n">
        <v>2</v>
      </c>
      <c r="P2558" s="18" t="n">
        <v>22</v>
      </c>
      <c r="Q2558" s="14" t="n">
        <v>0.909090909090909</v>
      </c>
    </row>
    <row r="2559" customFormat="false" ht="15" hidden="false" customHeight="false" outlineLevel="0" collapsed="false">
      <c r="A2559" s="38" t="s">
        <v>170</v>
      </c>
      <c r="B2559" s="16" t="s">
        <v>51</v>
      </c>
      <c r="C2559" s="17" t="n">
        <v>7</v>
      </c>
      <c r="D2559" s="17" t="n">
        <v>-27.9057088981227</v>
      </c>
      <c r="E2559" s="17" t="n">
        <v>2</v>
      </c>
      <c r="F2559" s="17" t="n">
        <v>1</v>
      </c>
      <c r="G2559" s="20" t="n">
        <v>3</v>
      </c>
      <c r="H2559" s="39" t="n">
        <v>32</v>
      </c>
      <c r="I2559" s="18" t="n">
        <v>18</v>
      </c>
      <c r="J2559" s="14" t="n">
        <v>56.25</v>
      </c>
      <c r="K2559" s="19" t="n">
        <v>14</v>
      </c>
      <c r="L2559" s="18" t="n">
        <v>0</v>
      </c>
      <c r="M2559" s="18" t="n">
        <v>0</v>
      </c>
      <c r="N2559" s="18" t="n">
        <v>9</v>
      </c>
      <c r="O2559" s="18" t="n">
        <v>9</v>
      </c>
      <c r="P2559" s="18" t="n">
        <v>32</v>
      </c>
      <c r="Q2559" s="14" t="n">
        <v>1.96875</v>
      </c>
    </row>
    <row r="2560" customFormat="false" ht="15" hidden="false" customHeight="false" outlineLevel="0" collapsed="false">
      <c r="A2560" s="38" t="s">
        <v>170</v>
      </c>
      <c r="B2560" s="16" t="s">
        <v>51</v>
      </c>
      <c r="C2560" s="17" t="n">
        <v>7</v>
      </c>
      <c r="D2560" s="17" t="n">
        <v>-27.8402169836844</v>
      </c>
      <c r="E2560" s="17" t="n">
        <v>2</v>
      </c>
      <c r="F2560" s="17" t="n">
        <v>1</v>
      </c>
      <c r="G2560" s="20" t="n">
        <v>4</v>
      </c>
      <c r="H2560" s="39" t="n">
        <v>31</v>
      </c>
      <c r="I2560" s="18" t="n">
        <v>19</v>
      </c>
      <c r="J2560" s="14" t="n">
        <v>61.2903225806452</v>
      </c>
      <c r="K2560" s="19" t="n">
        <v>12</v>
      </c>
      <c r="L2560" s="18" t="n">
        <v>2</v>
      </c>
      <c r="M2560" s="18" t="n">
        <v>1</v>
      </c>
      <c r="N2560" s="18" t="n">
        <v>7</v>
      </c>
      <c r="O2560" s="18" t="n">
        <v>9</v>
      </c>
      <c r="P2560" s="18" t="n">
        <v>31</v>
      </c>
      <c r="Q2560" s="14" t="n">
        <v>1.96774193548387</v>
      </c>
    </row>
    <row r="2561" customFormat="false" ht="15" hidden="false" customHeight="false" outlineLevel="0" collapsed="false">
      <c r="A2561" s="38" t="s">
        <v>170</v>
      </c>
      <c r="B2561" s="16" t="s">
        <v>51</v>
      </c>
      <c r="C2561" s="17" t="n">
        <v>7</v>
      </c>
      <c r="D2561" s="17" t="n">
        <v>-16.6091932974338</v>
      </c>
      <c r="E2561" s="17" t="n">
        <v>2</v>
      </c>
      <c r="F2561" s="17" t="n">
        <v>1</v>
      </c>
      <c r="G2561" s="20" t="n">
        <v>5</v>
      </c>
      <c r="H2561" s="39" t="n">
        <v>39</v>
      </c>
      <c r="I2561" s="18" t="n">
        <v>23</v>
      </c>
      <c r="J2561" s="14" t="n">
        <v>58.974358974359</v>
      </c>
      <c r="K2561" s="19" t="n">
        <v>16</v>
      </c>
      <c r="L2561" s="18" t="n">
        <v>3</v>
      </c>
      <c r="M2561" s="18" t="n">
        <v>1</v>
      </c>
      <c r="N2561" s="18" t="n">
        <v>11</v>
      </c>
      <c r="O2561" s="18" t="n">
        <v>8</v>
      </c>
      <c r="P2561" s="18" t="n">
        <v>39</v>
      </c>
      <c r="Q2561" s="14" t="n">
        <v>1.7948717948718</v>
      </c>
    </row>
    <row r="2562" customFormat="false" ht="15" hidden="false" customHeight="false" outlineLevel="0" collapsed="false">
      <c r="A2562" s="38" t="s">
        <v>170</v>
      </c>
      <c r="B2562" s="16" t="s">
        <v>51</v>
      </c>
      <c r="C2562" s="17" t="n">
        <v>7</v>
      </c>
      <c r="D2562" s="17" t="n">
        <v>67.516010438572</v>
      </c>
      <c r="E2562" s="17" t="n">
        <v>2</v>
      </c>
      <c r="F2562" s="17" t="n">
        <v>1</v>
      </c>
      <c r="G2562" s="20" t="n">
        <v>6</v>
      </c>
      <c r="H2562" s="39" t="n">
        <v>22</v>
      </c>
      <c r="I2562" s="18" t="n">
        <v>5</v>
      </c>
      <c r="J2562" s="14" t="n">
        <v>22.7272727272727</v>
      </c>
      <c r="K2562" s="19" t="n">
        <v>17</v>
      </c>
      <c r="L2562" s="18" t="n">
        <v>1</v>
      </c>
      <c r="M2562" s="18" t="n">
        <v>2</v>
      </c>
      <c r="N2562" s="18" t="n">
        <v>2</v>
      </c>
      <c r="O2562" s="18" t="n">
        <v>0</v>
      </c>
      <c r="P2562" s="18" t="n">
        <v>22</v>
      </c>
      <c r="Q2562" s="14" t="n">
        <v>0.5</v>
      </c>
    </row>
    <row r="2563" customFormat="false" ht="15" hidden="false" customHeight="false" outlineLevel="0" collapsed="false">
      <c r="A2563" s="38" t="s">
        <v>170</v>
      </c>
      <c r="B2563" s="16" t="s">
        <v>51</v>
      </c>
      <c r="C2563" s="17" t="n">
        <v>7</v>
      </c>
      <c r="D2563" s="17" t="n">
        <v>20.908547154784</v>
      </c>
      <c r="E2563" s="17" t="n">
        <v>2</v>
      </c>
      <c r="F2563" s="17" t="n">
        <v>1</v>
      </c>
      <c r="G2563" s="20" t="n">
        <v>7</v>
      </c>
      <c r="H2563" s="39" t="n">
        <v>23</v>
      </c>
      <c r="I2563" s="18" t="n">
        <v>10</v>
      </c>
      <c r="J2563" s="14" t="n">
        <v>43.4782608695652</v>
      </c>
      <c r="K2563" s="19" t="n">
        <v>13</v>
      </c>
      <c r="L2563" s="18" t="n">
        <v>2</v>
      </c>
      <c r="M2563" s="18" t="n">
        <v>1</v>
      </c>
      <c r="N2563" s="18" t="n">
        <v>4</v>
      </c>
      <c r="O2563" s="18" t="n">
        <v>3</v>
      </c>
      <c r="P2563" s="18" t="n">
        <v>23</v>
      </c>
      <c r="Q2563" s="14" t="n">
        <v>1.21739130434783</v>
      </c>
    </row>
    <row r="2564" customFormat="false" ht="15" hidden="false" customHeight="false" outlineLevel="0" collapsed="false">
      <c r="A2564" s="38" t="s">
        <v>170</v>
      </c>
      <c r="B2564" s="16" t="s">
        <v>51</v>
      </c>
      <c r="C2564" s="17" t="n">
        <v>7</v>
      </c>
      <c r="D2564" s="17" t="n">
        <v>-10.2486918448465</v>
      </c>
      <c r="E2564" s="17" t="n">
        <v>2</v>
      </c>
      <c r="F2564" s="17" t="n">
        <v>1</v>
      </c>
      <c r="G2564" s="20" t="n">
        <v>8</v>
      </c>
      <c r="H2564" s="39" t="n">
        <v>33</v>
      </c>
      <c r="I2564" s="18" t="n">
        <v>18</v>
      </c>
      <c r="J2564" s="14" t="n">
        <v>54.5454545454545</v>
      </c>
      <c r="K2564" s="19" t="n">
        <v>15</v>
      </c>
      <c r="L2564" s="18" t="n">
        <v>2</v>
      </c>
      <c r="M2564" s="18" t="n">
        <v>1</v>
      </c>
      <c r="N2564" s="18" t="n">
        <v>8</v>
      </c>
      <c r="O2564" s="18" t="n">
        <v>7</v>
      </c>
      <c r="P2564" s="18" t="n">
        <v>33</v>
      </c>
      <c r="Q2564" s="14" t="n">
        <v>1.6969696969697</v>
      </c>
    </row>
    <row r="2565" customFormat="false" ht="15" hidden="false" customHeight="false" outlineLevel="0" collapsed="false">
      <c r="A2565" s="38" t="s">
        <v>170</v>
      </c>
      <c r="B2565" s="16" t="s">
        <v>51</v>
      </c>
      <c r="C2565" s="17" t="n">
        <v>7</v>
      </c>
      <c r="D2565" s="17" t="n">
        <v>-4.67063303126797</v>
      </c>
      <c r="E2565" s="17" t="n">
        <v>2</v>
      </c>
      <c r="F2565" s="17" t="n">
        <v>1</v>
      </c>
      <c r="G2565" s="20" t="n">
        <v>9</v>
      </c>
      <c r="H2565" s="39" t="n">
        <v>18</v>
      </c>
      <c r="I2565" s="18" t="n">
        <v>9</v>
      </c>
      <c r="J2565" s="14" t="n">
        <v>50</v>
      </c>
      <c r="K2565" s="19" t="n">
        <v>9</v>
      </c>
      <c r="L2565" s="18" t="n">
        <v>0</v>
      </c>
      <c r="M2565" s="18" t="n">
        <v>0</v>
      </c>
      <c r="N2565" s="18" t="n">
        <v>7</v>
      </c>
      <c r="O2565" s="18" t="n">
        <v>2</v>
      </c>
      <c r="P2565" s="18" t="n">
        <v>18</v>
      </c>
      <c r="Q2565" s="14" t="n">
        <v>1.61111111111111</v>
      </c>
    </row>
    <row r="2566" customFormat="false" ht="15" hidden="false" customHeight="false" outlineLevel="0" collapsed="false">
      <c r="A2566" s="38" t="s">
        <v>170</v>
      </c>
      <c r="B2566" s="16" t="s">
        <v>51</v>
      </c>
      <c r="C2566" s="17" t="n">
        <v>7</v>
      </c>
      <c r="D2566" s="17" t="n">
        <v>29.1258409568844</v>
      </c>
      <c r="E2566" s="17" t="n">
        <v>2</v>
      </c>
      <c r="F2566" s="17" t="n">
        <v>1</v>
      </c>
      <c r="G2566" s="20" t="n">
        <v>10</v>
      </c>
      <c r="H2566" s="39" t="n">
        <v>33</v>
      </c>
      <c r="I2566" s="18" t="n">
        <v>12</v>
      </c>
      <c r="J2566" s="14" t="n">
        <v>36.3636363636364</v>
      </c>
      <c r="K2566" s="19" t="n">
        <v>21</v>
      </c>
      <c r="L2566" s="18" t="n">
        <v>1</v>
      </c>
      <c r="M2566" s="18" t="n">
        <v>2</v>
      </c>
      <c r="N2566" s="18" t="n">
        <v>5</v>
      </c>
      <c r="O2566" s="18" t="n">
        <v>4</v>
      </c>
      <c r="P2566" s="18" t="n">
        <v>33</v>
      </c>
      <c r="Q2566" s="14" t="n">
        <v>1.09090909090909</v>
      </c>
    </row>
    <row r="2567" customFormat="false" ht="15" hidden="false" customHeight="false" outlineLevel="0" collapsed="false">
      <c r="A2567" s="38" t="s">
        <v>170</v>
      </c>
      <c r="B2567" s="16" t="s">
        <v>51</v>
      </c>
      <c r="C2567" s="17" t="n">
        <v>7</v>
      </c>
      <c r="D2567" s="17" t="n">
        <v>27.81335653016</v>
      </c>
      <c r="E2567" s="17" t="n">
        <v>2</v>
      </c>
      <c r="F2567" s="17" t="n">
        <v>1</v>
      </c>
      <c r="G2567" s="20" t="n">
        <v>11</v>
      </c>
      <c r="H2567" s="39" t="n">
        <v>27</v>
      </c>
      <c r="I2567" s="18" t="n">
        <v>10</v>
      </c>
      <c r="J2567" s="14" t="n">
        <v>37.037037037037</v>
      </c>
      <c r="K2567" s="19" t="n">
        <v>17</v>
      </c>
      <c r="L2567" s="18" t="n">
        <v>1</v>
      </c>
      <c r="M2567" s="18" t="n">
        <v>1</v>
      </c>
      <c r="N2567" s="18" t="n">
        <v>5</v>
      </c>
      <c r="O2567" s="18" t="n">
        <v>3</v>
      </c>
      <c r="P2567" s="18" t="n">
        <v>27</v>
      </c>
      <c r="Q2567" s="14" t="n">
        <v>1.11111111111111</v>
      </c>
    </row>
    <row r="2568" customFormat="false" ht="15" hidden="false" customHeight="false" outlineLevel="0" collapsed="false">
      <c r="A2568" s="38" t="s">
        <v>170</v>
      </c>
      <c r="B2568" s="16" t="s">
        <v>51</v>
      </c>
      <c r="C2568" s="17" t="n">
        <v>7</v>
      </c>
      <c r="D2568" s="17" t="n">
        <v>-22.1398007509692</v>
      </c>
      <c r="E2568" s="17" t="n">
        <v>2</v>
      </c>
      <c r="F2568" s="17" t="n">
        <v>1</v>
      </c>
      <c r="G2568" s="20" t="n">
        <v>12</v>
      </c>
      <c r="H2568" s="39" t="n">
        <v>25</v>
      </c>
      <c r="I2568" s="18" t="n">
        <v>13</v>
      </c>
      <c r="J2568" s="14" t="n">
        <v>52</v>
      </c>
      <c r="K2568" s="19" t="n">
        <v>12</v>
      </c>
      <c r="L2568" s="18" t="n">
        <v>0</v>
      </c>
      <c r="M2568" s="18" t="n">
        <v>1</v>
      </c>
      <c r="N2568" s="18" t="n">
        <v>3</v>
      </c>
      <c r="O2568" s="18" t="n">
        <v>9</v>
      </c>
      <c r="P2568" s="18" t="n">
        <v>25</v>
      </c>
      <c r="Q2568" s="14" t="n">
        <v>1.88</v>
      </c>
    </row>
    <row r="2569" customFormat="false" ht="15" hidden="false" customHeight="false" outlineLevel="0" collapsed="false">
      <c r="A2569" s="38" t="s">
        <v>170</v>
      </c>
      <c r="B2569" s="16" t="s">
        <v>51</v>
      </c>
      <c r="C2569" s="17" t="n">
        <v>7</v>
      </c>
      <c r="D2569" s="17" t="n">
        <v>15.0418734547268</v>
      </c>
      <c r="E2569" s="17" t="n">
        <v>2</v>
      </c>
      <c r="F2569" s="17" t="n">
        <v>1</v>
      </c>
      <c r="G2569" s="20" t="n">
        <v>13</v>
      </c>
      <c r="H2569" s="39" t="n">
        <v>39</v>
      </c>
      <c r="I2569" s="18" t="n">
        <v>17</v>
      </c>
      <c r="J2569" s="14" t="n">
        <v>43.5897435897436</v>
      </c>
      <c r="K2569" s="19" t="n">
        <v>22</v>
      </c>
      <c r="L2569" s="18" t="n">
        <v>3</v>
      </c>
      <c r="M2569" s="18" t="n">
        <v>2</v>
      </c>
      <c r="N2569" s="18" t="n">
        <v>4</v>
      </c>
      <c r="O2569" s="18" t="n">
        <v>8</v>
      </c>
      <c r="P2569" s="18" t="n">
        <v>39</v>
      </c>
      <c r="Q2569" s="14" t="n">
        <v>1.30769230769231</v>
      </c>
    </row>
    <row r="2570" customFormat="false" ht="15" hidden="false" customHeight="false" outlineLevel="0" collapsed="false">
      <c r="A2570" s="38" t="s">
        <v>170</v>
      </c>
      <c r="B2570" s="16" t="s">
        <v>51</v>
      </c>
      <c r="C2570" s="17" t="n">
        <v>7</v>
      </c>
      <c r="D2570" s="17" t="n">
        <v>18.79002609643</v>
      </c>
      <c r="E2570" s="17" t="n">
        <v>2</v>
      </c>
      <c r="F2570" s="17" t="n">
        <v>1</v>
      </c>
      <c r="G2570" s="20" t="n">
        <v>14</v>
      </c>
      <c r="H2570" s="39" t="n">
        <v>20</v>
      </c>
      <c r="I2570" s="18" t="n">
        <v>8</v>
      </c>
      <c r="J2570" s="14" t="n">
        <v>40</v>
      </c>
      <c r="K2570" s="19" t="n">
        <v>12</v>
      </c>
      <c r="L2570" s="18" t="n">
        <v>1</v>
      </c>
      <c r="M2570" s="18" t="n">
        <v>0</v>
      </c>
      <c r="N2570" s="18" t="n">
        <v>4</v>
      </c>
      <c r="O2570" s="18" t="n">
        <v>3</v>
      </c>
      <c r="P2570" s="18" t="n">
        <v>20</v>
      </c>
      <c r="Q2570" s="14" t="n">
        <v>1.25</v>
      </c>
    </row>
    <row r="2571" customFormat="false" ht="15" hidden="false" customHeight="false" outlineLevel="0" collapsed="false">
      <c r="A2571" s="38" t="s">
        <v>170</v>
      </c>
      <c r="B2571" s="16" t="s">
        <v>51</v>
      </c>
      <c r="C2571" s="17" t="n">
        <v>7</v>
      </c>
      <c r="D2571" s="17" t="n">
        <v>-14.5488052955619</v>
      </c>
      <c r="E2571" s="17" t="n">
        <v>2</v>
      </c>
      <c r="F2571" s="17" t="n">
        <v>4</v>
      </c>
      <c r="G2571" s="18" t="n">
        <v>1</v>
      </c>
      <c r="H2571" s="39" t="n">
        <v>38</v>
      </c>
      <c r="I2571" s="18" t="n">
        <v>22</v>
      </c>
      <c r="J2571" s="14" t="n">
        <v>57.8947368421053</v>
      </c>
      <c r="K2571" s="19" t="n">
        <v>16</v>
      </c>
      <c r="L2571" s="18" t="n">
        <v>3</v>
      </c>
      <c r="M2571" s="18" t="n">
        <v>3</v>
      </c>
      <c r="N2571" s="18" t="n">
        <v>6</v>
      </c>
      <c r="O2571" s="18" t="n">
        <v>10</v>
      </c>
      <c r="P2571" s="18" t="n">
        <v>38</v>
      </c>
      <c r="Q2571" s="14" t="n">
        <v>1.76315789473684</v>
      </c>
    </row>
    <row r="2572" customFormat="false" ht="15" hidden="false" customHeight="false" outlineLevel="0" collapsed="false">
      <c r="A2572" s="38" t="s">
        <v>170</v>
      </c>
      <c r="B2572" s="16" t="s">
        <v>51</v>
      </c>
      <c r="C2572" s="17" t="n">
        <v>7</v>
      </c>
      <c r="D2572" s="17" t="n">
        <v>18.79002609643</v>
      </c>
      <c r="E2572" s="17" t="n">
        <v>2</v>
      </c>
      <c r="F2572" s="17" t="n">
        <v>4</v>
      </c>
      <c r="G2572" s="20" t="n">
        <v>3</v>
      </c>
      <c r="H2572" s="39" t="n">
        <v>28</v>
      </c>
      <c r="I2572" s="18" t="n">
        <v>9</v>
      </c>
      <c r="J2572" s="14" t="n">
        <v>32.1428571428571</v>
      </c>
      <c r="K2572" s="19" t="n">
        <v>19</v>
      </c>
      <c r="L2572" s="18" t="n">
        <v>0</v>
      </c>
      <c r="M2572" s="18" t="n">
        <v>0</v>
      </c>
      <c r="N2572" s="18" t="n">
        <v>1</v>
      </c>
      <c r="O2572" s="18" t="n">
        <v>8</v>
      </c>
      <c r="P2572" s="18" t="n">
        <v>28</v>
      </c>
      <c r="Q2572" s="14" t="n">
        <v>1.25</v>
      </c>
    </row>
    <row r="2573" customFormat="false" ht="15" hidden="false" customHeight="false" outlineLevel="0" collapsed="false">
      <c r="A2573" s="38" t="s">
        <v>170</v>
      </c>
      <c r="B2573" s="16" t="s">
        <v>51</v>
      </c>
      <c r="C2573" s="17" t="n">
        <v>7</v>
      </c>
      <c r="D2573" s="17" t="n">
        <v>11.2104285320968</v>
      </c>
      <c r="E2573" s="17" t="n">
        <v>2</v>
      </c>
      <c r="F2573" s="17" t="n">
        <v>4</v>
      </c>
      <c r="G2573" s="20" t="n">
        <v>4</v>
      </c>
      <c r="H2573" s="39" t="n">
        <v>30</v>
      </c>
      <c r="I2573" s="18" t="n">
        <v>14</v>
      </c>
      <c r="J2573" s="14" t="n">
        <v>46.6666666666667</v>
      </c>
      <c r="K2573" s="19" t="n">
        <v>16</v>
      </c>
      <c r="L2573" s="18" t="n">
        <v>3</v>
      </c>
      <c r="M2573" s="18" t="n">
        <v>2</v>
      </c>
      <c r="N2573" s="18" t="n">
        <v>2</v>
      </c>
      <c r="O2573" s="18" t="n">
        <v>7</v>
      </c>
      <c r="P2573" s="18" t="n">
        <v>30</v>
      </c>
      <c r="Q2573" s="14" t="n">
        <v>1.36666666666667</v>
      </c>
    </row>
    <row r="2574" customFormat="false" ht="15" hidden="false" customHeight="false" outlineLevel="0" collapsed="false">
      <c r="A2574" s="38" t="s">
        <v>170</v>
      </c>
      <c r="B2574" s="16" t="s">
        <v>51</v>
      </c>
      <c r="C2574" s="17" t="n">
        <v>7</v>
      </c>
      <c r="D2574" s="17" t="n">
        <v>7.18860125306288</v>
      </c>
      <c r="E2574" s="17" t="n">
        <v>2</v>
      </c>
      <c r="F2574" s="17" t="n">
        <v>4</v>
      </c>
      <c r="G2574" s="20" t="n">
        <v>5</v>
      </c>
      <c r="H2574" s="39" t="n">
        <v>28</v>
      </c>
      <c r="I2574" s="18" t="n">
        <v>11</v>
      </c>
      <c r="J2574" s="14" t="n">
        <v>39.2857142857143</v>
      </c>
      <c r="K2574" s="19" t="n">
        <v>17</v>
      </c>
      <c r="L2574" s="18" t="n">
        <v>0</v>
      </c>
      <c r="M2574" s="18" t="n">
        <v>0</v>
      </c>
      <c r="N2574" s="18" t="n">
        <v>4</v>
      </c>
      <c r="O2574" s="18" t="n">
        <v>7</v>
      </c>
      <c r="P2574" s="18" t="n">
        <v>28</v>
      </c>
      <c r="Q2574" s="14" t="n">
        <v>1.42857142857143</v>
      </c>
    </row>
    <row r="2575" customFormat="false" ht="15" hidden="false" customHeight="false" outlineLevel="0" collapsed="false">
      <c r="A2575" s="38" t="s">
        <v>170</v>
      </c>
      <c r="B2575" s="16" t="s">
        <v>51</v>
      </c>
      <c r="C2575" s="17" t="n">
        <v>7</v>
      </c>
      <c r="D2575" s="17" t="n">
        <v>-34.9334951013163</v>
      </c>
      <c r="E2575" s="17" t="n">
        <v>2</v>
      </c>
      <c r="F2575" s="17" t="n">
        <v>4</v>
      </c>
      <c r="G2575" s="20" t="n">
        <v>6</v>
      </c>
      <c r="H2575" s="39" t="n">
        <v>26</v>
      </c>
      <c r="I2575" s="18" t="n">
        <v>14</v>
      </c>
      <c r="J2575" s="14" t="n">
        <v>53.8461538461539</v>
      </c>
      <c r="K2575" s="19" t="n">
        <v>12</v>
      </c>
      <c r="L2575" s="18" t="n">
        <v>0</v>
      </c>
      <c r="M2575" s="18" t="n">
        <v>0</v>
      </c>
      <c r="N2575" s="18" t="n">
        <v>2</v>
      </c>
      <c r="O2575" s="18" t="n">
        <v>12</v>
      </c>
      <c r="P2575" s="18" t="n">
        <v>26</v>
      </c>
      <c r="Q2575" s="14" t="n">
        <v>2.07692307692308</v>
      </c>
    </row>
    <row r="2576" customFormat="false" ht="15" hidden="false" customHeight="false" outlineLevel="0" collapsed="false">
      <c r="A2576" s="38" t="s">
        <v>170</v>
      </c>
      <c r="B2576" s="16" t="s">
        <v>51</v>
      </c>
      <c r="C2576" s="17" t="n">
        <v>7</v>
      </c>
      <c r="D2576" s="17" t="n">
        <v>49.2932845870392</v>
      </c>
      <c r="E2576" s="17" t="n">
        <v>2</v>
      </c>
      <c r="F2576" s="17" t="n">
        <v>4</v>
      </c>
      <c r="G2576" s="20" t="n">
        <v>7</v>
      </c>
      <c r="H2576" s="39" t="n">
        <v>41</v>
      </c>
      <c r="I2576" s="18" t="n">
        <v>10</v>
      </c>
      <c r="J2576" s="14" t="n">
        <v>24.390243902439</v>
      </c>
      <c r="K2576" s="19" t="n">
        <v>31</v>
      </c>
      <c r="L2576" s="18" t="n">
        <v>0</v>
      </c>
      <c r="M2576" s="18" t="n">
        <v>0</v>
      </c>
      <c r="N2576" s="18" t="n">
        <v>8</v>
      </c>
      <c r="O2576" s="18" t="n">
        <v>2</v>
      </c>
      <c r="P2576" s="18" t="n">
        <v>41</v>
      </c>
      <c r="Q2576" s="14" t="n">
        <v>0.780487804878049</v>
      </c>
    </row>
    <row r="2577" customFormat="false" ht="15" hidden="false" customHeight="false" outlineLevel="0" collapsed="false">
      <c r="A2577" s="38" t="s">
        <v>170</v>
      </c>
      <c r="B2577" s="16" t="s">
        <v>51</v>
      </c>
      <c r="C2577" s="17" t="n">
        <v>7</v>
      </c>
      <c r="D2577" s="17" t="n">
        <v>-23.2725757715729</v>
      </c>
      <c r="E2577" s="17" t="n">
        <v>2</v>
      </c>
      <c r="F2577" s="17" t="n">
        <v>4</v>
      </c>
      <c r="G2577" s="20" t="n">
        <v>8</v>
      </c>
      <c r="H2577" s="39" t="n">
        <v>39</v>
      </c>
      <c r="I2577" s="18" t="n">
        <v>22</v>
      </c>
      <c r="J2577" s="14" t="n">
        <v>56.4102564102564</v>
      </c>
      <c r="K2577" s="19" t="n">
        <v>17</v>
      </c>
      <c r="L2577" s="18" t="n">
        <v>1</v>
      </c>
      <c r="M2577" s="18" t="n">
        <v>1</v>
      </c>
      <c r="N2577" s="18" t="n">
        <v>9</v>
      </c>
      <c r="O2577" s="18" t="n">
        <v>11</v>
      </c>
      <c r="P2577" s="18" t="n">
        <v>39</v>
      </c>
      <c r="Q2577" s="14" t="n">
        <v>1.8974358974359</v>
      </c>
    </row>
    <row r="2578" customFormat="false" ht="15" hidden="false" customHeight="false" outlineLevel="0" collapsed="false">
      <c r="A2578" s="38" t="s">
        <v>170</v>
      </c>
      <c r="B2578" s="16" t="s">
        <v>51</v>
      </c>
      <c r="C2578" s="17" t="n">
        <v>7</v>
      </c>
      <c r="D2578" s="17" t="n">
        <v>14.3603911562353</v>
      </c>
      <c r="E2578" s="17" t="n">
        <v>2</v>
      </c>
      <c r="F2578" s="17" t="n">
        <v>4</v>
      </c>
      <c r="G2578" s="20" t="n">
        <v>9</v>
      </c>
      <c r="H2578" s="39" t="n">
        <v>44</v>
      </c>
      <c r="I2578" s="18" t="n">
        <v>19</v>
      </c>
      <c r="J2578" s="14" t="n">
        <v>43.1818181818182</v>
      </c>
      <c r="K2578" s="19" t="n">
        <v>25</v>
      </c>
      <c r="L2578" s="18" t="n">
        <v>1</v>
      </c>
      <c r="M2578" s="18" t="n">
        <v>5</v>
      </c>
      <c r="N2578" s="18" t="n">
        <v>5</v>
      </c>
      <c r="O2578" s="18" t="n">
        <v>8</v>
      </c>
      <c r="P2578" s="18" t="n">
        <v>44</v>
      </c>
      <c r="Q2578" s="14" t="n">
        <v>1.31818181818182</v>
      </c>
    </row>
    <row r="2579" customFormat="false" ht="15" hidden="false" customHeight="false" outlineLevel="0" collapsed="false">
      <c r="A2579" s="38" t="s">
        <v>170</v>
      </c>
      <c r="B2579" s="16" t="s">
        <v>51</v>
      </c>
      <c r="C2579" s="17" t="n">
        <v>7</v>
      </c>
      <c r="D2579" s="17" t="n">
        <v>9.60976817689603</v>
      </c>
      <c r="E2579" s="17" t="n">
        <v>2</v>
      </c>
      <c r="F2579" s="17" t="n">
        <v>4</v>
      </c>
      <c r="G2579" s="20" t="n">
        <v>10</v>
      </c>
      <c r="H2579" s="39" t="n">
        <v>23</v>
      </c>
      <c r="I2579" s="18" t="n">
        <v>9</v>
      </c>
      <c r="J2579" s="14" t="n">
        <v>39.1304347826087</v>
      </c>
      <c r="K2579" s="19" t="n">
        <v>14</v>
      </c>
      <c r="L2579" s="18" t="n">
        <v>0</v>
      </c>
      <c r="M2579" s="18" t="n">
        <v>0</v>
      </c>
      <c r="N2579" s="18" t="n">
        <v>4</v>
      </c>
      <c r="O2579" s="18" t="n">
        <v>5</v>
      </c>
      <c r="P2579" s="18" t="n">
        <v>23</v>
      </c>
      <c r="Q2579" s="14" t="n">
        <v>1.39130434782609</v>
      </c>
    </row>
    <row r="2580" customFormat="false" ht="15" hidden="false" customHeight="false" outlineLevel="0" collapsed="false">
      <c r="A2580" s="38" t="s">
        <v>170</v>
      </c>
      <c r="B2580" s="16" t="s">
        <v>51</v>
      </c>
      <c r="C2580" s="17" t="n">
        <v>7</v>
      </c>
      <c r="D2580" s="17" t="n">
        <v>43.3258054460192</v>
      </c>
      <c r="E2580" s="17" t="n">
        <v>2</v>
      </c>
      <c r="F2580" s="17" t="n">
        <v>4</v>
      </c>
      <c r="G2580" s="20" t="n">
        <v>13</v>
      </c>
      <c r="H2580" s="39" t="n">
        <v>47</v>
      </c>
      <c r="I2580" s="18" t="n">
        <v>13</v>
      </c>
      <c r="J2580" s="14" t="n">
        <v>27.6595744680851</v>
      </c>
      <c r="K2580" s="19" t="n">
        <v>34</v>
      </c>
      <c r="L2580" s="18" t="n">
        <v>1</v>
      </c>
      <c r="M2580" s="18"/>
      <c r="N2580" s="18" t="n">
        <v>8</v>
      </c>
      <c r="O2580" s="18" t="n">
        <v>4</v>
      </c>
      <c r="P2580" s="18" t="n">
        <v>47</v>
      </c>
      <c r="Q2580" s="14" t="n">
        <v>0.872340425531915</v>
      </c>
    </row>
    <row r="2581" customFormat="false" ht="15" hidden="false" customHeight="false" outlineLevel="0" collapsed="false">
      <c r="A2581" s="38" t="s">
        <v>170</v>
      </c>
      <c r="B2581" s="16" t="s">
        <v>51</v>
      </c>
      <c r="C2581" s="17" t="n">
        <v>7</v>
      </c>
      <c r="D2581" s="17" t="n">
        <v>12.434462921368</v>
      </c>
      <c r="E2581" s="17" t="n">
        <v>2</v>
      </c>
      <c r="F2581" s="17" t="n">
        <v>4</v>
      </c>
      <c r="G2581" s="20" t="n">
        <v>14</v>
      </c>
      <c r="H2581" s="39" t="n">
        <v>23</v>
      </c>
      <c r="I2581" s="18" t="n">
        <v>8</v>
      </c>
      <c r="J2581" s="14" t="n">
        <v>34.7826086956522</v>
      </c>
      <c r="K2581" s="19" t="n">
        <v>15</v>
      </c>
      <c r="L2581" s="18" t="n">
        <v>0</v>
      </c>
      <c r="M2581" s="18"/>
      <c r="N2581" s="18" t="n">
        <v>1</v>
      </c>
      <c r="O2581" s="18" t="n">
        <v>7</v>
      </c>
      <c r="P2581" s="18" t="n">
        <v>23</v>
      </c>
      <c r="Q2581" s="14" t="n">
        <v>1.34782608695652</v>
      </c>
    </row>
    <row r="2582" customFormat="false" ht="15" hidden="false" customHeight="false" outlineLevel="0" collapsed="false">
      <c r="A2582" s="38" t="s">
        <v>170</v>
      </c>
      <c r="B2582" s="16" t="s">
        <v>51</v>
      </c>
      <c r="C2582" s="17" t="n">
        <v>7</v>
      </c>
      <c r="D2582" s="17" t="n">
        <v>-4.78706310138061</v>
      </c>
      <c r="E2582" s="17" t="n">
        <v>2</v>
      </c>
      <c r="F2582" s="17" t="n">
        <v>4</v>
      </c>
      <c r="G2582" s="20" t="n">
        <v>15</v>
      </c>
      <c r="H2582" s="39" t="n">
        <v>31</v>
      </c>
      <c r="I2582" s="18" t="n">
        <v>14</v>
      </c>
      <c r="J2582" s="14" t="n">
        <v>45.1612903225806</v>
      </c>
      <c r="K2582" s="19" t="n">
        <v>17</v>
      </c>
      <c r="L2582" s="18" t="n">
        <v>1</v>
      </c>
      <c r="M2582" s="18"/>
      <c r="N2582" s="18" t="n">
        <v>3</v>
      </c>
      <c r="O2582" s="18" t="n">
        <v>10</v>
      </c>
      <c r="P2582" s="18" t="n">
        <v>31</v>
      </c>
      <c r="Q2582" s="14" t="n">
        <v>1.61290322580645</v>
      </c>
    </row>
    <row r="2583" customFormat="false" ht="15" hidden="false" customHeight="false" outlineLevel="0" collapsed="false">
      <c r="A2583" s="38" t="s">
        <v>170</v>
      </c>
      <c r="B2583" s="16" t="s">
        <v>91</v>
      </c>
      <c r="C2583" s="17" t="n">
        <v>3</v>
      </c>
      <c r="D2583" s="17" t="n">
        <v>25.7508810024503</v>
      </c>
      <c r="E2583" s="17" t="n">
        <v>1</v>
      </c>
      <c r="F2583" s="17" t="n">
        <v>2</v>
      </c>
      <c r="G2583" s="18" t="n">
        <v>1</v>
      </c>
      <c r="H2583" s="39" t="n">
        <v>28</v>
      </c>
      <c r="I2583" s="18" t="n">
        <v>11</v>
      </c>
      <c r="J2583" s="14" t="n">
        <v>39.2857142857143</v>
      </c>
      <c r="K2583" s="19" t="n">
        <v>17</v>
      </c>
      <c r="L2583" s="18" t="n">
        <v>1</v>
      </c>
      <c r="M2583" s="18" t="n">
        <v>1</v>
      </c>
      <c r="N2583" s="18" t="n">
        <v>7</v>
      </c>
      <c r="O2583" s="18" t="n">
        <v>2</v>
      </c>
      <c r="P2583" s="18" t="n">
        <v>28</v>
      </c>
      <c r="Q2583" s="14" t="n">
        <v>1.14285714285714</v>
      </c>
    </row>
    <row r="2584" customFormat="false" ht="15" hidden="false" customHeight="false" outlineLevel="0" collapsed="false">
      <c r="A2584" s="38" t="s">
        <v>170</v>
      </c>
      <c r="B2584" s="16" t="s">
        <v>91</v>
      </c>
      <c r="C2584" s="17" t="n">
        <v>3</v>
      </c>
      <c r="D2584" s="17" t="n">
        <v>51.274015657858</v>
      </c>
      <c r="E2584" s="17" t="n">
        <v>1</v>
      </c>
      <c r="F2584" s="17" t="n">
        <v>2</v>
      </c>
      <c r="G2584" s="20" t="n">
        <v>3</v>
      </c>
      <c r="H2584" s="39" t="n">
        <v>32</v>
      </c>
      <c r="I2584" s="18" t="n">
        <v>8</v>
      </c>
      <c r="J2584" s="14" t="n">
        <v>25</v>
      </c>
      <c r="K2584" s="19" t="n">
        <v>24</v>
      </c>
      <c r="L2584" s="18" t="n">
        <v>0</v>
      </c>
      <c r="M2584" s="18" t="n">
        <v>1</v>
      </c>
      <c r="N2584" s="18" t="n">
        <v>6</v>
      </c>
      <c r="O2584" s="18" t="n">
        <v>1</v>
      </c>
      <c r="P2584" s="18" t="n">
        <v>32</v>
      </c>
      <c r="Q2584" s="14" t="n">
        <v>0.75</v>
      </c>
    </row>
    <row r="2585" customFormat="false" ht="15" hidden="false" customHeight="false" outlineLevel="0" collapsed="false">
      <c r="A2585" s="38" t="s">
        <v>170</v>
      </c>
      <c r="B2585" s="16" t="s">
        <v>91</v>
      </c>
      <c r="C2585" s="17" t="n">
        <v>3</v>
      </c>
      <c r="D2585" s="17" t="n">
        <v>31.0945675969709</v>
      </c>
      <c r="E2585" s="17" t="n">
        <v>1</v>
      </c>
      <c r="F2585" s="17" t="n">
        <v>2</v>
      </c>
      <c r="G2585" s="20" t="n">
        <v>4</v>
      </c>
      <c r="H2585" s="39" t="n">
        <v>33</v>
      </c>
      <c r="I2585" s="18" t="n">
        <v>11</v>
      </c>
      <c r="J2585" s="14" t="n">
        <v>33.3333333333333</v>
      </c>
      <c r="K2585" s="19" t="n">
        <v>22</v>
      </c>
      <c r="L2585" s="18" t="n">
        <v>0</v>
      </c>
      <c r="M2585" s="18" t="n">
        <v>2</v>
      </c>
      <c r="N2585" s="18" t="n">
        <v>5</v>
      </c>
      <c r="O2585" s="18" t="n">
        <v>4</v>
      </c>
      <c r="P2585" s="18" t="n">
        <v>33</v>
      </c>
      <c r="Q2585" s="14" t="n">
        <v>1.06060606060606</v>
      </c>
    </row>
    <row r="2586" customFormat="false" ht="15" hidden="false" customHeight="false" outlineLevel="0" collapsed="false">
      <c r="A2586" s="38" t="s">
        <v>170</v>
      </c>
      <c r="B2586" s="16" t="s">
        <v>91</v>
      </c>
      <c r="C2586" s="17" t="n">
        <v>3</v>
      </c>
      <c r="D2586" s="17" t="n">
        <v>63.90667826508</v>
      </c>
      <c r="E2586" s="17" t="n">
        <v>1</v>
      </c>
      <c r="F2586" s="17" t="n">
        <v>2</v>
      </c>
      <c r="G2586" s="20" t="n">
        <v>5</v>
      </c>
      <c r="H2586" s="39" t="n">
        <v>27</v>
      </c>
      <c r="I2586" s="18" t="n">
        <v>6</v>
      </c>
      <c r="J2586" s="14" t="n">
        <v>22.2222222222222</v>
      </c>
      <c r="K2586" s="19" t="n">
        <v>21</v>
      </c>
      <c r="L2586" s="18" t="n">
        <v>2</v>
      </c>
      <c r="M2586" s="18" t="n">
        <v>0</v>
      </c>
      <c r="N2586" s="18" t="n">
        <v>3</v>
      </c>
      <c r="O2586" s="18" t="n">
        <v>1</v>
      </c>
      <c r="P2586" s="18" t="n">
        <v>27</v>
      </c>
      <c r="Q2586" s="14" t="n">
        <v>0.555555555555556</v>
      </c>
    </row>
    <row r="2587" customFormat="false" ht="15" hidden="false" customHeight="false" outlineLevel="0" collapsed="false">
      <c r="A2587" s="38" t="s">
        <v>170</v>
      </c>
      <c r="B2587" s="16" t="s">
        <v>91</v>
      </c>
      <c r="C2587" s="17" t="n">
        <v>3</v>
      </c>
      <c r="D2587" s="17" t="n">
        <v>37.1277621391716</v>
      </c>
      <c r="E2587" s="17" t="n">
        <v>1</v>
      </c>
      <c r="F2587" s="17" t="n">
        <v>2</v>
      </c>
      <c r="G2587" s="20" t="n">
        <v>6</v>
      </c>
      <c r="H2587" s="39" t="n">
        <v>31</v>
      </c>
      <c r="I2587" s="18" t="n">
        <v>10</v>
      </c>
      <c r="J2587" s="14" t="n">
        <v>32.258064516129</v>
      </c>
      <c r="K2587" s="19" t="n">
        <v>21</v>
      </c>
      <c r="L2587" s="18" t="n">
        <v>1</v>
      </c>
      <c r="M2587" s="18" t="n">
        <v>0</v>
      </c>
      <c r="N2587" s="18" t="n">
        <v>7</v>
      </c>
      <c r="O2587" s="18" t="n">
        <v>2</v>
      </c>
      <c r="P2587" s="18" t="n">
        <v>31</v>
      </c>
      <c r="Q2587" s="14" t="n">
        <v>0.967741935483871</v>
      </c>
    </row>
    <row r="2588" customFormat="false" ht="15" hidden="false" customHeight="false" outlineLevel="0" collapsed="false">
      <c r="A2588" s="38" t="s">
        <v>170</v>
      </c>
      <c r="B2588" s="16" t="s">
        <v>91</v>
      </c>
      <c r="C2588" s="17" t="n">
        <v>3</v>
      </c>
      <c r="D2588" s="17" t="n">
        <v>14.7295274012515</v>
      </c>
      <c r="E2588" s="17" t="n">
        <v>1</v>
      </c>
      <c r="F2588" s="17" t="n">
        <v>2</v>
      </c>
      <c r="G2588" s="20" t="n">
        <v>7</v>
      </c>
      <c r="H2588" s="39" t="n">
        <v>32</v>
      </c>
      <c r="I2588" s="18" t="n">
        <v>14</v>
      </c>
      <c r="J2588" s="14" t="n">
        <v>43.75</v>
      </c>
      <c r="K2588" s="19" t="n">
        <v>18</v>
      </c>
      <c r="L2588" s="18" t="n">
        <v>1</v>
      </c>
      <c r="M2588" s="18" t="n">
        <v>1</v>
      </c>
      <c r="N2588" s="18" t="n">
        <v>9</v>
      </c>
      <c r="O2588" s="18" t="n">
        <v>3</v>
      </c>
      <c r="P2588" s="18" t="n">
        <v>32</v>
      </c>
      <c r="Q2588" s="14" t="n">
        <v>1.3125</v>
      </c>
    </row>
    <row r="2589" customFormat="false" ht="15" hidden="false" customHeight="false" outlineLevel="0" collapsed="false">
      <c r="A2589" s="38" t="s">
        <v>170</v>
      </c>
      <c r="B2589" s="16" t="s">
        <v>91</v>
      </c>
      <c r="C2589" s="17" t="n">
        <v>3</v>
      </c>
      <c r="D2589" s="17" t="n">
        <v>37.856715621616</v>
      </c>
      <c r="E2589" s="17" t="n">
        <v>1</v>
      </c>
      <c r="F2589" s="17" t="n">
        <v>2</v>
      </c>
      <c r="G2589" s="20" t="n">
        <v>8</v>
      </c>
      <c r="H2589" s="39" t="n">
        <v>23</v>
      </c>
      <c r="I2589" s="18" t="n">
        <v>7</v>
      </c>
      <c r="J2589" s="14" t="n">
        <v>30.4347826086957</v>
      </c>
      <c r="K2589" s="19" t="n">
        <v>16</v>
      </c>
      <c r="L2589" s="18" t="n">
        <v>0</v>
      </c>
      <c r="M2589" s="18" t="n">
        <v>1</v>
      </c>
      <c r="N2589" s="18" t="n">
        <v>4</v>
      </c>
      <c r="O2589" s="18" t="n">
        <v>2</v>
      </c>
      <c r="P2589" s="18" t="n">
        <v>23</v>
      </c>
      <c r="Q2589" s="14" t="n">
        <v>0.956521739130435</v>
      </c>
    </row>
    <row r="2590" customFormat="false" ht="15" hidden="false" customHeight="false" outlineLevel="0" collapsed="false">
      <c r="A2590" s="38" t="s">
        <v>171</v>
      </c>
      <c r="B2590" s="16" t="s">
        <v>37</v>
      </c>
      <c r="C2590" s="17" t="n">
        <v>11</v>
      </c>
      <c r="D2590" s="17" t="n">
        <v>-3.70942442810706</v>
      </c>
      <c r="E2590" s="17" t="n">
        <v>1</v>
      </c>
      <c r="F2590" s="17" t="n">
        <v>4</v>
      </c>
      <c r="G2590" s="44" t="n">
        <v>1</v>
      </c>
      <c r="H2590" s="44" t="n">
        <v>38</v>
      </c>
      <c r="I2590" s="45" t="n">
        <v>19</v>
      </c>
      <c r="J2590" s="46" t="n">
        <v>50</v>
      </c>
      <c r="K2590" s="47" t="n">
        <v>19</v>
      </c>
      <c r="L2590" s="44" t="n">
        <v>1</v>
      </c>
      <c r="M2590" s="44"/>
      <c r="N2590" s="44" t="n">
        <v>6</v>
      </c>
      <c r="O2590" s="44" t="n">
        <v>12</v>
      </c>
      <c r="P2590" s="44" t="n">
        <v>38</v>
      </c>
      <c r="Q2590" s="48" t="n">
        <v>1.76315789473684</v>
      </c>
    </row>
    <row r="2591" customFormat="false" ht="15" hidden="false" customHeight="false" outlineLevel="0" collapsed="false">
      <c r="A2591" s="38" t="s">
        <v>171</v>
      </c>
      <c r="B2591" s="16" t="s">
        <v>37</v>
      </c>
      <c r="C2591" s="17" t="n">
        <v>11</v>
      </c>
      <c r="D2591" s="17" t="n">
        <v>3.57332693251607</v>
      </c>
      <c r="E2591" s="17" t="n">
        <v>1</v>
      </c>
      <c r="F2591" s="17" t="n">
        <v>4</v>
      </c>
      <c r="G2591" s="49" t="n">
        <v>2</v>
      </c>
      <c r="H2591" s="44" t="n">
        <v>61</v>
      </c>
      <c r="I2591" s="45" t="n">
        <v>30</v>
      </c>
      <c r="J2591" s="46" t="n">
        <v>49.1803278688525</v>
      </c>
      <c r="K2591" s="47" t="n">
        <v>31</v>
      </c>
      <c r="L2591" s="44" t="n">
        <v>2</v>
      </c>
      <c r="M2591" s="44" t="n">
        <v>1</v>
      </c>
      <c r="N2591" s="44" t="n">
        <v>12</v>
      </c>
      <c r="O2591" s="44" t="n">
        <v>15</v>
      </c>
      <c r="P2591" s="44" t="n">
        <v>61</v>
      </c>
      <c r="Q2591" s="48" t="n">
        <v>1.63934426229508</v>
      </c>
    </row>
    <row r="2592" customFormat="false" ht="15" hidden="false" customHeight="false" outlineLevel="0" collapsed="false">
      <c r="A2592" s="38" t="s">
        <v>171</v>
      </c>
      <c r="B2592" s="16" t="s">
        <v>37</v>
      </c>
      <c r="C2592" s="17" t="n">
        <v>11</v>
      </c>
      <c r="D2592" s="17" t="n">
        <v>-12.8713300149386</v>
      </c>
      <c r="E2592" s="17" t="n">
        <v>1</v>
      </c>
      <c r="F2592" s="17" t="n">
        <v>4</v>
      </c>
      <c r="G2592" s="49" t="n">
        <v>3</v>
      </c>
      <c r="H2592" s="44" t="n">
        <v>37</v>
      </c>
      <c r="I2592" s="45" t="n">
        <v>23</v>
      </c>
      <c r="J2592" s="46" t="n">
        <v>62.1621621621622</v>
      </c>
      <c r="K2592" s="47" t="n">
        <v>14</v>
      </c>
      <c r="L2592" s="44" t="n">
        <v>1</v>
      </c>
      <c r="M2592" s="44" t="n">
        <v>3</v>
      </c>
      <c r="N2592" s="44" t="n">
        <v>12</v>
      </c>
      <c r="O2592" s="44" t="n">
        <v>7</v>
      </c>
      <c r="P2592" s="44" t="n">
        <v>37</v>
      </c>
      <c r="Q2592" s="48" t="n">
        <v>1.91891891891892</v>
      </c>
    </row>
    <row r="2593" customFormat="false" ht="15" hidden="false" customHeight="false" outlineLevel="0" collapsed="false">
      <c r="A2593" s="38" t="s">
        <v>171</v>
      </c>
      <c r="B2593" s="16" t="s">
        <v>37</v>
      </c>
      <c r="C2593" s="17" t="n">
        <v>11</v>
      </c>
      <c r="D2593" s="17" t="n">
        <v>-2.21227345153297</v>
      </c>
      <c r="E2593" s="17" t="n">
        <v>1</v>
      </c>
      <c r="F2593" s="17" t="n">
        <v>4</v>
      </c>
      <c r="G2593" s="49" t="n">
        <v>4</v>
      </c>
      <c r="H2593" s="44" t="n">
        <v>61</v>
      </c>
      <c r="I2593" s="45" t="n">
        <v>33</v>
      </c>
      <c r="J2593" s="46" t="n">
        <v>54.0983606557377</v>
      </c>
      <c r="K2593" s="47" t="n">
        <v>28</v>
      </c>
      <c r="L2593" s="44" t="n">
        <v>3</v>
      </c>
      <c r="M2593" s="44" t="n">
        <v>1</v>
      </c>
      <c r="N2593" s="44" t="n">
        <v>15</v>
      </c>
      <c r="O2593" s="44" t="n">
        <v>14</v>
      </c>
      <c r="P2593" s="44" t="n">
        <v>61</v>
      </c>
      <c r="Q2593" s="48" t="n">
        <v>1.73770491803279</v>
      </c>
    </row>
    <row r="2594" customFormat="false" ht="15" hidden="false" customHeight="false" outlineLevel="0" collapsed="false">
      <c r="A2594" s="38" t="s">
        <v>171</v>
      </c>
      <c r="B2594" s="16" t="s">
        <v>37</v>
      </c>
      <c r="C2594" s="17" t="n">
        <v>11</v>
      </c>
      <c r="D2594" s="17" t="n">
        <v>22.1762573981507</v>
      </c>
      <c r="E2594" s="17" t="n">
        <v>1</v>
      </c>
      <c r="F2594" s="17" t="n">
        <v>4</v>
      </c>
      <c r="G2594" s="49" t="n">
        <v>5</v>
      </c>
      <c r="H2594" s="44" t="n">
        <v>65</v>
      </c>
      <c r="I2594" s="45" t="n">
        <v>26</v>
      </c>
      <c r="J2594" s="46" t="n">
        <v>40</v>
      </c>
      <c r="K2594" s="47" t="n">
        <v>39</v>
      </c>
      <c r="L2594" s="44"/>
      <c r="M2594" s="44" t="n">
        <v>2</v>
      </c>
      <c r="N2594" s="44" t="n">
        <v>14</v>
      </c>
      <c r="O2594" s="44" t="n">
        <v>10</v>
      </c>
      <c r="P2594" s="44" t="n">
        <v>65</v>
      </c>
      <c r="Q2594" s="48" t="n">
        <v>1.32307692307692</v>
      </c>
    </row>
    <row r="2595" customFormat="false" ht="15" hidden="false" customHeight="false" outlineLevel="0" collapsed="false">
      <c r="A2595" s="38" t="s">
        <v>171</v>
      </c>
      <c r="B2595" s="16" t="s">
        <v>37</v>
      </c>
      <c r="C2595" s="17" t="n">
        <v>11</v>
      </c>
      <c r="D2595" s="17" t="n">
        <v>3.30914426657776</v>
      </c>
      <c r="E2595" s="17" t="n">
        <v>1</v>
      </c>
      <c r="F2595" s="17" t="n">
        <v>4</v>
      </c>
      <c r="G2595" s="49" t="n">
        <v>6</v>
      </c>
      <c r="H2595" s="44" t="n">
        <v>73</v>
      </c>
      <c r="I2595" s="45" t="n">
        <v>38</v>
      </c>
      <c r="J2595" s="46" t="n">
        <v>52.0547945205479</v>
      </c>
      <c r="K2595" s="47" t="n">
        <v>35</v>
      </c>
      <c r="L2595" s="44" t="n">
        <v>2</v>
      </c>
      <c r="M2595" s="44" t="n">
        <v>4</v>
      </c>
      <c r="N2595" s="44" t="n">
        <v>18</v>
      </c>
      <c r="O2595" s="44" t="n">
        <v>14</v>
      </c>
      <c r="P2595" s="44" t="n">
        <v>73</v>
      </c>
      <c r="Q2595" s="48" t="n">
        <v>1.64383561643836</v>
      </c>
    </row>
    <row r="2596" customFormat="false" ht="15" hidden="false" customHeight="false" outlineLevel="0" collapsed="false">
      <c r="A2596" s="38" t="s">
        <v>171</v>
      </c>
      <c r="B2596" s="16" t="s">
        <v>37</v>
      </c>
      <c r="C2596" s="17" t="n">
        <v>11</v>
      </c>
      <c r="D2596" s="17" t="n">
        <v>5.46742229634164</v>
      </c>
      <c r="E2596" s="17" t="n">
        <v>1</v>
      </c>
      <c r="F2596" s="17" t="n">
        <v>4</v>
      </c>
      <c r="G2596" s="49" t="n">
        <v>7</v>
      </c>
      <c r="H2596" s="44" t="n">
        <v>56</v>
      </c>
      <c r="I2596" s="45" t="n">
        <v>27</v>
      </c>
      <c r="J2596" s="46" t="n">
        <v>48.2142857142857</v>
      </c>
      <c r="K2596" s="47" t="n">
        <v>29</v>
      </c>
      <c r="L2596" s="44" t="n">
        <v>1</v>
      </c>
      <c r="M2596" s="44" t="n">
        <v>2</v>
      </c>
      <c r="N2596" s="44" t="n">
        <v>11</v>
      </c>
      <c r="O2596" s="44" t="n">
        <v>13</v>
      </c>
      <c r="P2596" s="44" t="n">
        <v>56</v>
      </c>
      <c r="Q2596" s="48" t="n">
        <v>1.60714285714286</v>
      </c>
    </row>
    <row r="2597" customFormat="false" ht="15" hidden="false" customHeight="false" outlineLevel="0" collapsed="false">
      <c r="A2597" s="38" t="s">
        <v>171</v>
      </c>
      <c r="B2597" s="16" t="s">
        <v>37</v>
      </c>
      <c r="C2597" s="17" t="n">
        <v>11</v>
      </c>
      <c r="D2597" s="17" t="n">
        <v>4.98263984657929</v>
      </c>
      <c r="E2597" s="17" t="n">
        <v>1</v>
      </c>
      <c r="F2597" s="17" t="n">
        <v>4</v>
      </c>
      <c r="G2597" s="49" t="n">
        <v>8</v>
      </c>
      <c r="H2597" s="44" t="n">
        <v>52</v>
      </c>
      <c r="I2597" s="45" t="n">
        <v>25</v>
      </c>
      <c r="J2597" s="46" t="n">
        <v>48.0769230769231</v>
      </c>
      <c r="K2597" s="47" t="n">
        <v>27</v>
      </c>
      <c r="L2597" s="44" t="n">
        <v>1</v>
      </c>
      <c r="M2597" s="44" t="n">
        <v>2</v>
      </c>
      <c r="N2597" s="44" t="n">
        <v>9</v>
      </c>
      <c r="O2597" s="44" t="n">
        <v>13</v>
      </c>
      <c r="P2597" s="44" t="n">
        <v>52</v>
      </c>
      <c r="Q2597" s="48" t="n">
        <v>1.61538461538462</v>
      </c>
    </row>
    <row r="2598" customFormat="false" ht="15" hidden="false" customHeight="false" outlineLevel="0" collapsed="false">
      <c r="A2598" s="38" t="s">
        <v>171</v>
      </c>
      <c r="B2598" s="16" t="s">
        <v>37</v>
      </c>
      <c r="C2598" s="17" t="n">
        <v>11</v>
      </c>
      <c r="D2598" s="17" t="n">
        <v>18.4537157990664</v>
      </c>
      <c r="E2598" s="17" t="n">
        <v>1</v>
      </c>
      <c r="F2598" s="17" t="n">
        <v>4</v>
      </c>
      <c r="G2598" s="49" t="n">
        <v>9</v>
      </c>
      <c r="H2598" s="44" t="n">
        <v>44</v>
      </c>
      <c r="I2598" s="45" t="n">
        <v>20</v>
      </c>
      <c r="J2598" s="46" t="n">
        <v>45.4545454545455</v>
      </c>
      <c r="K2598" s="47" t="n">
        <v>24</v>
      </c>
      <c r="L2598" s="44" t="n">
        <v>1</v>
      </c>
      <c r="M2598" s="44" t="n">
        <v>1</v>
      </c>
      <c r="N2598" s="44" t="n">
        <v>14</v>
      </c>
      <c r="O2598" s="44" t="n">
        <v>4</v>
      </c>
      <c r="P2598" s="44" t="n">
        <v>44</v>
      </c>
      <c r="Q2598" s="48" t="n">
        <v>1.38636363636364</v>
      </c>
    </row>
    <row r="2599" customFormat="false" ht="15" hidden="false" customHeight="false" outlineLevel="0" collapsed="false">
      <c r="A2599" s="38" t="s">
        <v>171</v>
      </c>
      <c r="B2599" s="16" t="s">
        <v>37</v>
      </c>
      <c r="C2599" s="17" t="n">
        <v>11</v>
      </c>
      <c r="D2599" s="17" t="n">
        <v>-0.340461562575925</v>
      </c>
      <c r="E2599" s="17" t="n">
        <v>1</v>
      </c>
      <c r="F2599" s="17" t="n">
        <v>4</v>
      </c>
      <c r="G2599" s="49" t="n">
        <v>10</v>
      </c>
      <c r="H2599" s="44" t="n">
        <v>34</v>
      </c>
      <c r="I2599" s="45" t="n">
        <v>18</v>
      </c>
      <c r="J2599" s="46" t="n">
        <v>52.9411764705882</v>
      </c>
      <c r="K2599" s="47" t="n">
        <v>16</v>
      </c>
      <c r="L2599" s="44" t="n">
        <v>1</v>
      </c>
      <c r="M2599" s="44"/>
      <c r="N2599" s="44" t="n">
        <v>11</v>
      </c>
      <c r="O2599" s="44" t="n">
        <v>6</v>
      </c>
      <c r="P2599" s="44" t="n">
        <v>34</v>
      </c>
      <c r="Q2599" s="48" t="n">
        <v>1.70588235294118</v>
      </c>
    </row>
    <row r="2600" customFormat="false" ht="15" hidden="false" customHeight="false" outlineLevel="0" collapsed="false">
      <c r="A2600" s="38" t="s">
        <v>171</v>
      </c>
      <c r="B2600" s="16" t="s">
        <v>37</v>
      </c>
      <c r="C2600" s="17" t="n">
        <v>11</v>
      </c>
      <c r="D2600" s="17" t="n">
        <v>11.1438465839845</v>
      </c>
      <c r="E2600" s="17" t="n">
        <v>1</v>
      </c>
      <c r="F2600" s="17" t="n">
        <v>4</v>
      </c>
      <c r="G2600" s="49" t="n">
        <v>11</v>
      </c>
      <c r="H2600" s="44" t="n">
        <v>47</v>
      </c>
      <c r="I2600" s="45" t="n">
        <v>21</v>
      </c>
      <c r="J2600" s="46" t="n">
        <v>44.6808510638298</v>
      </c>
      <c r="K2600" s="47" t="n">
        <v>26</v>
      </c>
      <c r="L2600" s="44" t="n">
        <v>1</v>
      </c>
      <c r="M2600" s="44"/>
      <c r="N2600" s="44" t="n">
        <v>10</v>
      </c>
      <c r="O2600" s="44" t="n">
        <v>10</v>
      </c>
      <c r="P2600" s="44" t="n">
        <v>47</v>
      </c>
      <c r="Q2600" s="48" t="n">
        <v>1.51063829787234</v>
      </c>
    </row>
    <row r="2601" customFormat="false" ht="15" hidden="false" customHeight="false" outlineLevel="0" collapsed="false">
      <c r="A2601" s="38" t="s">
        <v>171</v>
      </c>
      <c r="B2601" s="16" t="s">
        <v>49</v>
      </c>
      <c r="C2601" s="17" t="n">
        <v>13</v>
      </c>
      <c r="D2601" s="17" t="n">
        <v>2.38338075423648</v>
      </c>
      <c r="E2601" s="17" t="n">
        <v>1</v>
      </c>
      <c r="F2601" s="17" t="n">
        <v>4</v>
      </c>
      <c r="G2601" s="44" t="n">
        <v>1</v>
      </c>
      <c r="H2601" s="44" t="n">
        <v>47</v>
      </c>
      <c r="I2601" s="45" t="n">
        <v>21</v>
      </c>
      <c r="J2601" s="46" t="n">
        <v>44.6808510638298</v>
      </c>
      <c r="K2601" s="47" t="n">
        <v>26</v>
      </c>
      <c r="L2601" s="44"/>
      <c r="M2601" s="44"/>
      <c r="N2601" s="44" t="n">
        <v>6</v>
      </c>
      <c r="O2601" s="44" t="n">
        <v>15</v>
      </c>
      <c r="P2601" s="44" t="n">
        <v>47</v>
      </c>
      <c r="Q2601" s="48" t="n">
        <v>1.65957446808511</v>
      </c>
    </row>
    <row r="2602" customFormat="false" ht="15" hidden="false" customHeight="false" outlineLevel="0" collapsed="false">
      <c r="A2602" s="38" t="s">
        <v>171</v>
      </c>
      <c r="B2602" s="16" t="s">
        <v>49</v>
      </c>
      <c r="C2602" s="17" t="n">
        <v>13</v>
      </c>
      <c r="D2602" s="17" t="n">
        <v>12.4869145160713</v>
      </c>
      <c r="E2602" s="17" t="n">
        <v>1</v>
      </c>
      <c r="F2602" s="17" t="n">
        <v>4</v>
      </c>
      <c r="G2602" s="49" t="n">
        <v>2</v>
      </c>
      <c r="H2602" s="44" t="n">
        <v>41</v>
      </c>
      <c r="I2602" s="45" t="n">
        <v>19</v>
      </c>
      <c r="J2602" s="46" t="n">
        <v>46.3414634146342</v>
      </c>
      <c r="K2602" s="47" t="n">
        <v>22</v>
      </c>
      <c r="L2602" s="44" t="n">
        <v>1</v>
      </c>
      <c r="M2602" s="44" t="n">
        <v>2</v>
      </c>
      <c r="N2602" s="44" t="n">
        <v>8</v>
      </c>
      <c r="O2602" s="44" t="n">
        <v>8</v>
      </c>
      <c r="P2602" s="44" t="n">
        <v>41</v>
      </c>
      <c r="Q2602" s="48" t="n">
        <v>1.48780487804878</v>
      </c>
    </row>
    <row r="2603" customFormat="false" ht="15" hidden="false" customHeight="false" outlineLevel="0" collapsed="false">
      <c r="A2603" s="38" t="s">
        <v>171</v>
      </c>
      <c r="B2603" s="16" t="s">
        <v>49</v>
      </c>
      <c r="C2603" s="17" t="n">
        <v>13</v>
      </c>
      <c r="D2603" s="17" t="n">
        <v>-0.960165905731301</v>
      </c>
      <c r="E2603" s="17" t="n">
        <v>1</v>
      </c>
      <c r="F2603" s="17" t="n">
        <v>4</v>
      </c>
      <c r="G2603" s="49" t="n">
        <v>3</v>
      </c>
      <c r="H2603" s="44" t="n">
        <v>67</v>
      </c>
      <c r="I2603" s="45" t="n">
        <v>34</v>
      </c>
      <c r="J2603" s="46" t="n">
        <v>50.7462686567164</v>
      </c>
      <c r="K2603" s="47" t="n">
        <v>33</v>
      </c>
      <c r="L2603" s="44"/>
      <c r="M2603" s="44" t="n">
        <v>2</v>
      </c>
      <c r="N2603" s="44" t="n">
        <v>17</v>
      </c>
      <c r="O2603" s="44" t="n">
        <v>15</v>
      </c>
      <c r="P2603" s="44" t="n">
        <v>67</v>
      </c>
      <c r="Q2603" s="48" t="n">
        <v>1.71641791044776</v>
      </c>
    </row>
    <row r="2604" customFormat="false" ht="15" hidden="false" customHeight="false" outlineLevel="0" collapsed="false">
      <c r="A2604" s="38" t="s">
        <v>171</v>
      </c>
      <c r="B2604" s="16" t="s">
        <v>49</v>
      </c>
      <c r="C2604" s="17" t="n">
        <v>13</v>
      </c>
      <c r="D2604" s="17" t="n">
        <v>-23.7253967186578</v>
      </c>
      <c r="E2604" s="17" t="n">
        <v>1</v>
      </c>
      <c r="F2604" s="17" t="n">
        <v>4</v>
      </c>
      <c r="G2604" s="49" t="n">
        <v>4</v>
      </c>
      <c r="H2604" s="44" t="n">
        <v>29</v>
      </c>
      <c r="I2604" s="45" t="n">
        <v>18</v>
      </c>
      <c r="J2604" s="46" t="n">
        <v>62.0689655172414</v>
      </c>
      <c r="K2604" s="47" t="n">
        <v>11</v>
      </c>
      <c r="L2604" s="44"/>
      <c r="M2604" s="44" t="n">
        <v>1</v>
      </c>
      <c r="N2604" s="44" t="n">
        <v>9</v>
      </c>
      <c r="O2604" s="44" t="n">
        <v>8</v>
      </c>
      <c r="P2604" s="44" t="n">
        <v>29</v>
      </c>
      <c r="Q2604" s="48" t="n">
        <v>2.10344827586207</v>
      </c>
    </row>
    <row r="2605" customFormat="false" ht="15" hidden="false" customHeight="false" outlineLevel="0" collapsed="false">
      <c r="A2605" s="38" t="s">
        <v>171</v>
      </c>
      <c r="B2605" s="16" t="s">
        <v>49</v>
      </c>
      <c r="C2605" s="17" t="n">
        <v>13</v>
      </c>
      <c r="D2605" s="17" t="n">
        <v>2.81868340416186</v>
      </c>
      <c r="E2605" s="17" t="n">
        <v>1</v>
      </c>
      <c r="F2605" s="17" t="n">
        <v>4</v>
      </c>
      <c r="G2605" s="49" t="n">
        <v>5</v>
      </c>
      <c r="H2605" s="44" t="n">
        <v>69</v>
      </c>
      <c r="I2605" s="45" t="n">
        <v>33</v>
      </c>
      <c r="J2605" s="46" t="n">
        <v>47.8260869565217</v>
      </c>
      <c r="K2605" s="47" t="n">
        <v>36</v>
      </c>
      <c r="L2605" s="44" t="n">
        <v>1</v>
      </c>
      <c r="M2605" s="44" t="n">
        <v>2</v>
      </c>
      <c r="N2605" s="44" t="n">
        <v>11</v>
      </c>
      <c r="O2605" s="44" t="n">
        <v>19</v>
      </c>
      <c r="P2605" s="44" t="n">
        <v>69</v>
      </c>
      <c r="Q2605" s="48" t="n">
        <v>1.65217391304348</v>
      </c>
    </row>
    <row r="2606" customFormat="false" ht="15" hidden="false" customHeight="false" outlineLevel="0" collapsed="false">
      <c r="A2606" s="38" t="s">
        <v>171</v>
      </c>
      <c r="B2606" s="16" t="s">
        <v>49</v>
      </c>
      <c r="C2606" s="17" t="n">
        <v>13</v>
      </c>
      <c r="D2606" s="17" t="n">
        <v>30.0241608722345</v>
      </c>
      <c r="E2606" s="17" t="n">
        <v>1</v>
      </c>
      <c r="F2606" s="17" t="n">
        <v>4</v>
      </c>
      <c r="G2606" s="49" t="n">
        <v>6</v>
      </c>
      <c r="H2606" s="44" t="n">
        <v>58</v>
      </c>
      <c r="I2606" s="45" t="n">
        <v>22</v>
      </c>
      <c r="J2606" s="46" t="n">
        <v>37.9310344827586</v>
      </c>
      <c r="K2606" s="47" t="n">
        <v>36</v>
      </c>
      <c r="L2606" s="44" t="n">
        <v>1</v>
      </c>
      <c r="M2606" s="44" t="n">
        <v>3</v>
      </c>
      <c r="N2606" s="44" t="n">
        <v>10</v>
      </c>
      <c r="O2606" s="44" t="n">
        <v>8</v>
      </c>
      <c r="P2606" s="44" t="n">
        <v>58</v>
      </c>
      <c r="Q2606" s="48" t="n">
        <v>1.18965517241379</v>
      </c>
    </row>
    <row r="2607" customFormat="false" ht="15" hidden="false" customHeight="false" outlineLevel="0" collapsed="false">
      <c r="A2607" s="38" t="s">
        <v>171</v>
      </c>
      <c r="B2607" s="16" t="s">
        <v>49</v>
      </c>
      <c r="C2607" s="17" t="n">
        <v>13</v>
      </c>
      <c r="D2607" s="17" t="n">
        <v>19.6122968860742</v>
      </c>
      <c r="E2607" s="17" t="n">
        <v>1</v>
      </c>
      <c r="F2607" s="17" t="n">
        <v>4</v>
      </c>
      <c r="G2607" s="49" t="n">
        <v>7</v>
      </c>
      <c r="H2607" s="44" t="n">
        <v>30</v>
      </c>
      <c r="I2607" s="45" t="n">
        <v>12</v>
      </c>
      <c r="J2607" s="46" t="n">
        <v>40</v>
      </c>
      <c r="K2607" s="47" t="n">
        <v>18</v>
      </c>
      <c r="L2607" s="44"/>
      <c r="M2607" s="44" t="n">
        <v>2</v>
      </c>
      <c r="N2607" s="44" t="n">
        <v>3</v>
      </c>
      <c r="O2607" s="44" t="n">
        <v>7</v>
      </c>
      <c r="P2607" s="44" t="n">
        <v>30</v>
      </c>
      <c r="Q2607" s="48" t="n">
        <v>1.36666666666667</v>
      </c>
    </row>
    <row r="2608" customFormat="false" ht="15" hidden="false" customHeight="false" outlineLevel="0" collapsed="false">
      <c r="A2608" s="38" t="s">
        <v>171</v>
      </c>
      <c r="B2608" s="16" t="s">
        <v>49</v>
      </c>
      <c r="C2608" s="17" t="n">
        <v>13</v>
      </c>
      <c r="D2608" s="17" t="n">
        <v>31.3763510003073</v>
      </c>
      <c r="E2608" s="17" t="n">
        <v>1</v>
      </c>
      <c r="F2608" s="17" t="n">
        <v>4</v>
      </c>
      <c r="G2608" s="49" t="n">
        <v>8</v>
      </c>
      <c r="H2608" s="44" t="n">
        <v>30</v>
      </c>
      <c r="I2608" s="45" t="n">
        <v>10</v>
      </c>
      <c r="J2608" s="46" t="n">
        <v>33.3333333333333</v>
      </c>
      <c r="K2608" s="47" t="n">
        <v>20</v>
      </c>
      <c r="L2608" s="44"/>
      <c r="M2608" s="44" t="n">
        <v>1</v>
      </c>
      <c r="N2608" s="44" t="n">
        <v>3</v>
      </c>
      <c r="O2608" s="44" t="n">
        <v>6</v>
      </c>
      <c r="P2608" s="44" t="n">
        <v>30</v>
      </c>
      <c r="Q2608" s="48" t="n">
        <v>1.16666666666667</v>
      </c>
    </row>
    <row r="2609" customFormat="false" ht="15" hidden="false" customHeight="false" outlineLevel="0" collapsed="false">
      <c r="A2609" s="38" t="s">
        <v>171</v>
      </c>
      <c r="B2609" s="16" t="s">
        <v>49</v>
      </c>
      <c r="C2609" s="17" t="n">
        <v>13</v>
      </c>
      <c r="D2609" s="17" t="n">
        <v>9.24872540448797</v>
      </c>
      <c r="E2609" s="17" t="n">
        <v>1</v>
      </c>
      <c r="F2609" s="17" t="n">
        <v>4</v>
      </c>
      <c r="G2609" s="49" t="n">
        <v>9</v>
      </c>
      <c r="H2609" s="44" t="n">
        <v>35</v>
      </c>
      <c r="I2609" s="45" t="n">
        <v>17</v>
      </c>
      <c r="J2609" s="46" t="n">
        <v>48.5714285714286</v>
      </c>
      <c r="K2609" s="47" t="n">
        <v>18</v>
      </c>
      <c r="L2609" s="44" t="n">
        <v>1</v>
      </c>
      <c r="M2609" s="44" t="n">
        <v>2</v>
      </c>
      <c r="N2609" s="44" t="n">
        <v>7</v>
      </c>
      <c r="O2609" s="44" t="n">
        <v>7</v>
      </c>
      <c r="P2609" s="44" t="n">
        <v>35</v>
      </c>
      <c r="Q2609" s="48" t="n">
        <v>1.54285714285714</v>
      </c>
    </row>
    <row r="2610" customFormat="false" ht="15" hidden="false" customHeight="false" outlineLevel="0" collapsed="false">
      <c r="A2610" s="38" t="s">
        <v>171</v>
      </c>
      <c r="B2610" s="16" t="s">
        <v>49</v>
      </c>
      <c r="C2610" s="17" t="n">
        <v>13</v>
      </c>
      <c r="D2610" s="17" t="n">
        <v>-17.6405411423304</v>
      </c>
      <c r="E2610" s="17" t="n">
        <v>2</v>
      </c>
      <c r="F2610" s="17" t="n">
        <v>4</v>
      </c>
      <c r="G2610" s="44" t="n">
        <v>1</v>
      </c>
      <c r="H2610" s="44" t="n">
        <v>28</v>
      </c>
      <c r="I2610" s="45" t="n">
        <v>16</v>
      </c>
      <c r="J2610" s="46" t="n">
        <v>57.1428571428571</v>
      </c>
      <c r="K2610" s="47" t="n">
        <v>12</v>
      </c>
      <c r="L2610" s="44"/>
      <c r="M2610" s="44" t="n">
        <v>1</v>
      </c>
      <c r="N2610" s="44" t="n">
        <v>6</v>
      </c>
      <c r="O2610" s="44" t="n">
        <v>9</v>
      </c>
      <c r="P2610" s="44" t="n">
        <v>28</v>
      </c>
      <c r="Q2610" s="48" t="n">
        <v>2</v>
      </c>
    </row>
    <row r="2611" customFormat="false" ht="15" hidden="false" customHeight="false" outlineLevel="0" collapsed="false">
      <c r="A2611" s="38" t="s">
        <v>171</v>
      </c>
      <c r="B2611" s="16" t="s">
        <v>49</v>
      </c>
      <c r="C2611" s="17" t="n">
        <v>13</v>
      </c>
      <c r="D2611" s="17" t="n">
        <v>14.0319122421432</v>
      </c>
      <c r="E2611" s="17" t="n">
        <v>2</v>
      </c>
      <c r="F2611" s="17" t="n">
        <v>4</v>
      </c>
      <c r="G2611" s="49" t="n">
        <v>2</v>
      </c>
      <c r="H2611" s="44" t="n">
        <v>52</v>
      </c>
      <c r="I2611" s="45" t="n">
        <v>24</v>
      </c>
      <c r="J2611" s="46" t="n">
        <v>46.1538461538462</v>
      </c>
      <c r="K2611" s="47" t="n">
        <v>28</v>
      </c>
      <c r="L2611" s="44" t="n">
        <v>1</v>
      </c>
      <c r="M2611" s="44" t="n">
        <v>4</v>
      </c>
      <c r="N2611" s="44" t="n">
        <v>9</v>
      </c>
      <c r="O2611" s="44" t="n">
        <v>10</v>
      </c>
      <c r="P2611" s="44" t="n">
        <v>52</v>
      </c>
      <c r="Q2611" s="48" t="n">
        <v>1.46153846153846</v>
      </c>
    </row>
    <row r="2612" customFormat="false" ht="15" hidden="false" customHeight="false" outlineLevel="0" collapsed="false">
      <c r="A2612" s="38" t="s">
        <v>171</v>
      </c>
      <c r="B2612" s="16" t="s">
        <v>49</v>
      </c>
      <c r="C2612" s="17" t="n">
        <v>13</v>
      </c>
      <c r="D2612" s="17" t="n">
        <v>13.8703180922224</v>
      </c>
      <c r="E2612" s="17" t="n">
        <v>2</v>
      </c>
      <c r="F2612" s="17" t="n">
        <v>4</v>
      </c>
      <c r="G2612" s="49" t="n">
        <v>3</v>
      </c>
      <c r="H2612" s="44" t="n">
        <v>56</v>
      </c>
      <c r="I2612" s="45" t="n">
        <v>23</v>
      </c>
      <c r="J2612" s="46" t="n">
        <v>41.0714285714286</v>
      </c>
      <c r="K2612" s="47" t="n">
        <v>33</v>
      </c>
      <c r="L2612" s="44"/>
      <c r="M2612" s="44" t="n">
        <v>1</v>
      </c>
      <c r="N2612" s="44" t="n">
        <v>8</v>
      </c>
      <c r="O2612" s="44" t="n">
        <v>14</v>
      </c>
      <c r="P2612" s="44" t="n">
        <v>56</v>
      </c>
      <c r="Q2612" s="48" t="n">
        <v>1.46428571428571</v>
      </c>
    </row>
    <row r="2613" customFormat="false" ht="15" hidden="false" customHeight="false" outlineLevel="0" collapsed="false">
      <c r="A2613" s="38" t="s">
        <v>171</v>
      </c>
      <c r="B2613" s="16" t="s">
        <v>49</v>
      </c>
      <c r="C2613" s="17" t="n">
        <v>13</v>
      </c>
      <c r="D2613" s="17" t="n">
        <v>6.16766361266502</v>
      </c>
      <c r="E2613" s="17" t="n">
        <v>2</v>
      </c>
      <c r="F2613" s="17" t="n">
        <v>4</v>
      </c>
      <c r="G2613" s="49" t="n">
        <v>4</v>
      </c>
      <c r="H2613" s="44" t="n">
        <v>42</v>
      </c>
      <c r="I2613" s="45" t="n">
        <v>18</v>
      </c>
      <c r="J2613" s="46" t="n">
        <v>42.8571428571429</v>
      </c>
      <c r="K2613" s="47" t="n">
        <v>24</v>
      </c>
      <c r="L2613" s="44"/>
      <c r="M2613" s="44"/>
      <c r="N2613" s="44" t="n">
        <v>5</v>
      </c>
      <c r="O2613" s="44" t="n">
        <v>13</v>
      </c>
      <c r="P2613" s="44" t="n">
        <v>42</v>
      </c>
      <c r="Q2613" s="48" t="n">
        <v>1.5952380952381</v>
      </c>
    </row>
    <row r="2614" customFormat="false" ht="15" hidden="false" customHeight="false" outlineLevel="0" collapsed="false">
      <c r="A2614" s="38" t="s">
        <v>171</v>
      </c>
      <c r="B2614" s="16" t="s">
        <v>49</v>
      </c>
      <c r="C2614" s="17" t="n">
        <v>13</v>
      </c>
      <c r="D2614" s="17" t="n">
        <v>-19.1110479066095</v>
      </c>
      <c r="E2614" s="17" t="n">
        <v>2</v>
      </c>
      <c r="F2614" s="17" t="n">
        <v>4</v>
      </c>
      <c r="G2614" s="49" t="n">
        <v>5</v>
      </c>
      <c r="H2614" s="44" t="n">
        <v>40</v>
      </c>
      <c r="I2614" s="45" t="n">
        <v>23</v>
      </c>
      <c r="J2614" s="46" t="n">
        <v>57.5</v>
      </c>
      <c r="K2614" s="47" t="n">
        <v>17</v>
      </c>
      <c r="L2614" s="44"/>
      <c r="M2614" s="44" t="n">
        <v>2</v>
      </c>
      <c r="N2614" s="44" t="n">
        <v>7</v>
      </c>
      <c r="O2614" s="44" t="n">
        <v>14</v>
      </c>
      <c r="P2614" s="44" t="n">
        <v>40</v>
      </c>
      <c r="Q2614" s="48" t="n">
        <v>2.025</v>
      </c>
    </row>
    <row r="2615" customFormat="false" ht="15" hidden="false" customHeight="false" outlineLevel="0" collapsed="false">
      <c r="A2615" s="38" t="s">
        <v>171</v>
      </c>
      <c r="B2615" s="16" t="s">
        <v>49</v>
      </c>
      <c r="C2615" s="17" t="n">
        <v>13</v>
      </c>
      <c r="D2615" s="17" t="n">
        <v>26.1617880064097</v>
      </c>
      <c r="E2615" s="17" t="n">
        <v>2</v>
      </c>
      <c r="F2615" s="17" t="n">
        <v>4</v>
      </c>
      <c r="G2615" s="49" t="n">
        <v>6</v>
      </c>
      <c r="H2615" s="44" t="n">
        <v>47</v>
      </c>
      <c r="I2615" s="45" t="n">
        <v>19</v>
      </c>
      <c r="J2615" s="46" t="n">
        <v>40.4255319148936</v>
      </c>
      <c r="K2615" s="47" t="n">
        <v>28</v>
      </c>
      <c r="L2615" s="44" t="n">
        <v>2</v>
      </c>
      <c r="M2615" s="44" t="n">
        <v>3</v>
      </c>
      <c r="N2615" s="44" t="n">
        <v>5</v>
      </c>
      <c r="O2615" s="44" t="n">
        <v>9</v>
      </c>
      <c r="P2615" s="44" t="n">
        <v>47</v>
      </c>
      <c r="Q2615" s="48" t="n">
        <v>1.25531914893617</v>
      </c>
    </row>
    <row r="2616" customFormat="false" ht="15" hidden="false" customHeight="false" outlineLevel="0" collapsed="false">
      <c r="A2616" s="38" t="s">
        <v>171</v>
      </c>
      <c r="B2616" s="16" t="s">
        <v>49</v>
      </c>
      <c r="C2616" s="17" t="n">
        <v>13</v>
      </c>
      <c r="D2616" s="17" t="n">
        <v>18.6319590432215</v>
      </c>
      <c r="E2616" s="17" t="n">
        <v>2</v>
      </c>
      <c r="F2616" s="17" t="n">
        <v>4</v>
      </c>
      <c r="G2616" s="49" t="n">
        <v>7</v>
      </c>
      <c r="H2616" s="44" t="n">
        <v>60</v>
      </c>
      <c r="I2616" s="45" t="n">
        <v>22</v>
      </c>
      <c r="J2616" s="46" t="n">
        <v>36.6666666666667</v>
      </c>
      <c r="K2616" s="47" t="n">
        <v>38</v>
      </c>
      <c r="L2616" s="44"/>
      <c r="M2616" s="44"/>
      <c r="N2616" s="44" t="n">
        <v>5</v>
      </c>
      <c r="O2616" s="44" t="n">
        <v>17</v>
      </c>
      <c r="P2616" s="44" t="n">
        <v>60</v>
      </c>
      <c r="Q2616" s="48" t="n">
        <v>1.38333333333333</v>
      </c>
    </row>
    <row r="2617" customFormat="false" ht="15" hidden="false" customHeight="false" outlineLevel="0" collapsed="false">
      <c r="A2617" s="38" t="s">
        <v>171</v>
      </c>
      <c r="B2617" s="16" t="s">
        <v>49</v>
      </c>
      <c r="C2617" s="17" t="n">
        <v>13</v>
      </c>
      <c r="D2617" s="17" t="n">
        <v>29.5813662176191</v>
      </c>
      <c r="E2617" s="17" t="n">
        <v>2</v>
      </c>
      <c r="F2617" s="17" t="n">
        <v>4</v>
      </c>
      <c r="G2617" s="49" t="n">
        <v>8</v>
      </c>
      <c r="H2617" s="44" t="n">
        <v>71</v>
      </c>
      <c r="I2617" s="45" t="n">
        <v>25</v>
      </c>
      <c r="J2617" s="46" t="n">
        <v>35.2112676056338</v>
      </c>
      <c r="K2617" s="47" t="n">
        <v>46</v>
      </c>
      <c r="L2617" s="44"/>
      <c r="M2617" s="44" t="n">
        <v>2</v>
      </c>
      <c r="N2617" s="44" t="n">
        <v>11</v>
      </c>
      <c r="O2617" s="44" t="n">
        <v>12</v>
      </c>
      <c r="P2617" s="44" t="n">
        <v>71</v>
      </c>
      <c r="Q2617" s="48" t="n">
        <v>1.19718309859155</v>
      </c>
    </row>
    <row r="2618" customFormat="false" ht="15" hidden="false" customHeight="false" outlineLevel="0" collapsed="false">
      <c r="A2618" s="38" t="s">
        <v>171</v>
      </c>
      <c r="B2618" s="16" t="s">
        <v>49</v>
      </c>
      <c r="C2618" s="17" t="n">
        <v>13</v>
      </c>
      <c r="D2618" s="17" t="n">
        <v>7.19468420993935</v>
      </c>
      <c r="E2618" s="17" t="n">
        <v>2</v>
      </c>
      <c r="F2618" s="17" t="n">
        <v>4</v>
      </c>
      <c r="G2618" s="49" t="n">
        <v>9</v>
      </c>
      <c r="H2618" s="44" t="n">
        <v>45</v>
      </c>
      <c r="I2618" s="45" t="n">
        <v>22</v>
      </c>
      <c r="J2618" s="46" t="n">
        <v>48.8888888888889</v>
      </c>
      <c r="K2618" s="47" t="n">
        <v>23</v>
      </c>
      <c r="L2618" s="44"/>
      <c r="M2618" s="44" t="n">
        <v>1</v>
      </c>
      <c r="N2618" s="44" t="n">
        <v>15</v>
      </c>
      <c r="O2618" s="44" t="n">
        <v>6</v>
      </c>
      <c r="P2618" s="44" t="n">
        <v>45</v>
      </c>
      <c r="Q2618" s="48" t="n">
        <v>1.57777777777778</v>
      </c>
    </row>
    <row r="2619" customFormat="false" ht="15" hidden="false" customHeight="false" outlineLevel="0" collapsed="false">
      <c r="A2619" s="38" t="s">
        <v>171</v>
      </c>
      <c r="B2619" s="16" t="s">
        <v>73</v>
      </c>
      <c r="C2619" s="17" t="n">
        <v>5</v>
      </c>
      <c r="D2619" s="17" t="n">
        <v>21.012779518721</v>
      </c>
      <c r="E2619" s="17" t="n">
        <v>1</v>
      </c>
      <c r="F2619" s="17" t="n">
        <v>4</v>
      </c>
      <c r="G2619" s="44" t="n">
        <v>1</v>
      </c>
      <c r="H2619" s="44" t="n">
        <v>35</v>
      </c>
      <c r="I2619" s="45" t="n">
        <v>14</v>
      </c>
      <c r="J2619" s="46" t="n">
        <v>40</v>
      </c>
      <c r="K2619" s="47" t="n">
        <v>21</v>
      </c>
      <c r="L2619" s="44"/>
      <c r="M2619" s="44"/>
      <c r="N2619" s="44" t="n">
        <v>9</v>
      </c>
      <c r="O2619" s="44" t="n">
        <v>5</v>
      </c>
      <c r="P2619" s="44" t="n">
        <v>35</v>
      </c>
      <c r="Q2619" s="48" t="n">
        <v>1.34285714285714</v>
      </c>
    </row>
    <row r="2620" customFormat="false" ht="15" hidden="false" customHeight="false" outlineLevel="0" collapsed="false">
      <c r="A2620" s="38" t="s">
        <v>171</v>
      </c>
      <c r="B2620" s="16" t="s">
        <v>73</v>
      </c>
      <c r="C2620" s="17" t="n">
        <v>5</v>
      </c>
      <c r="D2620" s="17" t="n">
        <v>18.5565484399251</v>
      </c>
      <c r="E2620" s="17" t="n">
        <v>1</v>
      </c>
      <c r="F2620" s="17" t="n">
        <v>4</v>
      </c>
      <c r="G2620" s="49" t="n">
        <v>2</v>
      </c>
      <c r="H2620" s="44" t="n">
        <v>52</v>
      </c>
      <c r="I2620" s="45" t="n">
        <v>21</v>
      </c>
      <c r="J2620" s="46" t="n">
        <v>40.3846153846154</v>
      </c>
      <c r="K2620" s="47" t="n">
        <v>31</v>
      </c>
      <c r="L2620" s="44"/>
      <c r="M2620" s="44" t="n">
        <v>1</v>
      </c>
      <c r="N2620" s="44" t="n">
        <v>10</v>
      </c>
      <c r="O2620" s="44" t="n">
        <v>10</v>
      </c>
      <c r="P2620" s="44" t="n">
        <v>52</v>
      </c>
      <c r="Q2620" s="48" t="n">
        <v>1.38461538461538</v>
      </c>
    </row>
    <row r="2621" customFormat="false" ht="15" hidden="false" customHeight="false" outlineLevel="0" collapsed="false">
      <c r="A2621" s="38" t="s">
        <v>171</v>
      </c>
      <c r="B2621" s="16" t="s">
        <v>73</v>
      </c>
      <c r="C2621" s="17" t="n">
        <v>5</v>
      </c>
      <c r="D2621" s="17" t="n">
        <v>-24.5605729742322</v>
      </c>
      <c r="E2621" s="17" t="n">
        <v>1</v>
      </c>
      <c r="F2621" s="17" t="n">
        <v>4</v>
      </c>
      <c r="G2621" s="49" t="n">
        <v>3</v>
      </c>
      <c r="H2621" s="44" t="n">
        <v>51</v>
      </c>
      <c r="I2621" s="45" t="n">
        <v>31</v>
      </c>
      <c r="J2621" s="46" t="n">
        <v>60.7843137254902</v>
      </c>
      <c r="K2621" s="47" t="n">
        <v>20</v>
      </c>
      <c r="L2621" s="44"/>
      <c r="M2621" s="44" t="n">
        <v>3</v>
      </c>
      <c r="N2621" s="44" t="n">
        <v>10</v>
      </c>
      <c r="O2621" s="44" t="n">
        <v>18</v>
      </c>
      <c r="P2621" s="44" t="n">
        <v>51</v>
      </c>
      <c r="Q2621" s="48" t="n">
        <v>2.11764705882353</v>
      </c>
    </row>
    <row r="2622" customFormat="false" ht="15" hidden="false" customHeight="false" outlineLevel="0" collapsed="false">
      <c r="A2622" s="38" t="s">
        <v>171</v>
      </c>
      <c r="B2622" s="16" t="s">
        <v>73</v>
      </c>
      <c r="C2622" s="17" t="n">
        <v>5</v>
      </c>
      <c r="D2622" s="17" t="n">
        <v>2.35835085186577</v>
      </c>
      <c r="E2622" s="17" t="n">
        <v>1</v>
      </c>
      <c r="F2622" s="17" t="n">
        <v>4</v>
      </c>
      <c r="G2622" s="49" t="n">
        <v>4</v>
      </c>
      <c r="H2622" s="44" t="n">
        <v>50</v>
      </c>
      <c r="I2622" s="45" t="n">
        <v>25</v>
      </c>
      <c r="J2622" s="46" t="n">
        <v>50</v>
      </c>
      <c r="K2622" s="47" t="n">
        <v>25</v>
      </c>
      <c r="L2622" s="44" t="n">
        <v>1</v>
      </c>
      <c r="M2622" s="44"/>
      <c r="N2622" s="44" t="n">
        <v>14</v>
      </c>
      <c r="O2622" s="44" t="n">
        <v>10</v>
      </c>
      <c r="P2622" s="44" t="n">
        <v>50</v>
      </c>
      <c r="Q2622" s="48" t="n">
        <v>1.66</v>
      </c>
    </row>
    <row r="2623" customFormat="false" ht="15" hidden="false" customHeight="false" outlineLevel="0" collapsed="false">
      <c r="A2623" s="38" t="s">
        <v>171</v>
      </c>
      <c r="B2623" s="16" t="s">
        <v>73</v>
      </c>
      <c r="C2623" s="17" t="n">
        <v>5</v>
      </c>
      <c r="D2623" s="17" t="n">
        <v>-13.43909324439</v>
      </c>
      <c r="E2623" s="17" t="n">
        <v>1</v>
      </c>
      <c r="F2623" s="17" t="n">
        <v>4</v>
      </c>
      <c r="G2623" s="49" t="n">
        <v>5</v>
      </c>
      <c r="H2623" s="44" t="n">
        <v>56</v>
      </c>
      <c r="I2623" s="45" t="n">
        <v>29</v>
      </c>
      <c r="J2623" s="46" t="n">
        <v>51.7857142857143</v>
      </c>
      <c r="K2623" s="47" t="n">
        <v>27</v>
      </c>
      <c r="L2623" s="44" t="n">
        <v>1</v>
      </c>
      <c r="M2623" s="44"/>
      <c r="N2623" s="44" t="n">
        <v>5</v>
      </c>
      <c r="O2623" s="44" t="n">
        <v>23</v>
      </c>
      <c r="P2623" s="44" t="n">
        <v>56</v>
      </c>
      <c r="Q2623" s="48" t="n">
        <v>1.92857142857143</v>
      </c>
    </row>
    <row r="2624" customFormat="false" ht="15" hidden="false" customHeight="false" outlineLevel="0" collapsed="false">
      <c r="A2624" s="38" t="s">
        <v>171</v>
      </c>
      <c r="B2624" s="16" t="s">
        <v>73</v>
      </c>
      <c r="C2624" s="17" t="n">
        <v>5</v>
      </c>
      <c r="D2624" s="17" t="n">
        <v>21.8656107338253</v>
      </c>
      <c r="E2624" s="17" t="n">
        <v>1</v>
      </c>
      <c r="F2624" s="17" t="n">
        <v>4</v>
      </c>
      <c r="G2624" s="49" t="n">
        <v>6</v>
      </c>
      <c r="H2624" s="44" t="n">
        <v>67</v>
      </c>
      <c r="I2624" s="45" t="n">
        <v>25</v>
      </c>
      <c r="J2624" s="46" t="n">
        <v>37.3134328358209</v>
      </c>
      <c r="K2624" s="47" t="n">
        <v>42</v>
      </c>
      <c r="L2624" s="44" t="n">
        <v>1</v>
      </c>
      <c r="M2624" s="44"/>
      <c r="N2624" s="44" t="n">
        <v>8</v>
      </c>
      <c r="O2624" s="44" t="n">
        <v>16</v>
      </c>
      <c r="P2624" s="44" t="n">
        <v>67</v>
      </c>
      <c r="Q2624" s="48" t="n">
        <v>1.32835820895522</v>
      </c>
    </row>
    <row r="2625" customFormat="false" ht="15" hidden="false" customHeight="false" outlineLevel="0" collapsed="false">
      <c r="A2625" s="38" t="s">
        <v>171</v>
      </c>
      <c r="B2625" s="16" t="s">
        <v>73</v>
      </c>
      <c r="C2625" s="17" t="n">
        <v>5</v>
      </c>
      <c r="D2625" s="17" t="n">
        <v>14.7106076718105</v>
      </c>
      <c r="E2625" s="17" t="n">
        <v>1</v>
      </c>
      <c r="F2625" s="17" t="n">
        <v>4</v>
      </c>
      <c r="G2625" s="49" t="n">
        <v>7</v>
      </c>
      <c r="H2625" s="44" t="n">
        <v>40</v>
      </c>
      <c r="I2625" s="45" t="n">
        <v>17</v>
      </c>
      <c r="J2625" s="46" t="n">
        <v>42.5</v>
      </c>
      <c r="K2625" s="47" t="n">
        <v>23</v>
      </c>
      <c r="L2625" s="44" t="n">
        <v>1</v>
      </c>
      <c r="M2625" s="44"/>
      <c r="N2625" s="44" t="n">
        <v>7</v>
      </c>
      <c r="O2625" s="44" t="n">
        <v>9</v>
      </c>
      <c r="P2625" s="44" t="n">
        <v>40</v>
      </c>
      <c r="Q2625" s="48" t="n">
        <v>1.45</v>
      </c>
    </row>
    <row r="2626" customFormat="false" ht="15" hidden="false" customHeight="false" outlineLevel="0" collapsed="false">
      <c r="A2626" s="38" t="s">
        <v>171</v>
      </c>
      <c r="B2626" s="16" t="s">
        <v>73</v>
      </c>
      <c r="C2626" s="17" t="n">
        <v>5</v>
      </c>
      <c r="D2626" s="17" t="n">
        <v>-16.072000593766</v>
      </c>
      <c r="E2626" s="17" t="n">
        <v>1</v>
      </c>
      <c r="F2626" s="17" t="n">
        <v>4</v>
      </c>
      <c r="G2626" s="49" t="n">
        <v>8</v>
      </c>
      <c r="H2626" s="44" t="n">
        <v>75</v>
      </c>
      <c r="I2626" s="45" t="n">
        <v>42</v>
      </c>
      <c r="J2626" s="46" t="n">
        <v>56</v>
      </c>
      <c r="K2626" s="47" t="n">
        <v>33</v>
      </c>
      <c r="L2626" s="44"/>
      <c r="M2626" s="44" t="n">
        <v>2</v>
      </c>
      <c r="N2626" s="44" t="n">
        <v>16</v>
      </c>
      <c r="O2626" s="44" t="n">
        <v>24</v>
      </c>
      <c r="P2626" s="44" t="n">
        <v>75</v>
      </c>
      <c r="Q2626" s="48" t="n">
        <v>1.97333333333333</v>
      </c>
    </row>
    <row r="2627" customFormat="false" ht="15" hidden="false" customHeight="false" outlineLevel="0" collapsed="false">
      <c r="A2627" s="38" t="s">
        <v>171</v>
      </c>
      <c r="B2627" s="16" t="s">
        <v>73</v>
      </c>
      <c r="C2627" s="17" t="n">
        <v>5</v>
      </c>
      <c r="D2627" s="17" t="n">
        <v>16.1811144360896</v>
      </c>
      <c r="E2627" s="17" t="n">
        <v>1</v>
      </c>
      <c r="F2627" s="17" t="n">
        <v>4</v>
      </c>
      <c r="G2627" s="49" t="n">
        <v>9</v>
      </c>
      <c r="H2627" s="44" t="n">
        <v>40</v>
      </c>
      <c r="I2627" s="45" t="n">
        <v>17</v>
      </c>
      <c r="J2627" s="46" t="n">
        <v>42.5</v>
      </c>
      <c r="K2627" s="47" t="n">
        <v>23</v>
      </c>
      <c r="L2627" s="44"/>
      <c r="M2627" s="44" t="n">
        <v>2</v>
      </c>
      <c r="N2627" s="44" t="n">
        <v>7</v>
      </c>
      <c r="O2627" s="44" t="n">
        <v>8</v>
      </c>
      <c r="P2627" s="44" t="n">
        <v>40</v>
      </c>
      <c r="Q2627" s="48" t="n">
        <v>1.425</v>
      </c>
    </row>
    <row r="2628" customFormat="false" ht="15" hidden="false" customHeight="false" outlineLevel="0" collapsed="false">
      <c r="A2628" s="38" t="s">
        <v>171</v>
      </c>
      <c r="B2628" s="16" t="s">
        <v>72</v>
      </c>
      <c r="C2628" s="17" t="n">
        <v>12</v>
      </c>
      <c r="D2628" s="17" t="n">
        <v>-32.5948472197453</v>
      </c>
      <c r="E2628" s="17" t="n">
        <v>2</v>
      </c>
      <c r="F2628" s="17" t="n">
        <v>4</v>
      </c>
      <c r="G2628" s="44" t="n">
        <v>1</v>
      </c>
      <c r="H2628" s="44" t="n">
        <v>59</v>
      </c>
      <c r="I2628" s="45" t="n">
        <v>39</v>
      </c>
      <c r="J2628" s="46" t="n">
        <v>66.1016949152542</v>
      </c>
      <c r="K2628" s="47" t="n">
        <v>20</v>
      </c>
      <c r="L2628" s="44" t="n">
        <v>1</v>
      </c>
      <c r="M2628" s="44" t="n">
        <v>2</v>
      </c>
      <c r="N2628" s="44" t="n">
        <v>16</v>
      </c>
      <c r="O2628" s="44" t="n">
        <v>20</v>
      </c>
      <c r="P2628" s="44" t="n">
        <v>59</v>
      </c>
      <c r="Q2628" s="48" t="n">
        <v>2.25423728813559</v>
      </c>
    </row>
    <row r="2629" customFormat="false" ht="15" hidden="false" customHeight="false" outlineLevel="0" collapsed="false">
      <c r="A2629" s="38" t="s">
        <v>171</v>
      </c>
      <c r="B2629" s="16" t="s">
        <v>72</v>
      </c>
      <c r="C2629" s="17" t="n">
        <v>12</v>
      </c>
      <c r="D2629" s="17" t="n">
        <v>2.60906020184122</v>
      </c>
      <c r="E2629" s="17" t="n">
        <v>2</v>
      </c>
      <c r="F2629" s="17" t="n">
        <v>4</v>
      </c>
      <c r="G2629" s="49" t="n">
        <v>2</v>
      </c>
      <c r="H2629" s="44" t="n">
        <v>61</v>
      </c>
      <c r="I2629" s="45" t="n">
        <v>29</v>
      </c>
      <c r="J2629" s="46" t="n">
        <v>47.5409836065574</v>
      </c>
      <c r="K2629" s="47" t="n">
        <v>32</v>
      </c>
      <c r="L2629" s="44"/>
      <c r="M2629" s="44"/>
      <c r="N2629" s="44" t="n">
        <v>15</v>
      </c>
      <c r="O2629" s="44" t="n">
        <v>14</v>
      </c>
      <c r="P2629" s="44" t="n">
        <v>61</v>
      </c>
      <c r="Q2629" s="48" t="n">
        <v>1.65573770491803</v>
      </c>
    </row>
    <row r="2630" customFormat="false" ht="15" hidden="false" customHeight="false" outlineLevel="0" collapsed="false">
      <c r="A2630" s="38" t="s">
        <v>171</v>
      </c>
      <c r="B2630" s="16" t="s">
        <v>72</v>
      </c>
      <c r="C2630" s="17" t="n">
        <v>12</v>
      </c>
      <c r="D2630" s="17" t="n">
        <v>-42.1489872136492</v>
      </c>
      <c r="E2630" s="17" t="n">
        <v>2</v>
      </c>
      <c r="F2630" s="17" t="n">
        <v>4</v>
      </c>
      <c r="G2630" s="49" t="n">
        <v>3</v>
      </c>
      <c r="H2630" s="44" t="n">
        <v>48</v>
      </c>
      <c r="I2630" s="45" t="n">
        <v>34</v>
      </c>
      <c r="J2630" s="46" t="n">
        <v>70.8333333333333</v>
      </c>
      <c r="K2630" s="47" t="n">
        <v>14</v>
      </c>
      <c r="L2630" s="44"/>
      <c r="M2630" s="44"/>
      <c r="N2630" s="44" t="n">
        <v>20</v>
      </c>
      <c r="O2630" s="44" t="n">
        <v>14</v>
      </c>
      <c r="P2630" s="44" t="n">
        <v>48</v>
      </c>
      <c r="Q2630" s="48" t="n">
        <v>2.41666666666667</v>
      </c>
    </row>
    <row r="2631" customFormat="false" ht="15" hidden="false" customHeight="false" outlineLevel="0" collapsed="false">
      <c r="A2631" s="38" t="s">
        <v>171</v>
      </c>
      <c r="B2631" s="16" t="s">
        <v>72</v>
      </c>
      <c r="C2631" s="17" t="n">
        <v>12</v>
      </c>
      <c r="D2631" s="17" t="n">
        <v>-19.993351965177</v>
      </c>
      <c r="E2631" s="17" t="n">
        <v>2</v>
      </c>
      <c r="F2631" s="17" t="n">
        <v>4</v>
      </c>
      <c r="G2631" s="49" t="n">
        <v>4</v>
      </c>
      <c r="H2631" s="44" t="n">
        <v>50</v>
      </c>
      <c r="I2631" s="45" t="n">
        <v>30</v>
      </c>
      <c r="J2631" s="46" t="n">
        <v>60</v>
      </c>
      <c r="K2631" s="47" t="n">
        <v>20</v>
      </c>
      <c r="L2631" s="44" t="n">
        <v>2</v>
      </c>
      <c r="M2631" s="44" t="n">
        <v>1</v>
      </c>
      <c r="N2631" s="44" t="n">
        <v>10</v>
      </c>
      <c r="O2631" s="44" t="n">
        <v>17</v>
      </c>
      <c r="P2631" s="44" t="n">
        <v>50</v>
      </c>
      <c r="Q2631" s="48" t="n">
        <v>2.04</v>
      </c>
    </row>
    <row r="2632" customFormat="false" ht="15" hidden="false" customHeight="false" outlineLevel="0" collapsed="false">
      <c r="A2632" s="38" t="s">
        <v>171</v>
      </c>
      <c r="B2632" s="16" t="s">
        <v>72</v>
      </c>
      <c r="C2632" s="17" t="n">
        <v>12</v>
      </c>
      <c r="D2632" s="17" t="n">
        <v>-35.4234136405896</v>
      </c>
      <c r="E2632" s="17" t="n">
        <v>2</v>
      </c>
      <c r="F2632" s="17" t="n">
        <v>4</v>
      </c>
      <c r="G2632" s="49" t="n">
        <v>5</v>
      </c>
      <c r="H2632" s="44" t="n">
        <v>43</v>
      </c>
      <c r="I2632" s="45" t="n">
        <v>27</v>
      </c>
      <c r="J2632" s="46" t="n">
        <v>62.7906976744186</v>
      </c>
      <c r="K2632" s="47" t="n">
        <v>16</v>
      </c>
      <c r="L2632" s="44" t="n">
        <v>1</v>
      </c>
      <c r="M2632" s="44"/>
      <c r="N2632" s="44" t="n">
        <v>6</v>
      </c>
      <c r="O2632" s="44" t="n">
        <v>20</v>
      </c>
      <c r="P2632" s="44" t="n">
        <v>43</v>
      </c>
      <c r="Q2632" s="48" t="n">
        <v>2.30232558139535</v>
      </c>
    </row>
    <row r="2633" customFormat="false" ht="15" hidden="false" customHeight="false" outlineLevel="0" collapsed="false">
      <c r="A2633" s="38" t="s">
        <v>171</v>
      </c>
      <c r="B2633" s="16" t="s">
        <v>72</v>
      </c>
      <c r="C2633" s="17" t="n">
        <v>12</v>
      </c>
      <c r="D2633" s="17" t="n">
        <v>-24.1761267613488</v>
      </c>
      <c r="E2633" s="17" t="n">
        <v>2</v>
      </c>
      <c r="F2633" s="17" t="n">
        <v>4</v>
      </c>
      <c r="G2633" s="49" t="n">
        <v>6</v>
      </c>
      <c r="H2633" s="44" t="n">
        <v>63</v>
      </c>
      <c r="I2633" s="45" t="n">
        <v>38</v>
      </c>
      <c r="J2633" s="46" t="n">
        <v>60.3174603174603</v>
      </c>
      <c r="K2633" s="47" t="n">
        <v>25</v>
      </c>
      <c r="L2633" s="44" t="n">
        <v>1</v>
      </c>
      <c r="M2633" s="44" t="n">
        <v>4</v>
      </c>
      <c r="N2633" s="44" t="n">
        <v>8</v>
      </c>
      <c r="O2633" s="44" t="n">
        <v>25</v>
      </c>
      <c r="P2633" s="44" t="n">
        <v>63</v>
      </c>
      <c r="Q2633" s="48" t="n">
        <v>2.11111111111111</v>
      </c>
    </row>
    <row r="2634" customFormat="false" ht="15" hidden="false" customHeight="false" outlineLevel="0" collapsed="false">
      <c r="A2634" s="38" t="s">
        <v>171</v>
      </c>
      <c r="B2634" s="16" t="s">
        <v>72</v>
      </c>
      <c r="C2634" s="17" t="n">
        <v>12</v>
      </c>
      <c r="D2634" s="17" t="n">
        <v>-20.9699904199435</v>
      </c>
      <c r="E2634" s="17" t="n">
        <v>2</v>
      </c>
      <c r="F2634" s="17" t="n">
        <v>4</v>
      </c>
      <c r="G2634" s="49" t="n">
        <v>7</v>
      </c>
      <c r="H2634" s="44" t="n">
        <v>53</v>
      </c>
      <c r="I2634" s="45" t="n">
        <v>34</v>
      </c>
      <c r="J2634" s="46" t="n">
        <v>64.1509433962264</v>
      </c>
      <c r="K2634" s="47" t="n">
        <v>19</v>
      </c>
      <c r="L2634" s="44" t="n">
        <v>1</v>
      </c>
      <c r="M2634" s="44" t="n">
        <v>3</v>
      </c>
      <c r="N2634" s="44" t="n">
        <v>18</v>
      </c>
      <c r="O2634" s="44" t="n">
        <v>12</v>
      </c>
      <c r="P2634" s="44" t="n">
        <v>53</v>
      </c>
      <c r="Q2634" s="48" t="n">
        <v>2.05660377358491</v>
      </c>
    </row>
    <row r="2635" customFormat="false" ht="15" hidden="false" customHeight="false" outlineLevel="0" collapsed="false">
      <c r="A2635" s="38" t="s">
        <v>171</v>
      </c>
      <c r="B2635" s="16" t="s">
        <v>72</v>
      </c>
      <c r="C2635" s="17" t="n">
        <v>12</v>
      </c>
      <c r="D2635" s="17" t="n">
        <v>-7.62858019404695</v>
      </c>
      <c r="E2635" s="17" t="n">
        <v>2</v>
      </c>
      <c r="F2635" s="17" t="n">
        <v>4</v>
      </c>
      <c r="G2635" s="49" t="n">
        <v>8</v>
      </c>
      <c r="H2635" s="44" t="n">
        <v>47</v>
      </c>
      <c r="I2635" s="45" t="n">
        <v>25</v>
      </c>
      <c r="J2635" s="46" t="n">
        <v>53.1914893617021</v>
      </c>
      <c r="K2635" s="47" t="n">
        <v>22</v>
      </c>
      <c r="L2635" s="44" t="n">
        <v>1</v>
      </c>
      <c r="M2635" s="44" t="n">
        <v>1</v>
      </c>
      <c r="N2635" s="44" t="n">
        <v>9</v>
      </c>
      <c r="O2635" s="44" t="n">
        <v>14</v>
      </c>
      <c r="P2635" s="44" t="n">
        <v>47</v>
      </c>
      <c r="Q2635" s="48" t="n">
        <v>1.82978723404255</v>
      </c>
    </row>
    <row r="2636" customFormat="false" ht="15" hidden="false" customHeight="false" outlineLevel="0" collapsed="false">
      <c r="A2636" s="38" t="s">
        <v>171</v>
      </c>
      <c r="B2636" s="16" t="s">
        <v>72</v>
      </c>
      <c r="C2636" s="17" t="n">
        <v>12</v>
      </c>
      <c r="D2636" s="17" t="n">
        <v>-4.22539171381904</v>
      </c>
      <c r="E2636" s="17" t="n">
        <v>2</v>
      </c>
      <c r="F2636" s="17" t="n">
        <v>4</v>
      </c>
      <c r="G2636" s="49" t="n">
        <v>9</v>
      </c>
      <c r="H2636" s="44" t="n">
        <v>57</v>
      </c>
      <c r="I2636" s="45" t="n">
        <v>29</v>
      </c>
      <c r="J2636" s="46" t="n">
        <v>50.8771929824562</v>
      </c>
      <c r="K2636" s="47" t="n">
        <v>28</v>
      </c>
      <c r="L2636" s="44" t="n">
        <v>1</v>
      </c>
      <c r="M2636" s="44" t="n">
        <v>1</v>
      </c>
      <c r="N2636" s="44" t="n">
        <v>10</v>
      </c>
      <c r="O2636" s="44" t="n">
        <v>17</v>
      </c>
      <c r="P2636" s="44" t="n">
        <v>57</v>
      </c>
      <c r="Q2636" s="48" t="n">
        <v>1.7719298245614</v>
      </c>
    </row>
    <row r="2637" customFormat="false" ht="15" hidden="false" customHeight="false" outlineLevel="0" collapsed="false">
      <c r="A2637" s="38" t="s">
        <v>171</v>
      </c>
      <c r="B2637" s="16" t="s">
        <v>53</v>
      </c>
      <c r="C2637" s="17" t="n">
        <v>14</v>
      </c>
      <c r="D2637" s="17" t="n">
        <v>1.47604679329829</v>
      </c>
      <c r="E2637" s="17" t="n">
        <v>1</v>
      </c>
      <c r="F2637" s="17" t="n">
        <v>4</v>
      </c>
      <c r="G2637" s="44" t="n">
        <v>1</v>
      </c>
      <c r="H2637" s="44" t="n">
        <v>40</v>
      </c>
      <c r="I2637" s="45" t="n">
        <v>20</v>
      </c>
      <c r="J2637" s="46" t="n">
        <v>50</v>
      </c>
      <c r="K2637" s="47" t="n">
        <v>20</v>
      </c>
      <c r="L2637" s="44" t="n">
        <v>1</v>
      </c>
      <c r="M2637" s="44" t="n">
        <v>1</v>
      </c>
      <c r="N2637" s="44" t="n">
        <v>8</v>
      </c>
      <c r="O2637" s="44" t="n">
        <v>10</v>
      </c>
      <c r="P2637" s="44" t="n">
        <v>40</v>
      </c>
      <c r="Q2637" s="48" t="n">
        <v>1.675</v>
      </c>
    </row>
    <row r="2638" customFormat="false" ht="15" hidden="false" customHeight="false" outlineLevel="0" collapsed="false">
      <c r="A2638" s="38" t="s">
        <v>171</v>
      </c>
      <c r="B2638" s="16" t="s">
        <v>53</v>
      </c>
      <c r="C2638" s="17" t="n">
        <v>14</v>
      </c>
      <c r="D2638" s="17" t="n">
        <v>-8.35312999951485</v>
      </c>
      <c r="E2638" s="17" t="n">
        <v>1</v>
      </c>
      <c r="F2638" s="17" t="n">
        <v>4</v>
      </c>
      <c r="G2638" s="44"/>
      <c r="H2638" s="44" t="n">
        <v>38</v>
      </c>
      <c r="I2638" s="45" t="n">
        <v>21</v>
      </c>
      <c r="J2638" s="46" t="n">
        <v>55.2631578947369</v>
      </c>
      <c r="K2638" s="47"/>
      <c r="L2638" s="44" t="n">
        <v>2</v>
      </c>
      <c r="M2638" s="44"/>
      <c r="N2638" s="44" t="n">
        <v>8</v>
      </c>
      <c r="O2638" s="44" t="n">
        <v>11</v>
      </c>
      <c r="P2638" s="44" t="n">
        <v>21</v>
      </c>
      <c r="Q2638" s="48" t="n">
        <v>1.84210526315789</v>
      </c>
    </row>
    <row r="2639" customFormat="false" ht="15" hidden="false" customHeight="false" outlineLevel="0" collapsed="false">
      <c r="A2639" s="38" t="s">
        <v>171</v>
      </c>
      <c r="B2639" s="16" t="s">
        <v>53</v>
      </c>
      <c r="C2639" s="17" t="n">
        <v>14</v>
      </c>
      <c r="D2639" s="17" t="n">
        <v>10.1654049458568</v>
      </c>
      <c r="E2639" s="17" t="n">
        <v>1</v>
      </c>
      <c r="F2639" s="17" t="n">
        <v>4</v>
      </c>
      <c r="G2639" s="49" t="n">
        <v>2</v>
      </c>
      <c r="H2639" s="44" t="n">
        <v>55</v>
      </c>
      <c r="I2639" s="45" t="n">
        <v>25</v>
      </c>
      <c r="J2639" s="46" t="n">
        <v>45.4545454545455</v>
      </c>
      <c r="K2639" s="47" t="n">
        <v>30</v>
      </c>
      <c r="L2639" s="44" t="n">
        <v>1</v>
      </c>
      <c r="M2639" s="44" t="n">
        <v>1</v>
      </c>
      <c r="N2639" s="44" t="n">
        <v>11</v>
      </c>
      <c r="O2639" s="44" t="n">
        <v>12</v>
      </c>
      <c r="P2639" s="44" t="n">
        <v>55</v>
      </c>
      <c r="Q2639" s="48" t="n">
        <v>1.52727272727273</v>
      </c>
    </row>
    <row r="2640" customFormat="false" ht="15" hidden="false" customHeight="false" outlineLevel="0" collapsed="false">
      <c r="A2640" s="38" t="s">
        <v>171</v>
      </c>
      <c r="B2640" s="16" t="s">
        <v>53</v>
      </c>
      <c r="C2640" s="17" t="n">
        <v>14</v>
      </c>
      <c r="D2640" s="17" t="n">
        <v>43.2435985716827</v>
      </c>
      <c r="E2640" s="17" t="n">
        <v>1</v>
      </c>
      <c r="F2640" s="17" t="n">
        <v>4</v>
      </c>
      <c r="G2640" s="49" t="n">
        <v>3</v>
      </c>
      <c r="H2640" s="44" t="n">
        <v>57</v>
      </c>
      <c r="I2640" s="45" t="n">
        <v>17</v>
      </c>
      <c r="J2640" s="46" t="n">
        <v>29.8245614035088</v>
      </c>
      <c r="K2640" s="47" t="n">
        <v>40</v>
      </c>
      <c r="L2640" s="44" t="n">
        <v>1</v>
      </c>
      <c r="M2640" s="44" t="n">
        <v>3</v>
      </c>
      <c r="N2640" s="44" t="n">
        <v>4</v>
      </c>
      <c r="O2640" s="44" t="n">
        <v>9</v>
      </c>
      <c r="P2640" s="44" t="n">
        <v>57</v>
      </c>
      <c r="Q2640" s="48" t="n">
        <v>0.964912280701755</v>
      </c>
    </row>
    <row r="2641" customFormat="false" ht="15" hidden="false" customHeight="false" outlineLevel="0" collapsed="false">
      <c r="A2641" s="38" t="s">
        <v>171</v>
      </c>
      <c r="B2641" s="16" t="s">
        <v>53</v>
      </c>
      <c r="C2641" s="17" t="n">
        <v>14</v>
      </c>
      <c r="D2641" s="17" t="n">
        <v>24.2315158744313</v>
      </c>
      <c r="E2641" s="17" t="n">
        <v>1</v>
      </c>
      <c r="F2641" s="17" t="n">
        <v>4</v>
      </c>
      <c r="G2641" s="49" t="n">
        <v>4</v>
      </c>
      <c r="H2641" s="44" t="n">
        <v>59</v>
      </c>
      <c r="I2641" s="45" t="n">
        <v>21</v>
      </c>
      <c r="J2641" s="46" t="n">
        <v>35.5932203389831</v>
      </c>
      <c r="K2641" s="47" t="n">
        <v>38</v>
      </c>
      <c r="L2641" s="44"/>
      <c r="M2641" s="44"/>
      <c r="N2641" s="44" t="n">
        <v>8</v>
      </c>
      <c r="O2641" s="44" t="n">
        <v>13</v>
      </c>
      <c r="P2641" s="44" t="n">
        <v>59</v>
      </c>
      <c r="Q2641" s="48" t="n">
        <v>1.28813559322034</v>
      </c>
    </row>
    <row r="2642" customFormat="false" ht="15" hidden="false" customHeight="false" outlineLevel="0" collapsed="false">
      <c r="A2642" s="38" t="s">
        <v>171</v>
      </c>
      <c r="B2642" s="16" t="s">
        <v>53</v>
      </c>
      <c r="C2642" s="17" t="n">
        <v>14</v>
      </c>
      <c r="D2642" s="17" t="n">
        <v>-3.80047747852682</v>
      </c>
      <c r="E2642" s="17" t="n">
        <v>1</v>
      </c>
      <c r="F2642" s="17" t="n">
        <v>4</v>
      </c>
      <c r="G2642" s="49" t="n">
        <v>5</v>
      </c>
      <c r="H2642" s="44" t="n">
        <v>51</v>
      </c>
      <c r="I2642" s="45" t="n">
        <v>27</v>
      </c>
      <c r="J2642" s="46" t="n">
        <v>52.9411764705882</v>
      </c>
      <c r="K2642" s="47" t="n">
        <v>24</v>
      </c>
      <c r="L2642" s="44"/>
      <c r="M2642" s="44" t="n">
        <v>1</v>
      </c>
      <c r="N2642" s="44" t="n">
        <v>16</v>
      </c>
      <c r="O2642" s="44" t="n">
        <v>10</v>
      </c>
      <c r="P2642" s="44" t="n">
        <v>51</v>
      </c>
      <c r="Q2642" s="48" t="n">
        <v>1.76470588235294</v>
      </c>
    </row>
    <row r="2643" customFormat="false" ht="15" hidden="false" customHeight="false" outlineLevel="0" collapsed="false">
      <c r="A2643" s="38" t="s">
        <v>171</v>
      </c>
      <c r="B2643" s="16" t="s">
        <v>53</v>
      </c>
      <c r="C2643" s="17" t="n">
        <v>14</v>
      </c>
      <c r="D2643" s="17" t="n">
        <v>-3.87409483844067</v>
      </c>
      <c r="E2643" s="17" t="n">
        <v>1</v>
      </c>
      <c r="F2643" s="17" t="n">
        <v>4</v>
      </c>
      <c r="G2643" s="49" t="n">
        <v>6</v>
      </c>
      <c r="H2643" s="44" t="n">
        <v>47</v>
      </c>
      <c r="I2643" s="45" t="n">
        <v>25</v>
      </c>
      <c r="J2643" s="46" t="n">
        <v>53.1914893617021</v>
      </c>
      <c r="K2643" s="47" t="n">
        <v>22</v>
      </c>
      <c r="L2643" s="44" t="n">
        <v>1</v>
      </c>
      <c r="M2643" s="44"/>
      <c r="N2643" s="44" t="n">
        <v>14</v>
      </c>
      <c r="O2643" s="44" t="n">
        <v>10</v>
      </c>
      <c r="P2643" s="44" t="n">
        <v>47</v>
      </c>
      <c r="Q2643" s="48" t="n">
        <v>1.76595744680851</v>
      </c>
    </row>
    <row r="2644" customFormat="false" ht="15" hidden="false" customHeight="false" outlineLevel="0" collapsed="false">
      <c r="A2644" s="38" t="s">
        <v>171</v>
      </c>
      <c r="B2644" s="16" t="s">
        <v>35</v>
      </c>
      <c r="C2644" s="17" t="n">
        <v>10</v>
      </c>
      <c r="D2644" s="17" t="n">
        <v>5.88756708613568</v>
      </c>
      <c r="E2644" s="17" t="n">
        <v>1</v>
      </c>
      <c r="F2644" s="17" t="n">
        <v>3</v>
      </c>
      <c r="G2644" s="44" t="n">
        <v>1</v>
      </c>
      <c r="H2644" s="44" t="n">
        <v>40</v>
      </c>
      <c r="I2644" s="45" t="n">
        <v>19</v>
      </c>
      <c r="J2644" s="46" t="n">
        <v>47.5</v>
      </c>
      <c r="K2644" s="47" t="n">
        <v>21</v>
      </c>
      <c r="L2644" s="44"/>
      <c r="M2644" s="44" t="n">
        <v>2</v>
      </c>
      <c r="N2644" s="44" t="n">
        <v>8</v>
      </c>
      <c r="O2644" s="44" t="n">
        <v>9</v>
      </c>
      <c r="P2644" s="44" t="n">
        <v>40</v>
      </c>
      <c r="Q2644" s="48" t="n">
        <v>1.6</v>
      </c>
    </row>
    <row r="2645" customFormat="false" ht="15" hidden="false" customHeight="false" outlineLevel="0" collapsed="false">
      <c r="A2645" s="38" t="s">
        <v>171</v>
      </c>
      <c r="B2645" s="16" t="s">
        <v>35</v>
      </c>
      <c r="C2645" s="17" t="n">
        <v>10</v>
      </c>
      <c r="D2645" s="17" t="n">
        <v>-17.6405411423304</v>
      </c>
      <c r="E2645" s="17" t="n">
        <v>1</v>
      </c>
      <c r="F2645" s="17" t="n">
        <v>3</v>
      </c>
      <c r="G2645" s="49" t="n">
        <v>2</v>
      </c>
      <c r="H2645" s="44" t="n">
        <v>46</v>
      </c>
      <c r="I2645" s="45" t="n">
        <v>25</v>
      </c>
      <c r="J2645" s="46" t="n">
        <v>54.3478260869565</v>
      </c>
      <c r="K2645" s="47" t="n">
        <v>21</v>
      </c>
      <c r="L2645" s="44"/>
      <c r="M2645" s="44"/>
      <c r="N2645" s="44" t="n">
        <v>8</v>
      </c>
      <c r="O2645" s="44" t="n">
        <v>17</v>
      </c>
      <c r="P2645" s="44" t="n">
        <v>46</v>
      </c>
      <c r="Q2645" s="48" t="n">
        <v>2</v>
      </c>
    </row>
    <row r="2646" customFormat="false" ht="15" hidden="false" customHeight="false" outlineLevel="0" collapsed="false">
      <c r="A2646" s="38" t="s">
        <v>171</v>
      </c>
      <c r="B2646" s="16" t="s">
        <v>35</v>
      </c>
      <c r="C2646" s="17" t="n">
        <v>10</v>
      </c>
      <c r="D2646" s="17" t="n">
        <v>-6.67405001889283</v>
      </c>
      <c r="E2646" s="17" t="n">
        <v>1</v>
      </c>
      <c r="F2646" s="17" t="n">
        <v>3</v>
      </c>
      <c r="G2646" s="49" t="n">
        <v>3</v>
      </c>
      <c r="H2646" s="44" t="n">
        <v>59</v>
      </c>
      <c r="I2646" s="45" t="n">
        <v>30</v>
      </c>
      <c r="J2646" s="46" t="n">
        <v>50.8474576271186</v>
      </c>
      <c r="K2646" s="47" t="n">
        <v>29</v>
      </c>
      <c r="L2646" s="44" t="n">
        <v>1</v>
      </c>
      <c r="M2646" s="44"/>
      <c r="N2646" s="44" t="n">
        <v>10</v>
      </c>
      <c r="O2646" s="44" t="n">
        <v>19</v>
      </c>
      <c r="P2646" s="44" t="n">
        <v>59</v>
      </c>
      <c r="Q2646" s="48" t="n">
        <v>1.8135593220339</v>
      </c>
    </row>
    <row r="2647" customFormat="false" ht="15" hidden="false" customHeight="false" outlineLevel="0" collapsed="false">
      <c r="A2647" s="38" t="s">
        <v>171</v>
      </c>
      <c r="B2647" s="16" t="s">
        <v>35</v>
      </c>
      <c r="C2647" s="17" t="n">
        <v>10</v>
      </c>
      <c r="D2647" s="17" t="n">
        <v>16.1498270581262</v>
      </c>
      <c r="E2647" s="17" t="n">
        <v>1</v>
      </c>
      <c r="F2647" s="17" t="n">
        <v>3</v>
      </c>
      <c r="G2647" s="49" t="n">
        <v>4</v>
      </c>
      <c r="H2647" s="44" t="n">
        <v>47</v>
      </c>
      <c r="I2647" s="45" t="n">
        <v>20</v>
      </c>
      <c r="J2647" s="46" t="n">
        <v>42.5531914893617</v>
      </c>
      <c r="K2647" s="47" t="n">
        <v>27</v>
      </c>
      <c r="L2647" s="44" t="n">
        <v>1</v>
      </c>
      <c r="M2647" s="44" t="n">
        <v>1</v>
      </c>
      <c r="N2647" s="44" t="n">
        <v>8</v>
      </c>
      <c r="O2647" s="44" t="n">
        <v>10</v>
      </c>
      <c r="P2647" s="44" t="n">
        <v>47</v>
      </c>
      <c r="Q2647" s="48" t="n">
        <v>1.42553191489362</v>
      </c>
    </row>
    <row r="2648" customFormat="false" ht="15" hidden="false" customHeight="false" outlineLevel="0" collapsed="false">
      <c r="A2648" s="38" t="s">
        <v>171</v>
      </c>
      <c r="B2648" s="16" t="s">
        <v>35</v>
      </c>
      <c r="C2648" s="17" t="n">
        <v>10</v>
      </c>
      <c r="D2648" s="17" t="n">
        <v>9.24872540448797</v>
      </c>
      <c r="E2648" s="17" t="n">
        <v>1</v>
      </c>
      <c r="F2648" s="17" t="n">
        <v>3</v>
      </c>
      <c r="G2648" s="49" t="n">
        <v>5</v>
      </c>
      <c r="H2648" s="44" t="n">
        <v>70</v>
      </c>
      <c r="I2648" s="45" t="n">
        <v>32</v>
      </c>
      <c r="J2648" s="46" t="n">
        <v>45.7142857142857</v>
      </c>
      <c r="K2648" s="47" t="n">
        <v>38</v>
      </c>
      <c r="L2648" s="44"/>
      <c r="M2648" s="44" t="n">
        <v>4</v>
      </c>
      <c r="N2648" s="44" t="n">
        <v>12</v>
      </c>
      <c r="O2648" s="44" t="n">
        <v>16</v>
      </c>
      <c r="P2648" s="44" t="n">
        <v>70</v>
      </c>
      <c r="Q2648" s="48" t="n">
        <v>1.54285714285714</v>
      </c>
    </row>
    <row r="2649" customFormat="false" ht="15" hidden="false" customHeight="false" outlineLevel="0" collapsed="false">
      <c r="A2649" s="38" t="s">
        <v>171</v>
      </c>
      <c r="B2649" s="16" t="s">
        <v>35</v>
      </c>
      <c r="C2649" s="17" t="n">
        <v>10</v>
      </c>
      <c r="D2649" s="17" t="n">
        <v>6.06314998336305</v>
      </c>
      <c r="E2649" s="17" t="n">
        <v>1</v>
      </c>
      <c r="F2649" s="17" t="n">
        <v>3</v>
      </c>
      <c r="G2649" s="49" t="n">
        <v>6</v>
      </c>
      <c r="H2649" s="44" t="n">
        <v>67</v>
      </c>
      <c r="I2649" s="45" t="n">
        <v>30</v>
      </c>
      <c r="J2649" s="46" t="n">
        <v>44.7761194029851</v>
      </c>
      <c r="K2649" s="47" t="n">
        <v>37</v>
      </c>
      <c r="L2649" s="44" t="n">
        <v>1</v>
      </c>
      <c r="M2649" s="44" t="n">
        <v>2</v>
      </c>
      <c r="N2649" s="44" t="n">
        <v>6</v>
      </c>
      <c r="O2649" s="44" t="n">
        <v>21</v>
      </c>
      <c r="P2649" s="44" t="n">
        <v>67</v>
      </c>
      <c r="Q2649" s="48" t="n">
        <v>1.59701492537313</v>
      </c>
    </row>
    <row r="2650" customFormat="false" ht="15" hidden="false" customHeight="false" outlineLevel="0" collapsed="false">
      <c r="A2650" s="38" t="s">
        <v>171</v>
      </c>
      <c r="B2650" s="16" t="s">
        <v>35</v>
      </c>
      <c r="C2650" s="17" t="n">
        <v>10</v>
      </c>
      <c r="D2650" s="17" t="n">
        <v>17.252839704971</v>
      </c>
      <c r="E2650" s="17" t="n">
        <v>1</v>
      </c>
      <c r="F2650" s="17" t="n">
        <v>3</v>
      </c>
      <c r="G2650" s="49" t="n">
        <v>7</v>
      </c>
      <c r="H2650" s="44" t="n">
        <v>59</v>
      </c>
      <c r="I2650" s="45" t="n">
        <v>25</v>
      </c>
      <c r="J2650" s="46" t="n">
        <v>42.3728813559322</v>
      </c>
      <c r="K2650" s="47" t="n">
        <v>34</v>
      </c>
      <c r="L2650" s="44"/>
      <c r="M2650" s="44" t="n">
        <v>6</v>
      </c>
      <c r="N2650" s="44" t="n">
        <v>5</v>
      </c>
      <c r="O2650" s="44" t="n">
        <v>14</v>
      </c>
      <c r="P2650" s="44" t="n">
        <v>59</v>
      </c>
      <c r="Q2650" s="48" t="n">
        <v>1.40677966101695</v>
      </c>
    </row>
    <row r="2651" customFormat="false" ht="15" hidden="false" customHeight="false" outlineLevel="0" collapsed="false">
      <c r="A2651" s="38" t="s">
        <v>171</v>
      </c>
      <c r="B2651" s="16" t="s">
        <v>35</v>
      </c>
      <c r="C2651" s="17" t="n">
        <v>10</v>
      </c>
      <c r="D2651" s="17" t="n">
        <v>1.47604679329829</v>
      </c>
      <c r="E2651" s="17" t="n">
        <v>1</v>
      </c>
      <c r="F2651" s="17" t="n">
        <v>3</v>
      </c>
      <c r="G2651" s="49" t="n">
        <v>8</v>
      </c>
      <c r="H2651" s="44" t="n">
        <v>40</v>
      </c>
      <c r="I2651" s="45" t="n">
        <v>20</v>
      </c>
      <c r="J2651" s="46" t="n">
        <v>50</v>
      </c>
      <c r="K2651" s="47" t="n">
        <v>20</v>
      </c>
      <c r="L2651" s="44"/>
      <c r="M2651" s="44" t="n">
        <v>3</v>
      </c>
      <c r="N2651" s="44" t="n">
        <v>7</v>
      </c>
      <c r="O2651" s="44" t="n">
        <v>10</v>
      </c>
      <c r="P2651" s="44" t="n">
        <v>40</v>
      </c>
      <c r="Q2651" s="48" t="n">
        <v>1.675</v>
      </c>
    </row>
    <row r="2652" customFormat="false" ht="15" hidden="false" customHeight="false" outlineLevel="0" collapsed="false">
      <c r="A2652" s="38" t="s">
        <v>171</v>
      </c>
      <c r="B2652" s="16" t="s">
        <v>55</v>
      </c>
      <c r="C2652" s="17" t="n">
        <v>2</v>
      </c>
      <c r="D2652" s="17" t="n">
        <v>-18.654683738385</v>
      </c>
      <c r="E2652" s="17" t="n">
        <v>2</v>
      </c>
      <c r="F2652" s="17" t="n">
        <v>4</v>
      </c>
      <c r="G2652" s="44" t="n">
        <v>1</v>
      </c>
      <c r="H2652" s="44" t="n">
        <v>58</v>
      </c>
      <c r="I2652" s="45" t="n">
        <v>35</v>
      </c>
      <c r="J2652" s="46" t="n">
        <v>60.3448275862069</v>
      </c>
      <c r="K2652" s="47" t="n">
        <v>23</v>
      </c>
      <c r="L2652" s="44"/>
      <c r="M2652" s="44" t="n">
        <v>2</v>
      </c>
      <c r="N2652" s="44" t="n">
        <v>19</v>
      </c>
      <c r="O2652" s="44" t="n">
        <v>14</v>
      </c>
      <c r="P2652" s="44" t="n">
        <v>58</v>
      </c>
      <c r="Q2652" s="48" t="n">
        <v>2.01724137931034</v>
      </c>
    </row>
    <row r="2653" customFormat="false" ht="15" hidden="false" customHeight="false" outlineLevel="0" collapsed="false">
      <c r="A2653" s="38" t="s">
        <v>171</v>
      </c>
      <c r="B2653" s="16" t="s">
        <v>55</v>
      </c>
      <c r="C2653" s="17" t="n">
        <v>2</v>
      </c>
      <c r="D2653" s="17" t="n">
        <v>19.1221279646478</v>
      </c>
      <c r="E2653" s="17" t="n">
        <v>2</v>
      </c>
      <c r="F2653" s="17" t="n">
        <v>4</v>
      </c>
      <c r="G2653" s="49" t="n">
        <v>2</v>
      </c>
      <c r="H2653" s="44" t="n">
        <v>48</v>
      </c>
      <c r="I2653" s="45" t="n">
        <v>21</v>
      </c>
      <c r="J2653" s="46" t="n">
        <v>43.75</v>
      </c>
      <c r="K2653" s="47" t="n">
        <v>27</v>
      </c>
      <c r="L2653" s="44" t="n">
        <v>3</v>
      </c>
      <c r="M2653" s="44"/>
      <c r="N2653" s="44" t="n">
        <v>9</v>
      </c>
      <c r="O2653" s="44" t="n">
        <v>9</v>
      </c>
      <c r="P2653" s="44" t="n">
        <v>48</v>
      </c>
      <c r="Q2653" s="48" t="n">
        <v>1.375</v>
      </c>
    </row>
    <row r="2654" customFormat="false" ht="15" hidden="false" customHeight="false" outlineLevel="0" collapsed="false">
      <c r="A2654" s="38" t="s">
        <v>171</v>
      </c>
      <c r="B2654" s="16" t="s">
        <v>55</v>
      </c>
      <c r="C2654" s="17" t="n">
        <v>2</v>
      </c>
      <c r="D2654" s="17" t="n">
        <v>23.8229282766877</v>
      </c>
      <c r="E2654" s="17" t="n">
        <v>2</v>
      </c>
      <c r="F2654" s="17" t="n">
        <v>4</v>
      </c>
      <c r="G2654" s="49" t="n">
        <v>3</v>
      </c>
      <c r="H2654" s="44" t="n">
        <v>61</v>
      </c>
      <c r="I2654" s="45" t="n">
        <v>25</v>
      </c>
      <c r="J2654" s="46" t="n">
        <v>40.9836065573771</v>
      </c>
      <c r="K2654" s="47" t="n">
        <v>36</v>
      </c>
      <c r="L2654" s="44" t="n">
        <v>1</v>
      </c>
      <c r="M2654" s="44" t="n">
        <v>5</v>
      </c>
      <c r="N2654" s="44" t="n">
        <v>8</v>
      </c>
      <c r="O2654" s="44" t="n">
        <v>11</v>
      </c>
      <c r="P2654" s="44" t="n">
        <v>61</v>
      </c>
      <c r="Q2654" s="48" t="n">
        <v>1.29508196721311</v>
      </c>
    </row>
    <row r="2655" customFormat="false" ht="15" hidden="false" customHeight="false" outlineLevel="0" collapsed="false">
      <c r="A2655" s="38" t="s">
        <v>171</v>
      </c>
      <c r="B2655" s="16" t="s">
        <v>55</v>
      </c>
      <c r="C2655" s="17" t="n">
        <v>2</v>
      </c>
      <c r="D2655" s="17" t="n">
        <v>14.9206800667075</v>
      </c>
      <c r="E2655" s="17" t="n">
        <v>2</v>
      </c>
      <c r="F2655" s="17" t="n">
        <v>4</v>
      </c>
      <c r="G2655" s="49" t="n">
        <v>4</v>
      </c>
      <c r="H2655" s="44" t="n">
        <v>56</v>
      </c>
      <c r="I2655" s="45" t="n">
        <v>24</v>
      </c>
      <c r="J2655" s="46" t="n">
        <v>42.8571428571429</v>
      </c>
      <c r="K2655" s="47" t="n">
        <v>32</v>
      </c>
      <c r="L2655" s="44" t="n">
        <v>1</v>
      </c>
      <c r="M2655" s="44"/>
      <c r="N2655" s="44" t="n">
        <v>12</v>
      </c>
      <c r="O2655" s="44" t="n">
        <v>11</v>
      </c>
      <c r="P2655" s="44" t="n">
        <v>56</v>
      </c>
      <c r="Q2655" s="48" t="n">
        <v>1.44642857142857</v>
      </c>
    </row>
    <row r="2656" customFormat="false" ht="15" hidden="false" customHeight="false" outlineLevel="0" collapsed="false">
      <c r="A2656" s="38" t="s">
        <v>171</v>
      </c>
      <c r="B2656" s="16" t="s">
        <v>55</v>
      </c>
      <c r="C2656" s="17" t="n">
        <v>2</v>
      </c>
      <c r="D2656" s="17" t="n">
        <v>-50.8455325937946</v>
      </c>
      <c r="E2656" s="17" t="n">
        <v>2</v>
      </c>
      <c r="F2656" s="17" t="n">
        <v>4</v>
      </c>
      <c r="G2656" s="49" t="n">
        <v>7</v>
      </c>
      <c r="H2656" s="44" t="n">
        <v>62</v>
      </c>
      <c r="I2656" s="45" t="n">
        <v>43</v>
      </c>
      <c r="J2656" s="46" t="n">
        <v>69.3548387096774</v>
      </c>
      <c r="K2656" s="47" t="n">
        <v>19</v>
      </c>
      <c r="L2656" s="44"/>
      <c r="M2656" s="44" t="n">
        <v>1</v>
      </c>
      <c r="N2656" s="44" t="n">
        <v>11</v>
      </c>
      <c r="O2656" s="44" t="n">
        <v>31</v>
      </c>
      <c r="P2656" s="44" t="n">
        <v>62</v>
      </c>
      <c r="Q2656" s="48" t="n">
        <v>2.56451612903226</v>
      </c>
    </row>
    <row r="2657" customFormat="false" ht="15" hidden="false" customHeight="false" outlineLevel="0" collapsed="false">
      <c r="A2657" s="38" t="s">
        <v>171</v>
      </c>
      <c r="B2657" s="16" t="s">
        <v>55</v>
      </c>
      <c r="C2657" s="17" t="n">
        <v>2</v>
      </c>
      <c r="D2657" s="17" t="n">
        <v>-23.0701045796687</v>
      </c>
      <c r="E2657" s="17" t="n">
        <v>2</v>
      </c>
      <c r="F2657" s="17" t="n">
        <v>4</v>
      </c>
      <c r="G2657" s="49" t="n">
        <v>8</v>
      </c>
      <c r="H2657" s="44" t="n">
        <v>65</v>
      </c>
      <c r="I2657" s="45" t="n">
        <v>42</v>
      </c>
      <c r="J2657" s="46" t="n">
        <v>64.6153846153846</v>
      </c>
      <c r="K2657" s="47" t="n">
        <v>23</v>
      </c>
      <c r="L2657" s="44" t="n">
        <v>2</v>
      </c>
      <c r="M2657" s="44" t="n">
        <v>3</v>
      </c>
      <c r="N2657" s="44" t="n">
        <v>20</v>
      </c>
      <c r="O2657" s="44" t="n">
        <v>17</v>
      </c>
      <c r="P2657" s="44" t="n">
        <v>65</v>
      </c>
      <c r="Q2657" s="48" t="n">
        <v>2.09230769230769</v>
      </c>
    </row>
    <row r="2658" customFormat="false" ht="15" hidden="false" customHeight="false" outlineLevel="0" collapsed="false">
      <c r="A2658" s="38" t="s">
        <v>171</v>
      </c>
      <c r="B2658" s="16" t="s">
        <v>55</v>
      </c>
      <c r="C2658" s="17" t="n">
        <v>2</v>
      </c>
      <c r="D2658" s="17" t="n">
        <v>-43.9779757264342</v>
      </c>
      <c r="E2658" s="17" t="n">
        <v>2</v>
      </c>
      <c r="F2658" s="17" t="n">
        <v>4</v>
      </c>
      <c r="G2658" s="49" t="n">
        <v>9</v>
      </c>
      <c r="H2658" s="44" t="n">
        <v>67</v>
      </c>
      <c r="I2658" s="45" t="n">
        <v>47</v>
      </c>
      <c r="J2658" s="46" t="n">
        <v>70.1492537313433</v>
      </c>
      <c r="K2658" s="47" t="n">
        <v>20</v>
      </c>
      <c r="L2658" s="44" t="n">
        <v>1</v>
      </c>
      <c r="M2658" s="44" t="n">
        <v>1</v>
      </c>
      <c r="N2658" s="44" t="n">
        <v>19</v>
      </c>
      <c r="O2658" s="44" t="n">
        <v>26</v>
      </c>
      <c r="P2658" s="44" t="n">
        <v>67</v>
      </c>
      <c r="Q2658" s="48" t="n">
        <v>2.44776119402985</v>
      </c>
    </row>
    <row r="2659" customFormat="false" ht="15" hidden="false" customHeight="false" outlineLevel="0" collapsed="false">
      <c r="A2659" s="38" t="s">
        <v>171</v>
      </c>
      <c r="B2659" s="16" t="s">
        <v>55</v>
      </c>
      <c r="C2659" s="17" t="n">
        <v>2</v>
      </c>
      <c r="D2659" s="17" t="n">
        <v>8.28025605852207</v>
      </c>
      <c r="E2659" s="17" t="n">
        <v>2</v>
      </c>
      <c r="F2659" s="17" t="n">
        <v>4</v>
      </c>
      <c r="G2659" s="49" t="n">
        <v>10</v>
      </c>
      <c r="H2659" s="44" t="n">
        <v>59</v>
      </c>
      <c r="I2659" s="45" t="n">
        <v>29</v>
      </c>
      <c r="J2659" s="46" t="n">
        <v>49.1525423728814</v>
      </c>
      <c r="K2659" s="47" t="n">
        <v>30</v>
      </c>
      <c r="L2659" s="44"/>
      <c r="M2659" s="44" t="n">
        <v>5</v>
      </c>
      <c r="N2659" s="44" t="n">
        <v>14</v>
      </c>
      <c r="O2659" s="44" t="n">
        <v>10</v>
      </c>
      <c r="P2659" s="44" t="n">
        <v>59</v>
      </c>
      <c r="Q2659" s="48" t="n">
        <v>1.5593220338983</v>
      </c>
    </row>
    <row r="2660" customFormat="false" ht="15" hidden="false" customHeight="false" outlineLevel="0" collapsed="false">
      <c r="A2660" s="38" t="s">
        <v>171</v>
      </c>
      <c r="B2660" s="16" t="s">
        <v>57</v>
      </c>
      <c r="C2660" s="17" t="n">
        <v>4</v>
      </c>
      <c r="D2660" s="17" t="n">
        <v>8.02648601599623</v>
      </c>
      <c r="E2660" s="17" t="n">
        <v>1</v>
      </c>
      <c r="F2660" s="17" t="n">
        <v>4</v>
      </c>
      <c r="G2660" s="44" t="n">
        <v>1</v>
      </c>
      <c r="H2660" s="44" t="n">
        <v>55</v>
      </c>
      <c r="I2660" s="45" t="n">
        <v>27</v>
      </c>
      <c r="J2660" s="46" t="n">
        <v>49.0909090909091</v>
      </c>
      <c r="K2660" s="47" t="n">
        <v>28</v>
      </c>
      <c r="L2660" s="44"/>
      <c r="M2660" s="44" t="n">
        <v>3</v>
      </c>
      <c r="N2660" s="44" t="n">
        <v>16</v>
      </c>
      <c r="O2660" s="44" t="n">
        <v>8</v>
      </c>
      <c r="P2660" s="44" t="n">
        <v>55</v>
      </c>
      <c r="Q2660" s="48" t="n">
        <v>1.56363636363636</v>
      </c>
    </row>
    <row r="2661" customFormat="false" ht="15" hidden="false" customHeight="false" outlineLevel="0" collapsed="false">
      <c r="A2661" s="38" t="s">
        <v>171</v>
      </c>
      <c r="B2661" s="16" t="s">
        <v>57</v>
      </c>
      <c r="C2661" s="17" t="n">
        <v>4</v>
      </c>
      <c r="D2661" s="17" t="n">
        <v>-20.0913857494623</v>
      </c>
      <c r="E2661" s="17" t="n">
        <v>1</v>
      </c>
      <c r="F2661" s="17" t="n">
        <v>4</v>
      </c>
      <c r="G2661" s="49" t="n">
        <v>2</v>
      </c>
      <c r="H2661" s="44" t="n">
        <v>48</v>
      </c>
      <c r="I2661" s="45" t="n">
        <v>27</v>
      </c>
      <c r="J2661" s="46" t="n">
        <v>56.25</v>
      </c>
      <c r="K2661" s="47" t="n">
        <v>21</v>
      </c>
      <c r="L2661" s="44" t="n">
        <v>1</v>
      </c>
      <c r="M2661" s="44" t="n">
        <v>1</v>
      </c>
      <c r="N2661" s="44" t="n">
        <v>5</v>
      </c>
      <c r="O2661" s="44" t="n">
        <v>20</v>
      </c>
      <c r="P2661" s="44" t="n">
        <v>48</v>
      </c>
      <c r="Q2661" s="48" t="n">
        <v>2.04166666666667</v>
      </c>
    </row>
    <row r="2662" customFormat="false" ht="15" hidden="false" customHeight="false" outlineLevel="0" collapsed="false">
      <c r="A2662" s="38" t="s">
        <v>171</v>
      </c>
      <c r="B2662" s="16" t="s">
        <v>57</v>
      </c>
      <c r="C2662" s="17" t="n">
        <v>4</v>
      </c>
      <c r="D2662" s="17" t="n">
        <v>9.24872540448797</v>
      </c>
      <c r="E2662" s="17" t="n">
        <v>1</v>
      </c>
      <c r="F2662" s="17" t="n">
        <v>4</v>
      </c>
      <c r="G2662" s="49" t="n">
        <v>3</v>
      </c>
      <c r="H2662" s="44" t="n">
        <v>70</v>
      </c>
      <c r="I2662" s="45" t="n">
        <v>32</v>
      </c>
      <c r="J2662" s="46" t="n">
        <v>45.7142857142857</v>
      </c>
      <c r="K2662" s="47" t="n">
        <v>38</v>
      </c>
      <c r="L2662" s="44" t="n">
        <v>1</v>
      </c>
      <c r="M2662" s="44"/>
      <c r="N2662" s="44" t="n">
        <v>17</v>
      </c>
      <c r="O2662" s="44" t="n">
        <v>14</v>
      </c>
      <c r="P2662" s="44" t="n">
        <v>70</v>
      </c>
      <c r="Q2662" s="48" t="n">
        <v>1.54285714285714</v>
      </c>
    </row>
    <row r="2663" customFormat="false" ht="15" hidden="false" customHeight="false" outlineLevel="0" collapsed="false">
      <c r="A2663" s="38" t="s">
        <v>171</v>
      </c>
      <c r="B2663" s="16" t="s">
        <v>57</v>
      </c>
      <c r="C2663" s="17" t="n">
        <v>4</v>
      </c>
      <c r="D2663" s="17" t="n">
        <v>-0.340461562575925</v>
      </c>
      <c r="E2663" s="17" t="n">
        <v>1</v>
      </c>
      <c r="F2663" s="17" t="n">
        <v>4</v>
      </c>
      <c r="G2663" s="49" t="n">
        <v>4</v>
      </c>
      <c r="H2663" s="44" t="n">
        <v>68</v>
      </c>
      <c r="I2663" s="45" t="n">
        <v>35</v>
      </c>
      <c r="J2663" s="46" t="n">
        <v>51.4705882352941</v>
      </c>
      <c r="K2663" s="47" t="n">
        <v>33</v>
      </c>
      <c r="L2663" s="44"/>
      <c r="M2663" s="44" t="n">
        <v>5</v>
      </c>
      <c r="N2663" s="44" t="n">
        <v>14</v>
      </c>
      <c r="O2663" s="44" t="n">
        <v>16</v>
      </c>
      <c r="P2663" s="44" t="n">
        <v>68</v>
      </c>
      <c r="Q2663" s="48" t="n">
        <v>1.70588235294118</v>
      </c>
    </row>
    <row r="2664" customFormat="false" ht="15" hidden="false" customHeight="false" outlineLevel="0" collapsed="false">
      <c r="A2664" s="38" t="s">
        <v>171</v>
      </c>
      <c r="B2664" s="16" t="s">
        <v>57</v>
      </c>
      <c r="C2664" s="17" t="n">
        <v>4</v>
      </c>
      <c r="D2664" s="17" t="n">
        <v>-3.94266991342892</v>
      </c>
      <c r="E2664" s="17" t="n">
        <v>1</v>
      </c>
      <c r="F2664" s="17" t="n">
        <v>4</v>
      </c>
      <c r="G2664" s="49" t="n">
        <v>5</v>
      </c>
      <c r="H2664" s="44" t="n">
        <v>73</v>
      </c>
      <c r="I2664" s="45" t="n">
        <v>36</v>
      </c>
      <c r="J2664" s="46" t="n">
        <v>49.3150684931507</v>
      </c>
      <c r="K2664" s="47" t="n">
        <v>37</v>
      </c>
      <c r="L2664" s="44" t="n">
        <v>1</v>
      </c>
      <c r="M2664" s="44" t="n">
        <v>4</v>
      </c>
      <c r="N2664" s="44" t="n">
        <v>4</v>
      </c>
      <c r="O2664" s="44" t="n">
        <v>27</v>
      </c>
      <c r="P2664" s="44" t="n">
        <v>73</v>
      </c>
      <c r="Q2664" s="48" t="n">
        <v>1.76712328767123</v>
      </c>
    </row>
    <row r="2665" customFormat="false" ht="15" hidden="false" customHeight="false" outlineLevel="0" collapsed="false">
      <c r="A2665" s="38" t="s">
        <v>171</v>
      </c>
      <c r="B2665" s="16" t="s">
        <v>57</v>
      </c>
      <c r="C2665" s="17" t="n">
        <v>4</v>
      </c>
      <c r="D2665" s="17" t="n">
        <v>-3.49389378977169</v>
      </c>
      <c r="E2665" s="17" t="n">
        <v>1</v>
      </c>
      <c r="F2665" s="17" t="n">
        <v>4</v>
      </c>
      <c r="G2665" s="49" t="n">
        <v>6</v>
      </c>
      <c r="H2665" s="44" t="n">
        <v>79</v>
      </c>
      <c r="I2665" s="45" t="n">
        <v>42</v>
      </c>
      <c r="J2665" s="46" t="n">
        <v>53.1645569620253</v>
      </c>
      <c r="K2665" s="47" t="n">
        <v>37</v>
      </c>
      <c r="L2665" s="44" t="n">
        <v>2</v>
      </c>
      <c r="M2665" s="44" t="n">
        <v>4</v>
      </c>
      <c r="N2665" s="44" t="n">
        <v>15</v>
      </c>
      <c r="O2665" s="44" t="n">
        <v>21</v>
      </c>
      <c r="P2665" s="44" t="n">
        <v>79</v>
      </c>
      <c r="Q2665" s="48" t="n">
        <v>1.75949367088608</v>
      </c>
    </row>
    <row r="2666" customFormat="false" ht="15" hidden="false" customHeight="false" outlineLevel="0" collapsed="false">
      <c r="A2666" s="38" t="s">
        <v>171</v>
      </c>
      <c r="B2666" s="16" t="s">
        <v>57</v>
      </c>
      <c r="C2666" s="17" t="n">
        <v>4</v>
      </c>
      <c r="D2666" s="17" t="n">
        <v>10.5609584465844</v>
      </c>
      <c r="E2666" s="17" t="n">
        <v>1</v>
      </c>
      <c r="F2666" s="17" t="n">
        <v>4</v>
      </c>
      <c r="G2666" s="49" t="n">
        <v>7</v>
      </c>
      <c r="H2666" s="44" t="n">
        <v>73</v>
      </c>
      <c r="I2666" s="45" t="n">
        <v>33</v>
      </c>
      <c r="J2666" s="46" t="n">
        <v>45.2054794520548</v>
      </c>
      <c r="K2666" s="47" t="n">
        <v>40</v>
      </c>
      <c r="L2666" s="44" t="n">
        <v>2</v>
      </c>
      <c r="M2666" s="44" t="n">
        <v>3</v>
      </c>
      <c r="N2666" s="44" t="n">
        <v>9</v>
      </c>
      <c r="O2666" s="44" t="n">
        <v>19</v>
      </c>
      <c r="P2666" s="44" t="n">
        <v>73</v>
      </c>
      <c r="Q2666" s="48" t="n">
        <v>1.52054794520548</v>
      </c>
    </row>
    <row r="2667" customFormat="false" ht="15" hidden="false" customHeight="false" outlineLevel="0" collapsed="false">
      <c r="A2667" s="38" t="s">
        <v>171</v>
      </c>
      <c r="B2667" s="16" t="s">
        <v>72</v>
      </c>
      <c r="C2667" s="17" t="n">
        <v>12</v>
      </c>
      <c r="D2667" s="17" t="n">
        <v>-20.7776222394592</v>
      </c>
      <c r="E2667" s="17" t="n">
        <v>1</v>
      </c>
      <c r="F2667" s="17" t="n">
        <v>3</v>
      </c>
      <c r="G2667" s="44" t="n">
        <v>1</v>
      </c>
      <c r="H2667" s="44" t="n">
        <v>75</v>
      </c>
      <c r="I2667" s="45" t="n">
        <v>47</v>
      </c>
      <c r="J2667" s="46" t="n">
        <v>62.6666666666667</v>
      </c>
      <c r="K2667" s="47" t="n">
        <v>28</v>
      </c>
      <c r="L2667" s="44" t="n">
        <v>2</v>
      </c>
      <c r="M2667" s="44" t="n">
        <v>7</v>
      </c>
      <c r="N2667" s="44" t="n">
        <v>14</v>
      </c>
      <c r="O2667" s="44" t="n">
        <v>24</v>
      </c>
      <c r="P2667" s="44" t="n">
        <v>75</v>
      </c>
      <c r="Q2667" s="48" t="n">
        <v>2.05333333333333</v>
      </c>
    </row>
    <row r="2668" customFormat="false" ht="15" hidden="false" customHeight="false" outlineLevel="0" collapsed="false">
      <c r="A2668" s="38" t="s">
        <v>171</v>
      </c>
      <c r="B2668" s="16" t="s">
        <v>72</v>
      </c>
      <c r="C2668" s="17" t="n">
        <v>12</v>
      </c>
      <c r="D2668" s="17" t="n">
        <v>-0.340461562575925</v>
      </c>
      <c r="E2668" s="17" t="n">
        <v>1</v>
      </c>
      <c r="F2668" s="17" t="n">
        <v>3</v>
      </c>
      <c r="G2668" s="49" t="n">
        <v>2</v>
      </c>
      <c r="H2668" s="44" t="n">
        <v>68</v>
      </c>
      <c r="I2668" s="45" t="n">
        <v>37</v>
      </c>
      <c r="J2668" s="46" t="n">
        <v>54.4117647058823</v>
      </c>
      <c r="K2668" s="47" t="n">
        <v>31</v>
      </c>
      <c r="L2668" s="44" t="n">
        <v>3</v>
      </c>
      <c r="M2668" s="44" t="n">
        <v>2</v>
      </c>
      <c r="N2668" s="44" t="n">
        <v>19</v>
      </c>
      <c r="O2668" s="44" t="n">
        <v>13</v>
      </c>
      <c r="P2668" s="44" t="n">
        <v>68</v>
      </c>
      <c r="Q2668" s="48" t="n">
        <v>1.70588235294118</v>
      </c>
    </row>
    <row r="2669" customFormat="false" ht="15" hidden="false" customHeight="false" outlineLevel="0" collapsed="false">
      <c r="A2669" s="38" t="s">
        <v>171</v>
      </c>
      <c r="B2669" s="16" t="s">
        <v>72</v>
      </c>
      <c r="C2669" s="17" t="n">
        <v>12</v>
      </c>
      <c r="D2669" s="17" t="n">
        <v>0.812877076074372</v>
      </c>
      <c r="E2669" s="17" t="n">
        <v>1</v>
      </c>
      <c r="F2669" s="17" t="n">
        <v>3</v>
      </c>
      <c r="G2669" s="49" t="n">
        <v>4</v>
      </c>
      <c r="H2669" s="44" t="n">
        <v>51</v>
      </c>
      <c r="I2669" s="45" t="n">
        <v>27</v>
      </c>
      <c r="J2669" s="46" t="n">
        <v>52.9411764705882</v>
      </c>
      <c r="K2669" s="47" t="n">
        <v>24</v>
      </c>
      <c r="L2669" s="44" t="n">
        <v>4</v>
      </c>
      <c r="M2669" s="44"/>
      <c r="N2669" s="44" t="n">
        <v>10</v>
      </c>
      <c r="O2669" s="44" t="n">
        <v>13</v>
      </c>
      <c r="P2669" s="44" t="n">
        <v>51</v>
      </c>
      <c r="Q2669" s="48" t="n">
        <v>1.68627450980392</v>
      </c>
    </row>
    <row r="2670" customFormat="false" ht="15" hidden="false" customHeight="false" outlineLevel="0" collapsed="false">
      <c r="A2670" s="38" t="s">
        <v>171</v>
      </c>
      <c r="B2670" s="16" t="s">
        <v>72</v>
      </c>
      <c r="C2670" s="17" t="n">
        <v>12</v>
      </c>
      <c r="D2670" s="17" t="n">
        <v>-17.6405411423304</v>
      </c>
      <c r="E2670" s="17" t="n">
        <v>1</v>
      </c>
      <c r="F2670" s="17" t="n">
        <v>3</v>
      </c>
      <c r="G2670" s="49" t="n">
        <v>5</v>
      </c>
      <c r="H2670" s="44" t="n">
        <v>62</v>
      </c>
      <c r="I2670" s="45" t="n">
        <v>37</v>
      </c>
      <c r="J2670" s="46" t="n">
        <v>59.6774193548387</v>
      </c>
      <c r="K2670" s="47" t="n">
        <v>25</v>
      </c>
      <c r="L2670" s="44" t="n">
        <v>2</v>
      </c>
      <c r="M2670" s="44" t="n">
        <v>1</v>
      </c>
      <c r="N2670" s="44" t="n">
        <v>16</v>
      </c>
      <c r="O2670" s="44" t="n">
        <v>18</v>
      </c>
      <c r="P2670" s="44" t="n">
        <v>62</v>
      </c>
      <c r="Q2670" s="48" t="n">
        <v>2</v>
      </c>
    </row>
    <row r="2671" customFormat="false" ht="15" hidden="false" customHeight="false" outlineLevel="0" collapsed="false">
      <c r="A2671" s="38" t="s">
        <v>171</v>
      </c>
      <c r="B2671" s="16" t="s">
        <v>72</v>
      </c>
      <c r="C2671" s="17" t="n">
        <v>12</v>
      </c>
      <c r="D2671" s="17" t="n">
        <v>5.88756708613568</v>
      </c>
      <c r="E2671" s="17" t="n">
        <v>1</v>
      </c>
      <c r="F2671" s="17" t="n">
        <v>3</v>
      </c>
      <c r="G2671" s="49" t="n">
        <v>6</v>
      </c>
      <c r="H2671" s="44" t="n">
        <v>60</v>
      </c>
      <c r="I2671" s="45" t="n">
        <v>29</v>
      </c>
      <c r="J2671" s="46" t="n">
        <v>48.3333333333333</v>
      </c>
      <c r="K2671" s="47" t="n">
        <v>31</v>
      </c>
      <c r="L2671" s="44" t="n">
        <v>3</v>
      </c>
      <c r="M2671" s="44" t="n">
        <v>3</v>
      </c>
      <c r="N2671" s="44" t="n">
        <v>5</v>
      </c>
      <c r="O2671" s="44" t="n">
        <v>18</v>
      </c>
      <c r="P2671" s="44" t="n">
        <v>60</v>
      </c>
      <c r="Q2671" s="48" t="n">
        <v>1.6</v>
      </c>
    </row>
    <row r="2672" customFormat="false" ht="15" hidden="false" customHeight="false" outlineLevel="0" collapsed="false">
      <c r="A2672" s="38" t="s">
        <v>171</v>
      </c>
      <c r="B2672" s="16" t="s">
        <v>72</v>
      </c>
      <c r="C2672" s="17" t="n">
        <v>12</v>
      </c>
      <c r="D2672" s="17" t="n">
        <v>-1.09734004419019</v>
      </c>
      <c r="E2672" s="17" t="n">
        <v>1</v>
      </c>
      <c r="F2672" s="17" t="n">
        <v>3</v>
      </c>
      <c r="G2672" s="49" t="n">
        <v>7</v>
      </c>
      <c r="H2672" s="44" t="n">
        <v>64</v>
      </c>
      <c r="I2672" s="45" t="n">
        <v>33</v>
      </c>
      <c r="J2672" s="46" t="n">
        <v>51.5625</v>
      </c>
      <c r="K2672" s="47" t="n">
        <v>31</v>
      </c>
      <c r="L2672" s="44" t="n">
        <v>3</v>
      </c>
      <c r="M2672" s="44"/>
      <c r="N2672" s="44" t="n">
        <v>13</v>
      </c>
      <c r="O2672" s="44" t="n">
        <v>17</v>
      </c>
      <c r="P2672" s="44" t="n">
        <v>64</v>
      </c>
      <c r="Q2672" s="48" t="n">
        <v>1.71875</v>
      </c>
    </row>
    <row r="2673" customFormat="false" ht="15" hidden="false" customHeight="false" outlineLevel="0" collapsed="false">
      <c r="A2673" s="38" t="s">
        <v>171</v>
      </c>
      <c r="B2673" s="16" t="s">
        <v>72</v>
      </c>
      <c r="C2673" s="17" t="n">
        <v>12</v>
      </c>
      <c r="D2673" s="17" t="n">
        <v>-32.0455053638402</v>
      </c>
      <c r="E2673" s="17" t="n">
        <v>1</v>
      </c>
      <c r="F2673" s="17" t="n">
        <v>3</v>
      </c>
      <c r="G2673" s="49" t="n">
        <v>8</v>
      </c>
      <c r="H2673" s="44" t="n">
        <v>49</v>
      </c>
      <c r="I2673" s="45" t="n">
        <v>33</v>
      </c>
      <c r="J2673" s="46" t="n">
        <v>67.3469387755102</v>
      </c>
      <c r="K2673" s="47" t="n">
        <v>16</v>
      </c>
      <c r="L2673" s="44"/>
      <c r="M2673" s="44" t="n">
        <v>4</v>
      </c>
      <c r="N2673" s="44" t="n">
        <v>14</v>
      </c>
      <c r="O2673" s="44" t="n">
        <v>15</v>
      </c>
      <c r="P2673" s="44" t="n">
        <v>49</v>
      </c>
      <c r="Q2673" s="48" t="n">
        <v>2.24489795918367</v>
      </c>
    </row>
    <row r="2674" customFormat="false" ht="15" hidden="false" customHeight="false" outlineLevel="0" collapsed="false">
      <c r="A2674" s="38" t="s">
        <v>171</v>
      </c>
      <c r="B2674" s="16" t="s">
        <v>72</v>
      </c>
      <c r="C2674" s="17" t="n">
        <v>12</v>
      </c>
      <c r="D2674" s="17" t="n">
        <v>-29.4045952565635</v>
      </c>
      <c r="E2674" s="17" t="n">
        <v>1</v>
      </c>
      <c r="F2674" s="17" t="n">
        <v>3</v>
      </c>
      <c r="G2674" s="49" t="n">
        <v>9</v>
      </c>
      <c r="H2674" s="44" t="n">
        <v>40</v>
      </c>
      <c r="I2674" s="45" t="n">
        <v>25</v>
      </c>
      <c r="J2674" s="46" t="n">
        <v>62.5</v>
      </c>
      <c r="K2674" s="47" t="n">
        <v>15</v>
      </c>
      <c r="L2674" s="44"/>
      <c r="M2674" s="44" t="n">
        <v>2</v>
      </c>
      <c r="N2674" s="44" t="n">
        <v>8</v>
      </c>
      <c r="O2674" s="44" t="n">
        <v>15</v>
      </c>
      <c r="P2674" s="44" t="n">
        <v>40</v>
      </c>
      <c r="Q2674" s="48" t="n">
        <v>2.2</v>
      </c>
    </row>
    <row r="2675" customFormat="false" ht="15" hidden="false" customHeight="false" outlineLevel="0" collapsed="false">
      <c r="A2675" s="38" t="s">
        <v>171</v>
      </c>
      <c r="B2675" s="16" t="s">
        <v>35</v>
      </c>
      <c r="C2675" s="17" t="n">
        <v>10</v>
      </c>
      <c r="D2675" s="17" t="n">
        <v>-5.25732628524298</v>
      </c>
      <c r="E2675" s="17" t="n">
        <v>2</v>
      </c>
      <c r="F2675" s="17" t="n">
        <v>3</v>
      </c>
      <c r="G2675" s="44" t="n">
        <v>1</v>
      </c>
      <c r="H2675" s="44" t="n">
        <v>76</v>
      </c>
      <c r="I2675" s="45" t="n">
        <v>40</v>
      </c>
      <c r="J2675" s="46" t="n">
        <v>52.6315789473684</v>
      </c>
      <c r="K2675" s="47" t="n">
        <v>36</v>
      </c>
      <c r="L2675" s="44"/>
      <c r="M2675" s="44" t="n">
        <v>3</v>
      </c>
      <c r="N2675" s="44" t="n">
        <v>18</v>
      </c>
      <c r="O2675" s="44" t="n">
        <v>19</v>
      </c>
      <c r="P2675" s="44" t="n">
        <v>76</v>
      </c>
      <c r="Q2675" s="48" t="n">
        <v>1.78947368421053</v>
      </c>
    </row>
    <row r="2676" customFormat="false" ht="15" hidden="false" customHeight="false" outlineLevel="0" collapsed="false">
      <c r="A2676" s="38" t="s">
        <v>171</v>
      </c>
      <c r="B2676" s="16" t="s">
        <v>35</v>
      </c>
      <c r="C2676" s="17" t="n">
        <v>10</v>
      </c>
      <c r="D2676" s="17" t="n">
        <v>7.38936122837819</v>
      </c>
      <c r="E2676" s="17" t="n">
        <v>2</v>
      </c>
      <c r="F2676" s="17" t="n">
        <v>3</v>
      </c>
      <c r="G2676" s="49" t="n">
        <v>2</v>
      </c>
      <c r="H2676" s="44" t="n">
        <v>47</v>
      </c>
      <c r="I2676" s="45" t="n">
        <v>22</v>
      </c>
      <c r="J2676" s="46" t="n">
        <v>46.8085106382979</v>
      </c>
      <c r="K2676" s="47" t="n">
        <v>25</v>
      </c>
      <c r="L2676" s="44"/>
      <c r="M2676" s="44" t="n">
        <v>2</v>
      </c>
      <c r="N2676" s="44" t="n">
        <v>10</v>
      </c>
      <c r="O2676" s="44" t="n">
        <v>10</v>
      </c>
      <c r="P2676" s="44" t="n">
        <v>47</v>
      </c>
      <c r="Q2676" s="48" t="n">
        <v>1.57446808510638</v>
      </c>
    </row>
    <row r="2677" customFormat="false" ht="15" hidden="false" customHeight="false" outlineLevel="0" collapsed="false">
      <c r="A2677" s="38" t="s">
        <v>171</v>
      </c>
      <c r="B2677" s="16" t="s">
        <v>35</v>
      </c>
      <c r="C2677" s="17" t="n">
        <v>10</v>
      </c>
      <c r="D2677" s="17" t="n">
        <v>6.42229681860081</v>
      </c>
      <c r="E2677" s="17" t="n">
        <v>2</v>
      </c>
      <c r="F2677" s="17" t="n">
        <v>3</v>
      </c>
      <c r="G2677" s="49" t="n">
        <v>3</v>
      </c>
      <c r="H2677" s="44" t="n">
        <v>44</v>
      </c>
      <c r="I2677" s="45" t="n">
        <v>22</v>
      </c>
      <c r="J2677" s="46" t="n">
        <v>50</v>
      </c>
      <c r="K2677" s="47" t="n">
        <v>22</v>
      </c>
      <c r="L2677" s="44" t="n">
        <v>2</v>
      </c>
      <c r="M2677" s="44" t="n">
        <v>1</v>
      </c>
      <c r="N2677" s="44" t="n">
        <v>10</v>
      </c>
      <c r="O2677" s="44" t="n">
        <v>9</v>
      </c>
      <c r="P2677" s="44" t="n">
        <v>44</v>
      </c>
      <c r="Q2677" s="48" t="n">
        <v>1.59090909090909</v>
      </c>
    </row>
    <row r="2678" customFormat="false" ht="15" hidden="false" customHeight="false" outlineLevel="0" collapsed="false">
      <c r="A2678" s="38" t="s">
        <v>171</v>
      </c>
      <c r="B2678" s="16" t="s">
        <v>35</v>
      </c>
      <c r="C2678" s="17" t="n">
        <v>10</v>
      </c>
      <c r="D2678" s="17" t="n">
        <v>-3.52367620525075</v>
      </c>
      <c r="E2678" s="17" t="n">
        <v>2</v>
      </c>
      <c r="F2678" s="17" t="n">
        <v>3</v>
      </c>
      <c r="G2678" s="49" t="n">
        <v>4</v>
      </c>
      <c r="H2678" s="44" t="n">
        <v>50</v>
      </c>
      <c r="I2678" s="45" t="n">
        <v>26</v>
      </c>
      <c r="J2678" s="46" t="n">
        <v>52</v>
      </c>
      <c r="K2678" s="47" t="n">
        <v>24</v>
      </c>
      <c r="L2678" s="44"/>
      <c r="M2678" s="44" t="n">
        <v>3</v>
      </c>
      <c r="N2678" s="44" t="n">
        <v>10</v>
      </c>
      <c r="O2678" s="44" t="n">
        <v>13</v>
      </c>
      <c r="P2678" s="44" t="n">
        <v>50</v>
      </c>
      <c r="Q2678" s="48" t="n">
        <v>1.76</v>
      </c>
    </row>
    <row r="2679" customFormat="false" ht="15" hidden="false" customHeight="false" outlineLevel="0" collapsed="false">
      <c r="A2679" s="38" t="s">
        <v>171</v>
      </c>
      <c r="B2679" s="16" t="s">
        <v>35</v>
      </c>
      <c r="C2679" s="17" t="n">
        <v>10</v>
      </c>
      <c r="D2679" s="17" t="n">
        <v>-7.34699379237649</v>
      </c>
      <c r="E2679" s="17" t="n">
        <v>2</v>
      </c>
      <c r="F2679" s="17" t="n">
        <v>3</v>
      </c>
      <c r="G2679" s="49" t="n">
        <v>5</v>
      </c>
      <c r="H2679" s="44" t="n">
        <v>40</v>
      </c>
      <c r="I2679" s="45" t="n">
        <v>21</v>
      </c>
      <c r="J2679" s="46" t="n">
        <v>52.5</v>
      </c>
      <c r="K2679" s="47" t="n">
        <v>19</v>
      </c>
      <c r="L2679" s="44" t="n">
        <v>1</v>
      </c>
      <c r="M2679" s="44" t="n">
        <v>1</v>
      </c>
      <c r="N2679" s="44" t="n">
        <v>6</v>
      </c>
      <c r="O2679" s="44" t="n">
        <v>13</v>
      </c>
      <c r="P2679" s="44" t="n">
        <v>40</v>
      </c>
      <c r="Q2679" s="48" t="n">
        <v>1.825</v>
      </c>
    </row>
    <row r="2680" customFormat="false" ht="15" hidden="false" customHeight="false" outlineLevel="0" collapsed="false">
      <c r="A2680" s="38" t="s">
        <v>171</v>
      </c>
      <c r="B2680" s="16" t="s">
        <v>35</v>
      </c>
      <c r="C2680" s="17" t="n">
        <v>10</v>
      </c>
      <c r="D2680" s="17" t="n">
        <v>11.7695941432522</v>
      </c>
      <c r="E2680" s="17" t="n">
        <v>2</v>
      </c>
      <c r="F2680" s="17" t="n">
        <v>3</v>
      </c>
      <c r="G2680" s="49" t="n">
        <v>6</v>
      </c>
      <c r="H2680" s="44" t="n">
        <v>40</v>
      </c>
      <c r="I2680" s="45" t="n">
        <v>19</v>
      </c>
      <c r="J2680" s="46" t="n">
        <v>47.5</v>
      </c>
      <c r="K2680" s="47" t="n">
        <v>21</v>
      </c>
      <c r="L2680" s="44" t="n">
        <v>1</v>
      </c>
      <c r="M2680" s="44" t="n">
        <v>1</v>
      </c>
      <c r="N2680" s="44" t="n">
        <v>11</v>
      </c>
      <c r="O2680" s="44" t="n">
        <v>6</v>
      </c>
      <c r="P2680" s="44" t="n">
        <v>40</v>
      </c>
      <c r="Q2680" s="48" t="n">
        <v>1.5</v>
      </c>
    </row>
    <row r="2681" customFormat="false" ht="15" hidden="false" customHeight="false" outlineLevel="0" collapsed="false">
      <c r="A2681" s="38" t="s">
        <v>171</v>
      </c>
      <c r="B2681" s="16" t="s">
        <v>35</v>
      </c>
      <c r="C2681" s="17" t="n">
        <v>10</v>
      </c>
      <c r="D2681" s="17" t="n">
        <v>8.30957822730132</v>
      </c>
      <c r="E2681" s="17" t="n">
        <v>2</v>
      </c>
      <c r="F2681" s="17" t="n">
        <v>3</v>
      </c>
      <c r="G2681" s="49" t="n">
        <v>6</v>
      </c>
      <c r="H2681" s="44" t="n">
        <v>34</v>
      </c>
      <c r="I2681" s="45" t="n">
        <v>16</v>
      </c>
      <c r="J2681" s="46" t="n">
        <v>47.0588235294118</v>
      </c>
      <c r="K2681" s="47" t="n">
        <v>18</v>
      </c>
      <c r="L2681" s="44"/>
      <c r="M2681" s="44"/>
      <c r="N2681" s="44" t="n">
        <v>11</v>
      </c>
      <c r="O2681" s="44" t="n">
        <v>5</v>
      </c>
      <c r="P2681" s="44" t="n">
        <v>34</v>
      </c>
      <c r="Q2681" s="48" t="n">
        <v>1.55882352941176</v>
      </c>
    </row>
    <row r="2682" customFormat="false" ht="15" hidden="false" customHeight="false" outlineLevel="0" collapsed="false">
      <c r="A2682" s="38" t="s">
        <v>171</v>
      </c>
      <c r="B2682" s="16" t="s">
        <v>35</v>
      </c>
      <c r="C2682" s="17" t="n">
        <v>10</v>
      </c>
      <c r="D2682" s="17" t="n">
        <v>3.74864815627512</v>
      </c>
      <c r="E2682" s="17" t="n">
        <v>2</v>
      </c>
      <c r="F2682" s="17" t="n">
        <v>3</v>
      </c>
      <c r="G2682" s="49" t="n">
        <v>8</v>
      </c>
      <c r="H2682" s="44" t="n">
        <v>44</v>
      </c>
      <c r="I2682" s="45" t="n">
        <v>21</v>
      </c>
      <c r="J2682" s="46" t="n">
        <v>47.7272727272727</v>
      </c>
      <c r="K2682" s="47" t="n">
        <v>23</v>
      </c>
      <c r="L2682" s="44"/>
      <c r="M2682" s="44" t="n">
        <v>1</v>
      </c>
      <c r="N2682" s="44" t="n">
        <v>10</v>
      </c>
      <c r="O2682" s="44" t="n">
        <v>10</v>
      </c>
      <c r="P2682" s="44" t="n">
        <v>44</v>
      </c>
      <c r="Q2682" s="48" t="n">
        <v>1.63636363636364</v>
      </c>
    </row>
    <row r="2683" customFormat="false" ht="15" hidden="false" customHeight="false" outlineLevel="0" collapsed="false">
      <c r="A2683" s="38" t="s">
        <v>171</v>
      </c>
      <c r="B2683" s="16" t="s">
        <v>35</v>
      </c>
      <c r="C2683" s="17" t="n">
        <v>10</v>
      </c>
      <c r="D2683" s="17" t="n">
        <v>-1.59864916837624</v>
      </c>
      <c r="E2683" s="17" t="n">
        <v>2</v>
      </c>
      <c r="F2683" s="17" t="n">
        <v>3</v>
      </c>
      <c r="G2683" s="49" t="n">
        <v>9</v>
      </c>
      <c r="H2683" s="44" t="n">
        <v>44</v>
      </c>
      <c r="I2683" s="45" t="n">
        <v>23</v>
      </c>
      <c r="J2683" s="46" t="n">
        <v>52.2727272727273</v>
      </c>
      <c r="K2683" s="47" t="n">
        <v>21</v>
      </c>
      <c r="L2683" s="44"/>
      <c r="M2683" s="44" t="n">
        <v>3</v>
      </c>
      <c r="N2683" s="44" t="n">
        <v>10</v>
      </c>
      <c r="O2683" s="44" t="n">
        <v>10</v>
      </c>
      <c r="P2683" s="44" t="n">
        <v>44</v>
      </c>
      <c r="Q2683" s="48" t="n">
        <v>1.72727272727273</v>
      </c>
    </row>
    <row r="2684" customFormat="false" ht="15" hidden="false" customHeight="false" outlineLevel="0" collapsed="false">
      <c r="A2684" s="38" t="s">
        <v>171</v>
      </c>
      <c r="B2684" s="16" t="s">
        <v>35</v>
      </c>
      <c r="C2684" s="17" t="n">
        <v>10</v>
      </c>
      <c r="D2684" s="17" t="n">
        <v>11.1160355813504</v>
      </c>
      <c r="E2684" s="17" t="n">
        <v>2</v>
      </c>
      <c r="F2684" s="17" t="n">
        <v>3</v>
      </c>
      <c r="G2684" s="49" t="n">
        <v>10</v>
      </c>
      <c r="H2684" s="44" t="n">
        <v>45</v>
      </c>
      <c r="I2684" s="45" t="n">
        <v>19</v>
      </c>
      <c r="J2684" s="46" t="n">
        <v>42.2222222222222</v>
      </c>
      <c r="K2684" s="47" t="n">
        <v>26</v>
      </c>
      <c r="L2684" s="44"/>
      <c r="M2684" s="44" t="n">
        <v>1</v>
      </c>
      <c r="N2684" s="44" t="n">
        <v>6</v>
      </c>
      <c r="O2684" s="44" t="n">
        <v>12</v>
      </c>
      <c r="P2684" s="44" t="n">
        <v>45</v>
      </c>
      <c r="Q2684" s="48" t="n">
        <v>1.51111111111111</v>
      </c>
    </row>
    <row r="2685" customFormat="false" ht="15" hidden="false" customHeight="false" outlineLevel="0" collapsed="false">
      <c r="A2685" s="38" t="s">
        <v>171</v>
      </c>
      <c r="B2685" s="16" t="s">
        <v>61</v>
      </c>
      <c r="C2685" s="17" t="n">
        <v>1</v>
      </c>
      <c r="D2685" s="17" t="n">
        <v>-19.6012168280359</v>
      </c>
      <c r="E2685" s="17" t="n">
        <v>0</v>
      </c>
      <c r="F2685" s="17" t="n">
        <v>4</v>
      </c>
      <c r="G2685" s="44" t="n">
        <v>1</v>
      </c>
      <c r="H2685" s="44" t="n">
        <v>60</v>
      </c>
      <c r="I2685" s="45" t="n">
        <v>33</v>
      </c>
      <c r="J2685" s="46" t="n">
        <v>55</v>
      </c>
      <c r="K2685" s="47" t="n">
        <v>27</v>
      </c>
      <c r="L2685" s="44"/>
      <c r="M2685" s="44" t="n">
        <v>2</v>
      </c>
      <c r="N2685" s="44" t="n">
        <v>6</v>
      </c>
      <c r="O2685" s="44" t="n">
        <v>25</v>
      </c>
      <c r="P2685" s="44" t="n">
        <v>60</v>
      </c>
      <c r="Q2685" s="48" t="n">
        <v>2.03333333333333</v>
      </c>
    </row>
    <row r="2686" customFormat="false" ht="15" hidden="false" customHeight="false" outlineLevel="0" collapsed="false">
      <c r="A2686" s="38" t="s">
        <v>171</v>
      </c>
      <c r="B2686" s="16" t="s">
        <v>61</v>
      </c>
      <c r="C2686" s="17" t="n">
        <v>1</v>
      </c>
      <c r="D2686" s="17" t="n">
        <v>-25.6614871293075</v>
      </c>
      <c r="E2686" s="17" t="n">
        <v>0</v>
      </c>
      <c r="F2686" s="17" t="n">
        <v>4</v>
      </c>
      <c r="G2686" s="49" t="n">
        <v>2</v>
      </c>
      <c r="H2686" s="44" t="n">
        <v>44</v>
      </c>
      <c r="I2686" s="45" t="n">
        <v>27</v>
      </c>
      <c r="J2686" s="46" t="n">
        <v>61.3636363636364</v>
      </c>
      <c r="K2686" s="47" t="n">
        <v>17</v>
      </c>
      <c r="L2686" s="44" t="n">
        <v>1</v>
      </c>
      <c r="M2686" s="44" t="n">
        <v>1</v>
      </c>
      <c r="N2686" s="44" t="n">
        <v>9</v>
      </c>
      <c r="O2686" s="44" t="n">
        <v>16</v>
      </c>
      <c r="P2686" s="44" t="n">
        <v>44</v>
      </c>
      <c r="Q2686" s="48" t="n">
        <v>2.13636363636364</v>
      </c>
    </row>
    <row r="2687" customFormat="false" ht="15" hidden="false" customHeight="false" outlineLevel="0" collapsed="false">
      <c r="A2687" s="38" t="s">
        <v>171</v>
      </c>
      <c r="B2687" s="16" t="s">
        <v>61</v>
      </c>
      <c r="C2687" s="17" t="n">
        <v>1</v>
      </c>
      <c r="D2687" s="17" t="n">
        <v>-16.0066447375758</v>
      </c>
      <c r="E2687" s="17" t="n">
        <v>0</v>
      </c>
      <c r="F2687" s="17" t="n">
        <v>4</v>
      </c>
      <c r="G2687" s="49" t="n">
        <v>3</v>
      </c>
      <c r="H2687" s="44" t="n">
        <v>72</v>
      </c>
      <c r="I2687" s="45" t="n">
        <v>40</v>
      </c>
      <c r="J2687" s="46" t="n">
        <v>55.5555555555556</v>
      </c>
      <c r="K2687" s="47" t="n">
        <v>32</v>
      </c>
      <c r="L2687" s="44" t="n">
        <v>1</v>
      </c>
      <c r="M2687" s="44" t="n">
        <v>3</v>
      </c>
      <c r="N2687" s="44" t="n">
        <v>9</v>
      </c>
      <c r="O2687" s="44" t="n">
        <v>27</v>
      </c>
      <c r="P2687" s="44" t="n">
        <v>72</v>
      </c>
      <c r="Q2687" s="48" t="n">
        <v>1.97222222222222</v>
      </c>
    </row>
    <row r="2688" customFormat="false" ht="15" hidden="false" customHeight="false" outlineLevel="0" collapsed="false">
      <c r="A2688" s="38" t="s">
        <v>171</v>
      </c>
      <c r="B2688" s="16" t="s">
        <v>61</v>
      </c>
      <c r="C2688" s="17" t="n">
        <v>1</v>
      </c>
      <c r="D2688" s="17" t="n">
        <v>3.07082173484044</v>
      </c>
      <c r="E2688" s="17" t="n">
        <v>0</v>
      </c>
      <c r="F2688" s="17" t="n">
        <v>4</v>
      </c>
      <c r="G2688" s="49" t="n">
        <v>4</v>
      </c>
      <c r="H2688" s="44" t="n">
        <v>71</v>
      </c>
      <c r="I2688" s="45" t="n">
        <v>33</v>
      </c>
      <c r="J2688" s="46" t="n">
        <v>46.4788732394366</v>
      </c>
      <c r="K2688" s="47" t="n">
        <v>38</v>
      </c>
      <c r="L2688" s="44"/>
      <c r="M2688" s="44" t="n">
        <v>3</v>
      </c>
      <c r="N2688" s="44" t="n">
        <v>9</v>
      </c>
      <c r="O2688" s="44" t="n">
        <v>21</v>
      </c>
      <c r="P2688" s="44" t="n">
        <v>71</v>
      </c>
      <c r="Q2688" s="48" t="n">
        <v>1.64788732394366</v>
      </c>
    </row>
    <row r="2689" customFormat="false" ht="15" hidden="false" customHeight="false" outlineLevel="0" collapsed="false">
      <c r="A2689" s="38" t="s">
        <v>171</v>
      </c>
      <c r="B2689" s="16" t="s">
        <v>61</v>
      </c>
      <c r="C2689" s="17" t="n">
        <v>1</v>
      </c>
      <c r="D2689" s="17" t="n">
        <v>-3.33290776015508</v>
      </c>
      <c r="E2689" s="17" t="n">
        <v>0</v>
      </c>
      <c r="F2689" s="17" t="n">
        <v>4</v>
      </c>
      <c r="G2689" s="49" t="n">
        <v>5</v>
      </c>
      <c r="H2689" s="44" t="n">
        <v>74</v>
      </c>
      <c r="I2689" s="45" t="n">
        <v>39</v>
      </c>
      <c r="J2689" s="46" t="n">
        <v>52.7027027027027</v>
      </c>
      <c r="K2689" s="47" t="n">
        <v>35</v>
      </c>
      <c r="L2689" s="44" t="n">
        <v>2</v>
      </c>
      <c r="M2689" s="44" t="n">
        <v>3</v>
      </c>
      <c r="N2689" s="44" t="n">
        <v>14</v>
      </c>
      <c r="O2689" s="44" t="n">
        <v>20</v>
      </c>
      <c r="P2689" s="44" t="n">
        <v>74</v>
      </c>
      <c r="Q2689" s="48" t="n">
        <v>1.75675675675676</v>
      </c>
    </row>
    <row r="2690" customFormat="false" ht="15" hidden="false" customHeight="false" outlineLevel="0" collapsed="false">
      <c r="A2690" s="38" t="s">
        <v>171</v>
      </c>
      <c r="B2690" s="16" t="s">
        <v>61</v>
      </c>
      <c r="C2690" s="17" t="n">
        <v>1</v>
      </c>
      <c r="D2690" s="17" t="n">
        <v>-11.4951397393728</v>
      </c>
      <c r="E2690" s="17" t="n">
        <v>0</v>
      </c>
      <c r="F2690" s="17" t="n">
        <v>4</v>
      </c>
      <c r="G2690" s="49" t="n">
        <v>6</v>
      </c>
      <c r="H2690" s="44" t="n">
        <v>67</v>
      </c>
      <c r="I2690" s="45" t="n">
        <v>36</v>
      </c>
      <c r="J2690" s="46" t="n">
        <v>53.7313432835821</v>
      </c>
      <c r="K2690" s="47" t="n">
        <v>31</v>
      </c>
      <c r="L2690" s="44"/>
      <c r="M2690" s="44" t="n">
        <v>1</v>
      </c>
      <c r="N2690" s="44" t="n">
        <v>15</v>
      </c>
      <c r="O2690" s="44" t="n">
        <v>20</v>
      </c>
      <c r="P2690" s="44" t="n">
        <v>67</v>
      </c>
      <c r="Q2690" s="48" t="n">
        <v>1.8955223880597</v>
      </c>
    </row>
    <row r="2691" customFormat="false" ht="15" hidden="false" customHeight="false" outlineLevel="0" collapsed="false">
      <c r="A2691" s="38" t="s">
        <v>171</v>
      </c>
      <c r="B2691" s="16" t="s">
        <v>61</v>
      </c>
      <c r="C2691" s="17" t="n">
        <v>1</v>
      </c>
      <c r="D2691" s="17" t="n">
        <v>-32.3456087851217</v>
      </c>
      <c r="E2691" s="17" t="n">
        <v>0</v>
      </c>
      <c r="F2691" s="17" t="n">
        <v>4</v>
      </c>
      <c r="G2691" s="49" t="n">
        <v>7</v>
      </c>
      <c r="H2691" s="44" t="n">
        <v>76</v>
      </c>
      <c r="I2691" s="45" t="n">
        <v>49</v>
      </c>
      <c r="J2691" s="46" t="n">
        <v>64.4736842105263</v>
      </c>
      <c r="K2691" s="47" t="n">
        <v>27</v>
      </c>
      <c r="L2691" s="44" t="n">
        <v>1</v>
      </c>
      <c r="M2691" s="44" t="n">
        <v>2</v>
      </c>
      <c r="N2691" s="44" t="n">
        <v>18</v>
      </c>
      <c r="O2691" s="44" t="n">
        <v>28</v>
      </c>
      <c r="P2691" s="44" t="n">
        <v>76</v>
      </c>
      <c r="Q2691" s="48" t="n">
        <v>2.25</v>
      </c>
    </row>
    <row r="2692" customFormat="false" ht="15" hidden="false" customHeight="false" outlineLevel="0" collapsed="false">
      <c r="A2692" s="38" t="s">
        <v>171</v>
      </c>
      <c r="B2692" s="16" t="s">
        <v>61</v>
      </c>
      <c r="C2692" s="17" t="n">
        <v>1</v>
      </c>
      <c r="D2692" s="17" t="n">
        <v>-14.9047146041367</v>
      </c>
      <c r="E2692" s="17" t="n">
        <v>0</v>
      </c>
      <c r="F2692" s="17" t="n">
        <v>4</v>
      </c>
      <c r="G2692" s="49" t="n">
        <v>8</v>
      </c>
      <c r="H2692" s="44" t="n">
        <v>43</v>
      </c>
      <c r="I2692" s="45" t="n">
        <v>23</v>
      </c>
      <c r="J2692" s="46" t="n">
        <v>53.4883720930233</v>
      </c>
      <c r="K2692" s="47" t="n">
        <v>20</v>
      </c>
      <c r="L2692" s="44"/>
      <c r="M2692" s="44"/>
      <c r="N2692" s="44" t="n">
        <v>8</v>
      </c>
      <c r="O2692" s="44" t="n">
        <v>15</v>
      </c>
      <c r="P2692" s="44" t="n">
        <v>43</v>
      </c>
      <c r="Q2692" s="48" t="n">
        <v>1.95348837209302</v>
      </c>
    </row>
    <row r="2693" customFormat="false" ht="15" hidden="false" customHeight="false" outlineLevel="0" collapsed="false">
      <c r="A2693" s="38" t="s">
        <v>171</v>
      </c>
      <c r="B2693" s="16" t="s">
        <v>59</v>
      </c>
      <c r="C2693" s="17" t="n">
        <v>8</v>
      </c>
      <c r="D2693" s="17" t="n">
        <v>-44.1096628993548</v>
      </c>
      <c r="E2693" s="17" t="n">
        <v>1</v>
      </c>
      <c r="F2693" s="17" t="n">
        <v>3</v>
      </c>
      <c r="G2693" s="44" t="n">
        <v>1</v>
      </c>
      <c r="H2693" s="44" t="n">
        <v>40</v>
      </c>
      <c r="I2693" s="45" t="n">
        <v>30</v>
      </c>
      <c r="J2693" s="46" t="n">
        <v>75</v>
      </c>
      <c r="K2693" s="47" t="n">
        <v>10</v>
      </c>
      <c r="L2693" s="44" t="n">
        <v>2</v>
      </c>
      <c r="M2693" s="44" t="n">
        <v>5</v>
      </c>
      <c r="N2693" s="44" t="n">
        <v>6</v>
      </c>
      <c r="O2693" s="44" t="n">
        <v>17</v>
      </c>
      <c r="P2693" s="44" t="n">
        <v>40</v>
      </c>
      <c r="Q2693" s="48" t="n">
        <v>2.45</v>
      </c>
    </row>
    <row r="2694" customFormat="false" ht="15" hidden="false" customHeight="false" outlineLevel="0" collapsed="false">
      <c r="A2694" s="38" t="s">
        <v>171</v>
      </c>
      <c r="B2694" s="16" t="s">
        <v>59</v>
      </c>
      <c r="C2694" s="17" t="n">
        <v>8</v>
      </c>
      <c r="D2694" s="17" t="n">
        <v>6.09395400042047</v>
      </c>
      <c r="E2694" s="17" t="n">
        <v>1</v>
      </c>
      <c r="F2694" s="17" t="n">
        <v>3</v>
      </c>
      <c r="G2694" s="49" t="n">
        <v>2</v>
      </c>
      <c r="H2694" s="44" t="n">
        <v>57</v>
      </c>
      <c r="I2694" s="45" t="n">
        <v>28</v>
      </c>
      <c r="J2694" s="46" t="n">
        <v>49.1228070175439</v>
      </c>
      <c r="K2694" s="47" t="n">
        <v>29</v>
      </c>
      <c r="L2694" s="44" t="n">
        <v>2</v>
      </c>
      <c r="M2694" s="44" t="n">
        <v>4</v>
      </c>
      <c r="N2694" s="44" t="n">
        <v>7</v>
      </c>
      <c r="O2694" s="44" t="n">
        <v>15</v>
      </c>
      <c r="P2694" s="44" t="n">
        <v>57</v>
      </c>
      <c r="Q2694" s="48" t="n">
        <v>1.59649122807018</v>
      </c>
    </row>
    <row r="2695" customFormat="false" ht="15" hidden="false" customHeight="false" outlineLevel="0" collapsed="false">
      <c r="A2695" s="38" t="s">
        <v>171</v>
      </c>
      <c r="B2695" s="16" t="s">
        <v>59</v>
      </c>
      <c r="C2695" s="17" t="n">
        <v>8</v>
      </c>
      <c r="D2695" s="17" t="n">
        <v>-2.9354734995391</v>
      </c>
      <c r="E2695" s="17" t="n">
        <v>1</v>
      </c>
      <c r="F2695" s="17" t="n">
        <v>3</v>
      </c>
      <c r="G2695" s="49" t="n">
        <v>3</v>
      </c>
      <c r="H2695" s="44" t="n">
        <v>40</v>
      </c>
      <c r="I2695" s="45" t="n">
        <v>20</v>
      </c>
      <c r="J2695" s="46" t="n">
        <v>50</v>
      </c>
      <c r="K2695" s="47" t="n">
        <v>20</v>
      </c>
      <c r="L2695" s="44" t="n">
        <v>1</v>
      </c>
      <c r="M2695" s="44" t="n">
        <v>1</v>
      </c>
      <c r="N2695" s="44" t="n">
        <v>5</v>
      </c>
      <c r="O2695" s="44" t="n">
        <v>13</v>
      </c>
      <c r="P2695" s="44" t="n">
        <v>40</v>
      </c>
      <c r="Q2695" s="48" t="n">
        <v>1.75</v>
      </c>
    </row>
    <row r="2696" customFormat="false" ht="15" hidden="false" customHeight="false" outlineLevel="0" collapsed="false">
      <c r="A2696" s="38" t="s">
        <v>171</v>
      </c>
      <c r="B2696" s="16" t="s">
        <v>59</v>
      </c>
      <c r="C2696" s="17" t="n">
        <v>8</v>
      </c>
      <c r="D2696" s="17" t="n">
        <v>-1.59864916837624</v>
      </c>
      <c r="E2696" s="17" t="n">
        <v>1</v>
      </c>
      <c r="F2696" s="17" t="n">
        <v>3</v>
      </c>
      <c r="G2696" s="49" t="n">
        <v>4</v>
      </c>
      <c r="H2696" s="44" t="n">
        <v>66</v>
      </c>
      <c r="I2696" s="45" t="n">
        <v>32</v>
      </c>
      <c r="J2696" s="46" t="n">
        <v>48.4848484848485</v>
      </c>
      <c r="K2696" s="47" t="n">
        <v>34</v>
      </c>
      <c r="L2696" s="44" t="n">
        <v>1</v>
      </c>
      <c r="M2696" s="44"/>
      <c r="N2696" s="44" t="n">
        <v>11</v>
      </c>
      <c r="O2696" s="44" t="n">
        <v>20</v>
      </c>
      <c r="P2696" s="44" t="n">
        <v>66</v>
      </c>
      <c r="Q2696" s="48" t="n">
        <v>1.72727272727273</v>
      </c>
    </row>
    <row r="2697" customFormat="false" ht="15" hidden="false" customHeight="false" outlineLevel="0" collapsed="false">
      <c r="A2697" s="38" t="s">
        <v>171</v>
      </c>
      <c r="B2697" s="16" t="s">
        <v>59</v>
      </c>
      <c r="C2697" s="17" t="n">
        <v>8</v>
      </c>
      <c r="D2697" s="17" t="n">
        <v>-17.6405411423304</v>
      </c>
      <c r="E2697" s="17" t="n">
        <v>1</v>
      </c>
      <c r="F2697" s="17" t="n">
        <v>3</v>
      </c>
      <c r="G2697" s="49" t="n">
        <v>5</v>
      </c>
      <c r="H2697" s="44" t="n">
        <v>41</v>
      </c>
      <c r="I2697" s="45" t="n">
        <v>25</v>
      </c>
      <c r="J2697" s="46" t="n">
        <v>60.9756097560976</v>
      </c>
      <c r="K2697" s="47" t="n">
        <v>16</v>
      </c>
      <c r="L2697" s="44" t="n">
        <v>2</v>
      </c>
      <c r="M2697" s="44" t="n">
        <v>2</v>
      </c>
      <c r="N2697" s="44" t="n">
        <v>8</v>
      </c>
      <c r="O2697" s="44" t="n">
        <v>13</v>
      </c>
      <c r="P2697" s="44" t="n">
        <v>41</v>
      </c>
      <c r="Q2697" s="48" t="n">
        <v>2</v>
      </c>
    </row>
    <row r="2698" customFormat="false" ht="15" hidden="false" customHeight="false" outlineLevel="0" collapsed="false">
      <c r="A2698" s="38" t="s">
        <v>171</v>
      </c>
      <c r="B2698" s="16" t="s">
        <v>59</v>
      </c>
      <c r="C2698" s="17" t="n">
        <v>8</v>
      </c>
      <c r="D2698" s="17" t="n">
        <v>-16.7755371633427</v>
      </c>
      <c r="E2698" s="17" t="n">
        <v>1</v>
      </c>
      <c r="F2698" s="17" t="n">
        <v>3</v>
      </c>
      <c r="G2698" s="49" t="n">
        <v>6</v>
      </c>
      <c r="H2698" s="44" t="n">
        <v>68</v>
      </c>
      <c r="I2698" s="45" t="n">
        <v>38</v>
      </c>
      <c r="J2698" s="46" t="n">
        <v>55.8823529411765</v>
      </c>
      <c r="K2698" s="47" t="n">
        <v>30</v>
      </c>
      <c r="L2698" s="44" t="n">
        <v>2</v>
      </c>
      <c r="M2698" s="44"/>
      <c r="N2698" s="44" t="n">
        <v>11</v>
      </c>
      <c r="O2698" s="44" t="n">
        <v>25</v>
      </c>
      <c r="P2698" s="44" t="n">
        <v>68</v>
      </c>
      <c r="Q2698" s="48" t="n">
        <v>1.98529411764706</v>
      </c>
    </row>
    <row r="2699" customFormat="false" ht="15" hidden="false" customHeight="false" outlineLevel="0" collapsed="false">
      <c r="A2699" s="38" t="s">
        <v>171</v>
      </c>
      <c r="B2699" s="16" t="s">
        <v>59</v>
      </c>
      <c r="C2699" s="17" t="n">
        <v>8</v>
      </c>
      <c r="D2699" s="17" t="n">
        <v>-27.2159340260085</v>
      </c>
      <c r="E2699" s="17" t="n">
        <v>1</v>
      </c>
      <c r="F2699" s="17" t="n">
        <v>3</v>
      </c>
      <c r="G2699" s="49" t="n">
        <v>7</v>
      </c>
      <c r="H2699" s="44" t="n">
        <v>43</v>
      </c>
      <c r="I2699" s="45" t="n">
        <v>26</v>
      </c>
      <c r="J2699" s="46" t="n">
        <v>60.4651162790698</v>
      </c>
      <c r="K2699" s="47" t="n">
        <v>17</v>
      </c>
      <c r="L2699" s="44" t="n">
        <v>1</v>
      </c>
      <c r="M2699" s="44"/>
      <c r="N2699" s="44" t="n">
        <v>8</v>
      </c>
      <c r="O2699" s="44" t="n">
        <v>17</v>
      </c>
      <c r="P2699" s="44" t="n">
        <v>43</v>
      </c>
      <c r="Q2699" s="48" t="n">
        <v>2.16279069767442</v>
      </c>
    </row>
    <row r="2700" customFormat="false" ht="15" hidden="false" customHeight="false" outlineLevel="0" collapsed="false">
      <c r="A2700" s="38" t="s">
        <v>171</v>
      </c>
      <c r="B2700" s="16" t="s">
        <v>59</v>
      </c>
      <c r="C2700" s="17" t="n">
        <v>8</v>
      </c>
      <c r="D2700" s="17" t="n">
        <v>-21.744280949621</v>
      </c>
      <c r="E2700" s="17" t="n">
        <v>1</v>
      </c>
      <c r="F2700" s="17" t="n">
        <v>3</v>
      </c>
      <c r="G2700" s="49" t="n">
        <v>8</v>
      </c>
      <c r="H2700" s="44" t="n">
        <v>43</v>
      </c>
      <c r="I2700" s="45" t="n">
        <v>24</v>
      </c>
      <c r="J2700" s="46" t="n">
        <v>55.8139534883721</v>
      </c>
      <c r="K2700" s="47" t="n">
        <v>19</v>
      </c>
      <c r="L2700" s="44"/>
      <c r="M2700" s="44"/>
      <c r="N2700" s="44" t="n">
        <v>7</v>
      </c>
      <c r="O2700" s="44" t="n">
        <v>17</v>
      </c>
      <c r="P2700" s="44" t="n">
        <v>43</v>
      </c>
      <c r="Q2700" s="48" t="n">
        <v>2.06976744186047</v>
      </c>
    </row>
    <row r="2701" customFormat="false" ht="15" hidden="false" customHeight="false" outlineLevel="0" collapsed="false">
      <c r="A2701" s="38" t="s">
        <v>171</v>
      </c>
      <c r="B2701" s="16" t="s">
        <v>59</v>
      </c>
      <c r="C2701" s="17" t="n">
        <v>8</v>
      </c>
      <c r="D2701" s="17" t="n">
        <v>-4.72877443158683</v>
      </c>
      <c r="E2701" s="17" t="n">
        <v>1</v>
      </c>
      <c r="F2701" s="17" t="n">
        <v>3</v>
      </c>
      <c r="G2701" s="49" t="n">
        <v>9</v>
      </c>
      <c r="H2701" s="44" t="n">
        <v>41</v>
      </c>
      <c r="I2701" s="45" t="n">
        <v>21</v>
      </c>
      <c r="J2701" s="46" t="n">
        <v>51.219512195122</v>
      </c>
      <c r="K2701" s="47" t="n">
        <v>20</v>
      </c>
      <c r="L2701" s="44"/>
      <c r="M2701" s="44" t="n">
        <v>2</v>
      </c>
      <c r="N2701" s="44" t="n">
        <v>7</v>
      </c>
      <c r="O2701" s="44" t="n">
        <v>12</v>
      </c>
      <c r="P2701" s="44" t="n">
        <v>41</v>
      </c>
      <c r="Q2701" s="48" t="n">
        <v>1.78048780487805</v>
      </c>
    </row>
    <row r="2702" customFormat="false" ht="15" hidden="false" customHeight="false" outlineLevel="0" collapsed="false">
      <c r="A2702" s="38" t="s">
        <v>171</v>
      </c>
      <c r="B2702" s="16" t="s">
        <v>59</v>
      </c>
      <c r="C2702" s="17" t="n">
        <v>8</v>
      </c>
      <c r="D2702" s="17" t="n">
        <v>-5.87648702809736</v>
      </c>
      <c r="E2702" s="17" t="n">
        <v>1</v>
      </c>
      <c r="F2702" s="17" t="n">
        <v>3</v>
      </c>
      <c r="G2702" s="49" t="n">
        <v>10</v>
      </c>
      <c r="H2702" s="44" t="n">
        <v>40</v>
      </c>
      <c r="I2702" s="45" t="n">
        <v>20</v>
      </c>
      <c r="J2702" s="46" t="n">
        <v>50</v>
      </c>
      <c r="K2702" s="47" t="n">
        <v>20</v>
      </c>
      <c r="L2702" s="44"/>
      <c r="M2702" s="44" t="n">
        <v>1</v>
      </c>
      <c r="N2702" s="44" t="n">
        <v>6</v>
      </c>
      <c r="O2702" s="44" t="n">
        <v>13</v>
      </c>
      <c r="P2702" s="44" t="n">
        <v>40</v>
      </c>
      <c r="Q2702" s="48" t="n">
        <v>1.8</v>
      </c>
    </row>
    <row r="2703" customFormat="false" ht="15" hidden="false" customHeight="false" outlineLevel="0" collapsed="false">
      <c r="A2703" s="38" t="s">
        <v>171</v>
      </c>
      <c r="B2703" s="16" t="s">
        <v>35</v>
      </c>
      <c r="C2703" s="17" t="n">
        <v>10</v>
      </c>
      <c r="D2703" s="17" t="n">
        <v>-6.43668008115608</v>
      </c>
      <c r="E2703" s="17" t="n">
        <v>2</v>
      </c>
      <c r="F2703" s="17" t="n">
        <v>1</v>
      </c>
      <c r="G2703" s="44" t="n">
        <v>1</v>
      </c>
      <c r="H2703" s="44" t="n">
        <v>63</v>
      </c>
      <c r="I2703" s="45" t="n">
        <v>33</v>
      </c>
      <c r="J2703" s="46" t="n">
        <v>52.3809523809524</v>
      </c>
      <c r="K2703" s="47" t="n">
        <v>30</v>
      </c>
      <c r="L2703" s="44" t="n">
        <v>1</v>
      </c>
      <c r="M2703" s="44" t="n">
        <v>3</v>
      </c>
      <c r="N2703" s="44" t="n">
        <v>9</v>
      </c>
      <c r="O2703" s="44" t="n">
        <v>20</v>
      </c>
      <c r="P2703" s="44" t="n">
        <v>63</v>
      </c>
      <c r="Q2703" s="48" t="n">
        <v>1.80952380952381</v>
      </c>
    </row>
    <row r="2704" customFormat="false" ht="15" hidden="false" customHeight="false" outlineLevel="0" collapsed="false">
      <c r="A2704" s="38" t="s">
        <v>171</v>
      </c>
      <c r="B2704" s="16" t="s">
        <v>35</v>
      </c>
      <c r="C2704" s="17" t="n">
        <v>10</v>
      </c>
      <c r="D2704" s="17" t="n">
        <v>7.43039385521543</v>
      </c>
      <c r="E2704" s="17" t="n">
        <v>2</v>
      </c>
      <c r="F2704" s="17" t="n">
        <v>1</v>
      </c>
      <c r="G2704" s="49" t="n">
        <v>2</v>
      </c>
      <c r="H2704" s="44" t="n">
        <v>61</v>
      </c>
      <c r="I2704" s="45" t="n">
        <v>31</v>
      </c>
      <c r="J2704" s="46" t="n">
        <v>50.8196721311475</v>
      </c>
      <c r="K2704" s="47" t="n">
        <v>30</v>
      </c>
      <c r="L2704" s="44" t="n">
        <v>1</v>
      </c>
      <c r="M2704" s="44" t="n">
        <v>6</v>
      </c>
      <c r="N2704" s="44" t="n">
        <v>13</v>
      </c>
      <c r="O2704" s="44" t="n">
        <v>11</v>
      </c>
      <c r="P2704" s="44" t="n">
        <v>61</v>
      </c>
      <c r="Q2704" s="48" t="n">
        <v>1.57377049180328</v>
      </c>
    </row>
    <row r="2705" customFormat="false" ht="15" hidden="false" customHeight="false" outlineLevel="0" collapsed="false">
      <c r="A2705" s="38" t="s">
        <v>171</v>
      </c>
      <c r="B2705" s="16" t="s">
        <v>35</v>
      </c>
      <c r="C2705" s="17" t="n">
        <v>10</v>
      </c>
      <c r="D2705" s="17" t="n">
        <v>7.12588857184443</v>
      </c>
      <c r="E2705" s="17" t="n">
        <v>2</v>
      </c>
      <c r="F2705" s="17" t="n">
        <v>1</v>
      </c>
      <c r="G2705" s="49" t="n">
        <v>3</v>
      </c>
      <c r="H2705" s="44" t="n">
        <v>38</v>
      </c>
      <c r="I2705" s="45" t="n">
        <v>18</v>
      </c>
      <c r="J2705" s="46" t="n">
        <v>47.3684210526316</v>
      </c>
      <c r="K2705" s="47" t="n">
        <v>20</v>
      </c>
      <c r="L2705" s="44" t="n">
        <v>1</v>
      </c>
      <c r="M2705" s="44" t="n">
        <v>1</v>
      </c>
      <c r="N2705" s="44" t="n">
        <v>7</v>
      </c>
      <c r="O2705" s="44" t="n">
        <v>9</v>
      </c>
      <c r="P2705" s="44" t="n">
        <v>38</v>
      </c>
      <c r="Q2705" s="48" t="n">
        <v>1.57894736842105</v>
      </c>
    </row>
    <row r="2706" customFormat="false" ht="15" hidden="false" customHeight="false" outlineLevel="0" collapsed="false">
      <c r="A2706" s="38" t="s">
        <v>171</v>
      </c>
      <c r="B2706" s="16" t="s">
        <v>35</v>
      </c>
      <c r="C2706" s="17" t="n">
        <v>10</v>
      </c>
      <c r="D2706" s="17" t="n">
        <v>16.1811144360896</v>
      </c>
      <c r="E2706" s="17" t="n">
        <v>2</v>
      </c>
      <c r="F2706" s="17" t="n">
        <v>1</v>
      </c>
      <c r="G2706" s="49" t="n">
        <v>3</v>
      </c>
      <c r="H2706" s="44" t="n">
        <v>40</v>
      </c>
      <c r="I2706" s="45" t="n">
        <v>16</v>
      </c>
      <c r="J2706" s="46" t="n">
        <v>40</v>
      </c>
      <c r="K2706" s="47" t="n">
        <v>24</v>
      </c>
      <c r="L2706" s="44"/>
      <c r="M2706" s="44"/>
      <c r="N2706" s="44" t="n">
        <v>7</v>
      </c>
      <c r="O2706" s="44" t="n">
        <v>9</v>
      </c>
      <c r="P2706" s="44" t="n">
        <v>40</v>
      </c>
      <c r="Q2706" s="48" t="n">
        <v>1.425</v>
      </c>
    </row>
    <row r="2707" customFormat="false" ht="15" hidden="false" customHeight="false" outlineLevel="0" collapsed="false">
      <c r="A2707" s="38" t="s">
        <v>171</v>
      </c>
      <c r="B2707" s="16" t="s">
        <v>35</v>
      </c>
      <c r="C2707" s="17" t="n">
        <v>10</v>
      </c>
      <c r="D2707" s="17" t="n">
        <v>-0.15343367522722</v>
      </c>
      <c r="E2707" s="17" t="n">
        <v>2</v>
      </c>
      <c r="F2707" s="17" t="n">
        <v>1</v>
      </c>
      <c r="G2707" s="49" t="n">
        <v>5</v>
      </c>
      <c r="H2707" s="44" t="n">
        <v>74</v>
      </c>
      <c r="I2707" s="45" t="n">
        <v>36</v>
      </c>
      <c r="J2707" s="46" t="n">
        <v>48.6486486486487</v>
      </c>
      <c r="K2707" s="47" t="n">
        <v>38</v>
      </c>
      <c r="L2707" s="44" t="n">
        <v>1</v>
      </c>
      <c r="M2707" s="44"/>
      <c r="N2707" s="44" t="n">
        <v>15</v>
      </c>
      <c r="O2707" s="44" t="n">
        <v>20</v>
      </c>
      <c r="P2707" s="44" t="n">
        <v>74</v>
      </c>
      <c r="Q2707" s="48" t="n">
        <v>1.7027027027027</v>
      </c>
    </row>
    <row r="2708" customFormat="false" ht="15" hidden="false" customHeight="false" outlineLevel="0" collapsed="false">
      <c r="A2708" s="38" t="s">
        <v>171</v>
      </c>
      <c r="B2708" s="16" t="s">
        <v>35</v>
      </c>
      <c r="C2708" s="17" t="n">
        <v>10</v>
      </c>
      <c r="D2708" s="17" t="n">
        <v>-12.9349194966372</v>
      </c>
      <c r="E2708" s="17" t="n">
        <v>2</v>
      </c>
      <c r="F2708" s="17" t="n">
        <v>1</v>
      </c>
      <c r="G2708" s="49" t="n">
        <v>6</v>
      </c>
      <c r="H2708" s="44" t="n">
        <v>75</v>
      </c>
      <c r="I2708" s="45" t="n">
        <v>39</v>
      </c>
      <c r="J2708" s="46" t="n">
        <v>52</v>
      </c>
      <c r="K2708" s="47" t="n">
        <v>36</v>
      </c>
      <c r="L2708" s="44"/>
      <c r="M2708" s="44"/>
      <c r="N2708" s="44" t="n">
        <v>12</v>
      </c>
      <c r="O2708" s="44" t="n">
        <v>27</v>
      </c>
      <c r="P2708" s="44" t="n">
        <v>75</v>
      </c>
      <c r="Q2708" s="48" t="n">
        <v>1.92</v>
      </c>
    </row>
    <row r="2709" customFormat="false" ht="15" hidden="false" customHeight="false" outlineLevel="0" collapsed="false">
      <c r="A2709" s="38" t="s">
        <v>171</v>
      </c>
      <c r="B2709" s="16" t="s">
        <v>55</v>
      </c>
      <c r="C2709" s="17" t="n">
        <v>2</v>
      </c>
      <c r="D2709" s="17" t="n">
        <v>-23.2424716729176</v>
      </c>
      <c r="E2709" s="17" t="n">
        <v>2</v>
      </c>
      <c r="F2709" s="17" t="n">
        <v>1</v>
      </c>
      <c r="G2709" s="44" t="n">
        <v>1</v>
      </c>
      <c r="H2709" s="44" t="n">
        <v>42</v>
      </c>
      <c r="I2709" s="45" t="n">
        <v>26</v>
      </c>
      <c r="J2709" s="46" t="n">
        <v>61.9047619047619</v>
      </c>
      <c r="K2709" s="47" t="n">
        <v>16</v>
      </c>
      <c r="L2709" s="44" t="n">
        <v>1</v>
      </c>
      <c r="M2709" s="44" t="n">
        <v>5</v>
      </c>
      <c r="N2709" s="44" t="n">
        <v>3</v>
      </c>
      <c r="O2709" s="44" t="n">
        <v>17</v>
      </c>
      <c r="P2709" s="44" t="n">
        <v>42</v>
      </c>
      <c r="Q2709" s="48" t="n">
        <v>2.0952380952381</v>
      </c>
    </row>
    <row r="2710" customFormat="false" ht="15" hidden="false" customHeight="false" outlineLevel="0" collapsed="false">
      <c r="A2710" s="38" t="s">
        <v>171</v>
      </c>
      <c r="B2710" s="16" t="s">
        <v>55</v>
      </c>
      <c r="C2710" s="17" t="n">
        <v>2</v>
      </c>
      <c r="D2710" s="17" t="n">
        <v>18.1129566558288</v>
      </c>
      <c r="E2710" s="17" t="n">
        <v>2</v>
      </c>
      <c r="F2710" s="17" t="n">
        <v>1</v>
      </c>
      <c r="G2710" s="49" t="n">
        <v>2</v>
      </c>
      <c r="H2710" s="44" t="n">
        <v>51</v>
      </c>
      <c r="I2710" s="45" t="n">
        <v>21</v>
      </c>
      <c r="J2710" s="46" t="n">
        <v>41.1764705882353</v>
      </c>
      <c r="K2710" s="47" t="n">
        <v>30</v>
      </c>
      <c r="L2710" s="44" t="n">
        <v>1</v>
      </c>
      <c r="M2710" s="44" t="n">
        <v>1</v>
      </c>
      <c r="N2710" s="44" t="n">
        <v>8</v>
      </c>
      <c r="O2710" s="44" t="n">
        <v>11</v>
      </c>
      <c r="P2710" s="44" t="n">
        <v>51</v>
      </c>
      <c r="Q2710" s="48" t="n">
        <v>1.3921568627451</v>
      </c>
    </row>
    <row r="2711" customFormat="false" ht="15" hidden="false" customHeight="false" outlineLevel="0" collapsed="false">
      <c r="A2711" s="38" t="s">
        <v>171</v>
      </c>
      <c r="B2711" s="16" t="s">
        <v>55</v>
      </c>
      <c r="C2711" s="17" t="n">
        <v>2</v>
      </c>
      <c r="D2711" s="17" t="n">
        <v>-4.38526890094106</v>
      </c>
      <c r="E2711" s="17" t="n">
        <v>2</v>
      </c>
      <c r="F2711" s="17" t="n">
        <v>1</v>
      </c>
      <c r="G2711" s="49" t="n">
        <v>3</v>
      </c>
      <c r="H2711" s="44" t="n">
        <v>71</v>
      </c>
      <c r="I2711" s="45" t="n">
        <v>38</v>
      </c>
      <c r="J2711" s="46" t="n">
        <v>53.5211267605634</v>
      </c>
      <c r="K2711" s="47" t="n">
        <v>33</v>
      </c>
      <c r="L2711" s="44" t="n">
        <v>1</v>
      </c>
      <c r="M2711" s="44" t="n">
        <v>4</v>
      </c>
      <c r="N2711" s="44" t="n">
        <v>15</v>
      </c>
      <c r="O2711" s="44" t="n">
        <v>18</v>
      </c>
      <c r="P2711" s="44" t="n">
        <v>71</v>
      </c>
      <c r="Q2711" s="48" t="n">
        <v>1.77464788732394</v>
      </c>
    </row>
    <row r="2712" customFormat="false" ht="15" hidden="false" customHeight="false" outlineLevel="0" collapsed="false">
      <c r="A2712" s="38" t="s">
        <v>171</v>
      </c>
      <c r="B2712" s="16" t="s">
        <v>55</v>
      </c>
      <c r="C2712" s="17" t="n">
        <v>2</v>
      </c>
      <c r="D2712" s="17" t="n">
        <v>12.3462634625773</v>
      </c>
      <c r="E2712" s="17" t="n">
        <v>2</v>
      </c>
      <c r="F2712" s="17" t="n">
        <v>1</v>
      </c>
      <c r="G2712" s="49" t="n">
        <v>4</v>
      </c>
      <c r="H2712" s="44" t="n">
        <v>51</v>
      </c>
      <c r="I2712" s="45" t="n">
        <v>25</v>
      </c>
      <c r="J2712" s="46" t="n">
        <v>49.0196078431373</v>
      </c>
      <c r="K2712" s="47" t="n">
        <v>26</v>
      </c>
      <c r="L2712" s="44" t="n">
        <v>3</v>
      </c>
      <c r="M2712" s="44" t="n">
        <v>3</v>
      </c>
      <c r="N2712" s="44" t="n">
        <v>9</v>
      </c>
      <c r="O2712" s="44" t="n">
        <v>10</v>
      </c>
      <c r="P2712" s="44" t="n">
        <v>51</v>
      </c>
      <c r="Q2712" s="48" t="n">
        <v>1.49019607843137</v>
      </c>
    </row>
    <row r="2713" customFormat="false" ht="15" hidden="false" customHeight="false" outlineLevel="0" collapsed="false">
      <c r="A2713" s="38" t="s">
        <v>171</v>
      </c>
      <c r="B2713" s="16" t="s">
        <v>55</v>
      </c>
      <c r="C2713" s="17" t="n">
        <v>2</v>
      </c>
      <c r="D2713" s="17" t="n">
        <v>-19.0751818879686</v>
      </c>
      <c r="E2713" s="17" t="n">
        <v>2</v>
      </c>
      <c r="F2713" s="17" t="n">
        <v>1</v>
      </c>
      <c r="G2713" s="49" t="n">
        <v>5</v>
      </c>
      <c r="H2713" s="44" t="n">
        <v>41</v>
      </c>
      <c r="I2713" s="45" t="n">
        <v>24</v>
      </c>
      <c r="J2713" s="46" t="n">
        <v>58.5365853658537</v>
      </c>
      <c r="K2713" s="47" t="n">
        <v>17</v>
      </c>
      <c r="L2713" s="44"/>
      <c r="M2713" s="44" t="n">
        <v>2</v>
      </c>
      <c r="N2713" s="44" t="n">
        <v>9</v>
      </c>
      <c r="O2713" s="44" t="n">
        <v>13</v>
      </c>
      <c r="P2713" s="44" t="n">
        <v>41</v>
      </c>
      <c r="Q2713" s="48" t="n">
        <v>2.02439024390244</v>
      </c>
    </row>
    <row r="2714" customFormat="false" ht="15" hidden="false" customHeight="false" outlineLevel="0" collapsed="false">
      <c r="A2714" s="38" t="s">
        <v>171</v>
      </c>
      <c r="B2714" s="16" t="s">
        <v>55</v>
      </c>
      <c r="C2714" s="17" t="n">
        <v>2</v>
      </c>
      <c r="D2714" s="17" t="n">
        <v>-19.0751818879686</v>
      </c>
      <c r="E2714" s="17" t="n">
        <v>2</v>
      </c>
      <c r="F2714" s="17" t="n">
        <v>1</v>
      </c>
      <c r="G2714" s="49" t="n">
        <v>6</v>
      </c>
      <c r="H2714" s="44" t="n">
        <v>41</v>
      </c>
      <c r="I2714" s="45" t="n">
        <v>25</v>
      </c>
      <c r="J2714" s="46" t="n">
        <v>60.9756097560976</v>
      </c>
      <c r="K2714" s="47" t="n">
        <v>16</v>
      </c>
      <c r="L2714" s="44" t="n">
        <v>1</v>
      </c>
      <c r="M2714" s="44" t="n">
        <v>2</v>
      </c>
      <c r="N2714" s="44" t="n">
        <v>10</v>
      </c>
      <c r="O2714" s="44" t="n">
        <v>12</v>
      </c>
      <c r="P2714" s="44" t="n">
        <v>41</v>
      </c>
      <c r="Q2714" s="48" t="n">
        <v>2.02439024390244</v>
      </c>
    </row>
    <row r="2715" customFormat="false" ht="15" hidden="false" customHeight="false" outlineLevel="0" collapsed="false">
      <c r="A2715" s="38" t="s">
        <v>171</v>
      </c>
      <c r="B2715" s="16" t="s">
        <v>55</v>
      </c>
      <c r="C2715" s="17" t="n">
        <v>2</v>
      </c>
      <c r="D2715" s="17" t="n">
        <v>-0.340461562575925</v>
      </c>
      <c r="E2715" s="17" t="n">
        <v>2</v>
      </c>
      <c r="F2715" s="17" t="n">
        <v>1</v>
      </c>
      <c r="G2715" s="49" t="n">
        <v>7</v>
      </c>
      <c r="H2715" s="44" t="n">
        <v>51</v>
      </c>
      <c r="I2715" s="45" t="n">
        <v>24</v>
      </c>
      <c r="J2715" s="46" t="n">
        <v>47.0588235294118</v>
      </c>
      <c r="K2715" s="47" t="n">
        <v>27</v>
      </c>
      <c r="L2715" s="44"/>
      <c r="M2715" s="44"/>
      <c r="N2715" s="44" t="n">
        <v>9</v>
      </c>
      <c r="O2715" s="44" t="n">
        <v>15</v>
      </c>
      <c r="P2715" s="44" t="n">
        <v>51</v>
      </c>
      <c r="Q2715" s="48" t="n">
        <v>1.70588235294118</v>
      </c>
    </row>
    <row r="2716" customFormat="false" ht="15" hidden="false" customHeight="false" outlineLevel="0" collapsed="false">
      <c r="A2716" s="38" t="s">
        <v>171</v>
      </c>
      <c r="B2716" s="16" t="s">
        <v>55</v>
      </c>
      <c r="C2716" s="17" t="n">
        <v>2</v>
      </c>
      <c r="D2716" s="17" t="n">
        <v>14.6529407398779</v>
      </c>
      <c r="E2716" s="17" t="n">
        <v>2</v>
      </c>
      <c r="F2716" s="17" t="n">
        <v>1</v>
      </c>
      <c r="G2716" s="49" t="n">
        <v>8</v>
      </c>
      <c r="H2716" s="44" t="n">
        <v>51</v>
      </c>
      <c r="I2716" s="45" t="n">
        <v>21</v>
      </c>
      <c r="J2716" s="46" t="n">
        <v>41.1764705882353</v>
      </c>
      <c r="K2716" s="47" t="n">
        <v>30</v>
      </c>
      <c r="L2716" s="44"/>
      <c r="M2716" s="44" t="n">
        <v>1</v>
      </c>
      <c r="N2716" s="44" t="n">
        <v>8</v>
      </c>
      <c r="O2716" s="44" t="n">
        <v>12</v>
      </c>
      <c r="P2716" s="44" t="n">
        <v>51</v>
      </c>
      <c r="Q2716" s="48" t="n">
        <v>1.45098039215686</v>
      </c>
    </row>
    <row r="2717" customFormat="false" ht="15" hidden="false" customHeight="false" outlineLevel="0" collapsed="false">
      <c r="A2717" s="38" t="s">
        <v>171</v>
      </c>
      <c r="B2717" s="16" t="s">
        <v>55</v>
      </c>
      <c r="C2717" s="17" t="n">
        <v>2</v>
      </c>
      <c r="D2717" s="17" t="n">
        <v>-16.2059003966922</v>
      </c>
      <c r="E2717" s="17" t="n">
        <v>2</v>
      </c>
      <c r="F2717" s="17" t="n">
        <v>1</v>
      </c>
      <c r="G2717" s="49" t="n">
        <v>9</v>
      </c>
      <c r="H2717" s="44" t="n">
        <v>41</v>
      </c>
      <c r="I2717" s="45" t="n">
        <v>23</v>
      </c>
      <c r="J2717" s="46" t="n">
        <v>56.0975609756098</v>
      </c>
      <c r="K2717" s="47" t="n">
        <v>18</v>
      </c>
      <c r="L2717" s="44"/>
      <c r="M2717" s="44"/>
      <c r="N2717" s="44" t="n">
        <v>11</v>
      </c>
      <c r="O2717" s="44" t="n">
        <v>12</v>
      </c>
      <c r="P2717" s="44" t="n">
        <v>41</v>
      </c>
      <c r="Q2717" s="48" t="n">
        <v>1.97560975609756</v>
      </c>
    </row>
    <row r="2718" customFormat="false" ht="15" hidden="false" customHeight="false" outlineLevel="0" collapsed="false">
      <c r="A2718" s="38" t="s">
        <v>171</v>
      </c>
      <c r="B2718" s="16" t="s">
        <v>55</v>
      </c>
      <c r="C2718" s="17" t="n">
        <v>2</v>
      </c>
      <c r="D2718" s="17" t="n">
        <v>-5.03619744850928</v>
      </c>
      <c r="E2718" s="17" t="n">
        <v>2</v>
      </c>
      <c r="F2718" s="17" t="n">
        <v>1</v>
      </c>
      <c r="G2718" s="49" t="n">
        <v>10</v>
      </c>
      <c r="H2718" s="44" t="n">
        <v>42</v>
      </c>
      <c r="I2718" s="45" t="n">
        <v>21</v>
      </c>
      <c r="J2718" s="46" t="n">
        <v>50</v>
      </c>
      <c r="K2718" s="47" t="n">
        <v>21</v>
      </c>
      <c r="L2718" s="44"/>
      <c r="M2718" s="44"/>
      <c r="N2718" s="44" t="n">
        <v>9</v>
      </c>
      <c r="O2718" s="44" t="n">
        <v>12</v>
      </c>
      <c r="P2718" s="44" t="n">
        <v>42</v>
      </c>
      <c r="Q2718" s="48" t="n">
        <v>1.78571428571429</v>
      </c>
    </row>
    <row r="2719" customFormat="false" ht="15" hidden="false" customHeight="false" outlineLevel="0" collapsed="false">
      <c r="A2719" s="38" t="s">
        <v>171</v>
      </c>
      <c r="B2719" s="16" t="s">
        <v>55</v>
      </c>
      <c r="C2719" s="17" t="n">
        <v>2</v>
      </c>
      <c r="D2719" s="17" t="n">
        <v>-11.104955523312</v>
      </c>
      <c r="E2719" s="17" t="n">
        <v>2</v>
      </c>
      <c r="F2719" s="17" t="n">
        <v>1</v>
      </c>
      <c r="G2719" s="49" t="n">
        <v>11</v>
      </c>
      <c r="H2719" s="44" t="n">
        <v>45</v>
      </c>
      <c r="I2719" s="45" t="n">
        <v>23</v>
      </c>
      <c r="J2719" s="46" t="n">
        <v>51.1111111111111</v>
      </c>
      <c r="K2719" s="47" t="n">
        <v>22</v>
      </c>
      <c r="L2719" s="44"/>
      <c r="M2719" s="44" t="n">
        <v>2</v>
      </c>
      <c r="N2719" s="44" t="n">
        <v>3</v>
      </c>
      <c r="O2719" s="44" t="n">
        <v>18</v>
      </c>
      <c r="P2719" s="44" t="n">
        <v>45</v>
      </c>
      <c r="Q2719" s="48" t="n">
        <v>1.88888888888889</v>
      </c>
    </row>
    <row r="2720" customFormat="false" ht="15" hidden="false" customHeight="false" outlineLevel="0" collapsed="false">
      <c r="A2720" s="38" t="s">
        <v>171</v>
      </c>
      <c r="B2720" s="16" t="s">
        <v>51</v>
      </c>
      <c r="C2720" s="17" t="n">
        <v>7</v>
      </c>
      <c r="D2720" s="17" t="n">
        <v>8.14368705324887</v>
      </c>
      <c r="E2720" s="17" t="n">
        <v>1</v>
      </c>
      <c r="F2720" s="17" t="n">
        <v>4</v>
      </c>
      <c r="G2720" s="44" t="n">
        <v>1</v>
      </c>
      <c r="H2720" s="44" t="n">
        <v>73</v>
      </c>
      <c r="I2720" s="45" t="n">
        <v>32</v>
      </c>
      <c r="J2720" s="46" t="n">
        <v>43.8356164383562</v>
      </c>
      <c r="K2720" s="47" t="n">
        <v>41</v>
      </c>
      <c r="L2720" s="44"/>
      <c r="M2720" s="44"/>
      <c r="N2720" s="44" t="n">
        <v>14</v>
      </c>
      <c r="O2720" s="44" t="n">
        <v>18</v>
      </c>
      <c r="P2720" s="44" t="n">
        <v>73</v>
      </c>
      <c r="Q2720" s="48" t="n">
        <v>1.56164383561644</v>
      </c>
    </row>
    <row r="2721" customFormat="false" ht="15" hidden="false" customHeight="false" outlineLevel="0" collapsed="false">
      <c r="A2721" s="38" t="s">
        <v>171</v>
      </c>
      <c r="B2721" s="16" t="s">
        <v>51</v>
      </c>
      <c r="C2721" s="17" t="n">
        <v>7</v>
      </c>
      <c r="D2721" s="17" t="n">
        <v>-3.59390936414169</v>
      </c>
      <c r="E2721" s="17" t="n">
        <v>1</v>
      </c>
      <c r="F2721" s="17" t="n">
        <v>4</v>
      </c>
      <c r="G2721" s="49" t="n">
        <v>2</v>
      </c>
      <c r="H2721" s="44" t="n">
        <v>67</v>
      </c>
      <c r="I2721" s="45" t="n">
        <v>33</v>
      </c>
      <c r="J2721" s="46" t="n">
        <v>49.2537313432836</v>
      </c>
      <c r="K2721" s="47" t="n">
        <v>34</v>
      </c>
      <c r="L2721" s="44"/>
      <c r="M2721" s="44" t="n">
        <v>1</v>
      </c>
      <c r="N2721" s="44" t="n">
        <v>12</v>
      </c>
      <c r="O2721" s="44" t="n">
        <v>20</v>
      </c>
      <c r="P2721" s="44" t="n">
        <v>67</v>
      </c>
      <c r="Q2721" s="48" t="n">
        <v>1.76119402985075</v>
      </c>
    </row>
    <row r="2722" customFormat="false" ht="15" hidden="false" customHeight="false" outlineLevel="0" collapsed="false">
      <c r="A2722" s="38" t="s">
        <v>171</v>
      </c>
      <c r="B2722" s="16" t="s">
        <v>51</v>
      </c>
      <c r="C2722" s="17" t="n">
        <v>7</v>
      </c>
      <c r="D2722" s="17" t="n">
        <v>5.23400852423384</v>
      </c>
      <c r="E2722" s="17" t="n">
        <v>1</v>
      </c>
      <c r="F2722" s="17" t="n">
        <v>4</v>
      </c>
      <c r="G2722" s="49" t="n">
        <v>3</v>
      </c>
      <c r="H2722" s="44" t="n">
        <v>72</v>
      </c>
      <c r="I2722" s="45" t="n">
        <v>35</v>
      </c>
      <c r="J2722" s="46" t="n">
        <v>48.6111111111111</v>
      </c>
      <c r="K2722" s="47" t="n">
        <v>37</v>
      </c>
      <c r="L2722" s="44"/>
      <c r="M2722" s="44" t="n">
        <v>5</v>
      </c>
      <c r="N2722" s="44" t="n">
        <v>14</v>
      </c>
      <c r="O2722" s="44" t="n">
        <v>16</v>
      </c>
      <c r="P2722" s="44" t="n">
        <v>72</v>
      </c>
      <c r="Q2722" s="48" t="n">
        <v>1.61111111111111</v>
      </c>
    </row>
    <row r="2723" customFormat="false" ht="15" hidden="false" customHeight="false" outlineLevel="0" collapsed="false">
      <c r="A2723" s="38" t="s">
        <v>171</v>
      </c>
      <c r="B2723" s="16" t="s">
        <v>51</v>
      </c>
      <c r="C2723" s="17" t="n">
        <v>7</v>
      </c>
      <c r="D2723" s="17" t="n">
        <v>-13.9177392074465</v>
      </c>
      <c r="E2723" s="17" t="n">
        <v>1</v>
      </c>
      <c r="F2723" s="17" t="n">
        <v>4</v>
      </c>
      <c r="G2723" s="49" t="n">
        <v>4</v>
      </c>
      <c r="H2723" s="44" t="n">
        <v>79</v>
      </c>
      <c r="I2723" s="45" t="n">
        <v>46</v>
      </c>
      <c r="J2723" s="46" t="n">
        <v>58.2278481012658</v>
      </c>
      <c r="K2723" s="47" t="n">
        <v>33</v>
      </c>
      <c r="L2723" s="44" t="n">
        <v>1</v>
      </c>
      <c r="M2723" s="44" t="n">
        <v>4</v>
      </c>
      <c r="N2723" s="44" t="n">
        <v>20</v>
      </c>
      <c r="O2723" s="44" t="n">
        <v>21</v>
      </c>
      <c r="P2723" s="44" t="n">
        <v>79</v>
      </c>
      <c r="Q2723" s="48" t="n">
        <v>1.93670886075949</v>
      </c>
    </row>
    <row r="2724" customFormat="false" ht="15" hidden="false" customHeight="false" outlineLevel="0" collapsed="false">
      <c r="A2724" s="38" t="s">
        <v>171</v>
      </c>
      <c r="B2724" s="16" t="s">
        <v>51</v>
      </c>
      <c r="C2724" s="17" t="n">
        <v>7</v>
      </c>
      <c r="D2724" s="17" t="n">
        <v>-0.24299632550688</v>
      </c>
      <c r="E2724" s="17" t="n">
        <v>1</v>
      </c>
      <c r="F2724" s="17" t="n">
        <v>4</v>
      </c>
      <c r="G2724" s="49" t="n">
        <v>5</v>
      </c>
      <c r="H2724" s="44" t="n">
        <v>71</v>
      </c>
      <c r="I2724" s="45" t="n">
        <v>36</v>
      </c>
      <c r="J2724" s="46" t="n">
        <v>50.7042253521127</v>
      </c>
      <c r="K2724" s="47" t="n">
        <v>35</v>
      </c>
      <c r="L2724" s="44" t="n">
        <v>1</v>
      </c>
      <c r="M2724" s="44" t="n">
        <v>5</v>
      </c>
      <c r="N2724" s="44" t="n">
        <v>10</v>
      </c>
      <c r="O2724" s="44" t="n">
        <v>20</v>
      </c>
      <c r="P2724" s="44" t="n">
        <v>71</v>
      </c>
      <c r="Q2724" s="48" t="n">
        <v>1.70422535211268</v>
      </c>
    </row>
    <row r="2725" customFormat="false" ht="15" hidden="false" customHeight="false" outlineLevel="0" collapsed="false">
      <c r="A2725" s="38" t="s">
        <v>171</v>
      </c>
      <c r="B2725" s="16" t="s">
        <v>51</v>
      </c>
      <c r="C2725" s="17" t="n">
        <v>7</v>
      </c>
      <c r="D2725" s="17" t="n">
        <v>17.4988412768073</v>
      </c>
      <c r="E2725" s="17" t="n">
        <v>1</v>
      </c>
      <c r="F2725" s="17" t="n">
        <v>4</v>
      </c>
      <c r="G2725" s="49" t="n">
        <v>6</v>
      </c>
      <c r="H2725" s="44" t="n">
        <v>77</v>
      </c>
      <c r="I2725" s="45" t="n">
        <v>30</v>
      </c>
      <c r="J2725" s="46" t="n">
        <v>38.961038961039</v>
      </c>
      <c r="K2725" s="47" t="n">
        <v>47</v>
      </c>
      <c r="L2725" s="44"/>
      <c r="M2725" s="44" t="n">
        <v>1</v>
      </c>
      <c r="N2725" s="44" t="n">
        <v>10</v>
      </c>
      <c r="O2725" s="44" t="n">
        <v>19</v>
      </c>
      <c r="P2725" s="44" t="n">
        <v>77</v>
      </c>
      <c r="Q2725" s="48" t="n">
        <v>1.4025974025974</v>
      </c>
    </row>
    <row r="2726" customFormat="false" ht="15" hidden="false" customHeight="false" outlineLevel="0" collapsed="false">
      <c r="A2726" s="38" t="s">
        <v>171</v>
      </c>
      <c r="B2726" s="16" t="s">
        <v>53</v>
      </c>
      <c r="C2726" s="17" t="n">
        <v>14</v>
      </c>
      <c r="D2726" s="17" t="n">
        <v>14.3646060802154</v>
      </c>
      <c r="E2726" s="17" t="n">
        <v>2</v>
      </c>
      <c r="F2726" s="17" t="n">
        <v>2</v>
      </c>
      <c r="G2726" s="44" t="n">
        <v>1</v>
      </c>
      <c r="H2726" s="44" t="n">
        <v>68</v>
      </c>
      <c r="I2726" s="45" t="n">
        <v>31</v>
      </c>
      <c r="J2726" s="46" t="n">
        <v>45.5882352941176</v>
      </c>
      <c r="K2726" s="47" t="n">
        <v>37</v>
      </c>
      <c r="L2726" s="44" t="n">
        <v>1</v>
      </c>
      <c r="M2726" s="44" t="n">
        <v>4</v>
      </c>
      <c r="N2726" s="44" t="n">
        <v>14</v>
      </c>
      <c r="O2726" s="44" t="n">
        <v>12</v>
      </c>
      <c r="P2726" s="44" t="n">
        <v>68</v>
      </c>
      <c r="Q2726" s="48" t="n">
        <v>1.45588235294118</v>
      </c>
    </row>
    <row r="2727" customFormat="false" ht="15" hidden="false" customHeight="false" outlineLevel="0" collapsed="false">
      <c r="A2727" s="38" t="s">
        <v>171</v>
      </c>
      <c r="B2727" s="16" t="s">
        <v>53</v>
      </c>
      <c r="C2727" s="17" t="n">
        <v>14</v>
      </c>
      <c r="D2727" s="17" t="n">
        <v>-18.7938797809807</v>
      </c>
      <c r="E2727" s="17" t="n">
        <v>2</v>
      </c>
      <c r="F2727" s="17" t="n">
        <v>2</v>
      </c>
      <c r="G2727" s="49" t="n">
        <v>2</v>
      </c>
      <c r="H2727" s="44" t="n">
        <v>51</v>
      </c>
      <c r="I2727" s="45" t="n">
        <v>31</v>
      </c>
      <c r="J2727" s="46" t="n">
        <v>60.7843137254902</v>
      </c>
      <c r="K2727" s="47" t="n">
        <v>20</v>
      </c>
      <c r="L2727" s="44" t="n">
        <v>2</v>
      </c>
      <c r="M2727" s="44"/>
      <c r="N2727" s="44" t="n">
        <v>15</v>
      </c>
      <c r="O2727" s="44" t="n">
        <v>14</v>
      </c>
      <c r="P2727" s="44" t="n">
        <v>51</v>
      </c>
      <c r="Q2727" s="48" t="n">
        <v>2.01960784313725</v>
      </c>
    </row>
    <row r="2728" customFormat="false" ht="15" hidden="false" customHeight="false" outlineLevel="0" collapsed="false">
      <c r="A2728" s="38" t="s">
        <v>171</v>
      </c>
      <c r="B2728" s="16" t="s">
        <v>53</v>
      </c>
      <c r="C2728" s="17" t="n">
        <v>14</v>
      </c>
      <c r="D2728" s="17" t="n">
        <v>-1.05020841712995</v>
      </c>
      <c r="E2728" s="17" t="n">
        <v>2</v>
      </c>
      <c r="F2728" s="17" t="n">
        <v>2</v>
      </c>
      <c r="G2728" s="49" t="n">
        <v>3</v>
      </c>
      <c r="H2728" s="44" t="n">
        <v>78</v>
      </c>
      <c r="I2728" s="45" t="n">
        <v>39</v>
      </c>
      <c r="J2728" s="46" t="n">
        <v>50</v>
      </c>
      <c r="K2728" s="47" t="n">
        <v>39</v>
      </c>
      <c r="L2728" s="44" t="n">
        <v>3</v>
      </c>
      <c r="M2728" s="44" t="n">
        <v>1</v>
      </c>
      <c r="N2728" s="44" t="n">
        <v>11</v>
      </c>
      <c r="O2728" s="44" t="n">
        <v>24</v>
      </c>
      <c r="P2728" s="44" t="n">
        <v>78</v>
      </c>
      <c r="Q2728" s="48" t="n">
        <v>1.71794871794872</v>
      </c>
    </row>
    <row r="2729" customFormat="false" ht="15" hidden="false" customHeight="false" outlineLevel="0" collapsed="false">
      <c r="A2729" s="38" t="s">
        <v>171</v>
      </c>
      <c r="B2729" s="16" t="s">
        <v>53</v>
      </c>
      <c r="C2729" s="17" t="n">
        <v>14</v>
      </c>
      <c r="D2729" s="17" t="n">
        <v>2.57892686650764</v>
      </c>
      <c r="E2729" s="17" t="n">
        <v>2</v>
      </c>
      <c r="F2729" s="17" t="n">
        <v>2</v>
      </c>
      <c r="G2729" s="49" t="n">
        <v>4</v>
      </c>
      <c r="H2729" s="44" t="n">
        <v>64</v>
      </c>
      <c r="I2729" s="45" t="n">
        <v>31</v>
      </c>
      <c r="J2729" s="46" t="n">
        <v>48.4375</v>
      </c>
      <c r="K2729" s="47" t="n">
        <v>33</v>
      </c>
      <c r="L2729" s="44" t="n">
        <v>2</v>
      </c>
      <c r="M2729" s="44" t="n">
        <v>1</v>
      </c>
      <c r="N2729" s="44" t="n">
        <v>10</v>
      </c>
      <c r="O2729" s="44" t="n">
        <v>18</v>
      </c>
      <c r="P2729" s="44" t="n">
        <v>64</v>
      </c>
      <c r="Q2729" s="48" t="n">
        <v>1.65625</v>
      </c>
    </row>
    <row r="2730" customFormat="false" ht="15" hidden="false" customHeight="false" outlineLevel="0" collapsed="false">
      <c r="A2730" s="38" t="s">
        <v>171</v>
      </c>
      <c r="B2730" s="16" t="s">
        <v>53</v>
      </c>
      <c r="C2730" s="17" t="n">
        <v>14</v>
      </c>
      <c r="D2730" s="17" t="n">
        <v>5.1032968118535</v>
      </c>
      <c r="E2730" s="17" t="n">
        <v>2</v>
      </c>
      <c r="F2730" s="17" t="n">
        <v>2</v>
      </c>
      <c r="G2730" s="49" t="n">
        <v>5</v>
      </c>
      <c r="H2730" s="44" t="n">
        <v>75</v>
      </c>
      <c r="I2730" s="45" t="n">
        <v>34</v>
      </c>
      <c r="J2730" s="46" t="n">
        <v>45.3333333333333</v>
      </c>
      <c r="K2730" s="47" t="n">
        <v>41</v>
      </c>
      <c r="L2730" s="44"/>
      <c r="M2730" s="44" t="n">
        <v>1</v>
      </c>
      <c r="N2730" s="44" t="n">
        <v>13</v>
      </c>
      <c r="O2730" s="44" t="n">
        <v>20</v>
      </c>
      <c r="P2730" s="44" t="n">
        <v>75</v>
      </c>
      <c r="Q2730" s="48" t="n">
        <v>1.61333333333333</v>
      </c>
    </row>
    <row r="2731" customFormat="false" ht="15" hidden="false" customHeight="false" outlineLevel="0" collapsed="false">
      <c r="A2731" s="38" t="s">
        <v>171</v>
      </c>
      <c r="B2731" s="16" t="s">
        <v>53</v>
      </c>
      <c r="C2731" s="17" t="n">
        <v>14</v>
      </c>
      <c r="D2731" s="17" t="n">
        <v>-24.0865981912252</v>
      </c>
      <c r="E2731" s="17" t="n">
        <v>2</v>
      </c>
      <c r="F2731" s="17" t="n">
        <v>2</v>
      </c>
      <c r="G2731" s="49" t="n">
        <v>6</v>
      </c>
      <c r="H2731" s="44" t="n">
        <v>73</v>
      </c>
      <c r="I2731" s="45" t="n">
        <v>43</v>
      </c>
      <c r="J2731" s="46" t="n">
        <v>58.9041095890411</v>
      </c>
      <c r="K2731" s="47" t="n">
        <v>30</v>
      </c>
      <c r="L2731" s="44"/>
      <c r="M2731" s="44" t="n">
        <v>4</v>
      </c>
      <c r="N2731" s="44" t="n">
        <v>10</v>
      </c>
      <c r="O2731" s="44" t="n">
        <v>29</v>
      </c>
      <c r="P2731" s="44" t="n">
        <v>73</v>
      </c>
      <c r="Q2731" s="48" t="n">
        <v>2.10958904109589</v>
      </c>
    </row>
    <row r="2732" customFormat="false" ht="15" hidden="false" customHeight="false" outlineLevel="0" collapsed="false">
      <c r="A2732" s="38" t="s">
        <v>171</v>
      </c>
      <c r="B2732" s="16" t="s">
        <v>53</v>
      </c>
      <c r="C2732" s="17" t="n">
        <v>14</v>
      </c>
      <c r="D2732" s="17" t="n">
        <v>-10.5821086737906</v>
      </c>
      <c r="E2732" s="17" t="n">
        <v>2</v>
      </c>
      <c r="F2732" s="17" t="n">
        <v>2</v>
      </c>
      <c r="G2732" s="49" t="n">
        <v>7</v>
      </c>
      <c r="H2732" s="44" t="n">
        <v>50</v>
      </c>
      <c r="I2732" s="45" t="n">
        <v>27</v>
      </c>
      <c r="J2732" s="46" t="n">
        <v>54</v>
      </c>
      <c r="K2732" s="47" t="n">
        <v>23</v>
      </c>
      <c r="L2732" s="44"/>
      <c r="M2732" s="44"/>
      <c r="N2732" s="44" t="n">
        <v>14</v>
      </c>
      <c r="O2732" s="44" t="n">
        <v>13</v>
      </c>
      <c r="P2732" s="44" t="n">
        <v>50</v>
      </c>
      <c r="Q2732" s="48" t="n">
        <v>1.88</v>
      </c>
    </row>
    <row r="2733" customFormat="false" ht="15" hidden="false" customHeight="false" outlineLevel="0" collapsed="false">
      <c r="A2733" s="38" t="s">
        <v>171</v>
      </c>
      <c r="B2733" s="16" t="s">
        <v>51</v>
      </c>
      <c r="C2733" s="17" t="n">
        <v>7</v>
      </c>
      <c r="D2733" s="17" t="n">
        <v>-6.74789844396648</v>
      </c>
      <c r="E2733" s="17" t="n">
        <v>2</v>
      </c>
      <c r="F2733" s="17" t="n">
        <v>2</v>
      </c>
      <c r="G2733" s="44" t="n">
        <v>1</v>
      </c>
      <c r="H2733" s="44" t="n">
        <v>54</v>
      </c>
      <c r="I2733" s="45" t="n">
        <v>28</v>
      </c>
      <c r="J2733" s="46" t="n">
        <v>51.8518518518519</v>
      </c>
      <c r="K2733" s="47" t="n">
        <v>26</v>
      </c>
      <c r="L2733" s="44"/>
      <c r="M2733" s="44" t="n">
        <v>2</v>
      </c>
      <c r="N2733" s="44" t="n">
        <v>10</v>
      </c>
      <c r="O2733" s="44" t="n">
        <v>16</v>
      </c>
      <c r="P2733" s="44" t="n">
        <v>54</v>
      </c>
      <c r="Q2733" s="48" t="n">
        <v>1.81481481481482</v>
      </c>
    </row>
    <row r="2734" customFormat="false" ht="15" hidden="false" customHeight="false" outlineLevel="0" collapsed="false">
      <c r="A2734" s="38" t="s">
        <v>171</v>
      </c>
      <c r="B2734" s="16" t="s">
        <v>51</v>
      </c>
      <c r="C2734" s="17" t="n">
        <v>7</v>
      </c>
      <c r="D2734" s="17" t="n">
        <v>-28.9521316367853</v>
      </c>
      <c r="E2734" s="17" t="n">
        <v>2</v>
      </c>
      <c r="F2734" s="17" t="n">
        <v>2</v>
      </c>
      <c r="G2734" s="49" t="n">
        <v>2</v>
      </c>
      <c r="H2734" s="44" t="n">
        <v>52</v>
      </c>
      <c r="I2734" s="45" t="n">
        <v>33</v>
      </c>
      <c r="J2734" s="46" t="n">
        <v>63.4615384615385</v>
      </c>
      <c r="K2734" s="47" t="n">
        <v>19</v>
      </c>
      <c r="L2734" s="44"/>
      <c r="M2734" s="44" t="n">
        <v>4</v>
      </c>
      <c r="N2734" s="44" t="n">
        <v>10</v>
      </c>
      <c r="O2734" s="44" t="n">
        <v>19</v>
      </c>
      <c r="P2734" s="44" t="n">
        <v>52</v>
      </c>
      <c r="Q2734" s="48" t="n">
        <v>2.19230769230769</v>
      </c>
    </row>
    <row r="2735" customFormat="false" ht="15" hidden="false" customHeight="false" outlineLevel="0" collapsed="false">
      <c r="A2735" s="38" t="s">
        <v>171</v>
      </c>
      <c r="B2735" s="16" t="s">
        <v>51</v>
      </c>
      <c r="C2735" s="17" t="n">
        <v>7</v>
      </c>
      <c r="D2735" s="17" t="n">
        <v>12.4869145160713</v>
      </c>
      <c r="E2735" s="17" t="n">
        <v>2</v>
      </c>
      <c r="F2735" s="17" t="n">
        <v>2</v>
      </c>
      <c r="G2735" s="49" t="n">
        <v>3</v>
      </c>
      <c r="H2735" s="44" t="n">
        <v>41</v>
      </c>
      <c r="I2735" s="45" t="n">
        <v>18</v>
      </c>
      <c r="J2735" s="46" t="n">
        <v>43.9024390243903</v>
      </c>
      <c r="K2735" s="47" t="n">
        <v>23</v>
      </c>
      <c r="L2735" s="44" t="n">
        <v>1</v>
      </c>
      <c r="M2735" s="44" t="n">
        <v>1</v>
      </c>
      <c r="N2735" s="44" t="n">
        <v>6</v>
      </c>
      <c r="O2735" s="44" t="n">
        <v>10</v>
      </c>
      <c r="P2735" s="44" t="n">
        <v>41</v>
      </c>
      <c r="Q2735" s="48" t="n">
        <v>1.48780487804878</v>
      </c>
    </row>
    <row r="2736" customFormat="false" ht="15" hidden="false" customHeight="false" outlineLevel="0" collapsed="false">
      <c r="A2736" s="38" t="s">
        <v>171</v>
      </c>
      <c r="B2736" s="16" t="s">
        <v>51</v>
      </c>
      <c r="C2736" s="17" t="n">
        <v>7</v>
      </c>
      <c r="D2736" s="17" t="n">
        <v>11.7695941432522</v>
      </c>
      <c r="E2736" s="17" t="n">
        <v>2</v>
      </c>
      <c r="F2736" s="17" t="n">
        <v>2</v>
      </c>
      <c r="G2736" s="49" t="n">
        <v>4</v>
      </c>
      <c r="H2736" s="44" t="n">
        <v>40</v>
      </c>
      <c r="I2736" s="45" t="n">
        <v>17</v>
      </c>
      <c r="J2736" s="46" t="n">
        <v>42.5</v>
      </c>
      <c r="K2736" s="47" t="n">
        <v>23</v>
      </c>
      <c r="L2736" s="44"/>
      <c r="M2736" s="44" t="n">
        <v>1</v>
      </c>
      <c r="N2736" s="44" t="n">
        <v>6</v>
      </c>
      <c r="O2736" s="44" t="n">
        <v>10</v>
      </c>
      <c r="P2736" s="44" t="n">
        <v>40</v>
      </c>
      <c r="Q2736" s="48" t="n">
        <v>1.5</v>
      </c>
    </row>
    <row r="2737" customFormat="false" ht="15" hidden="false" customHeight="false" outlineLevel="0" collapsed="false">
      <c r="A2737" s="38" t="s">
        <v>171</v>
      </c>
      <c r="B2737" s="16" t="s">
        <v>51</v>
      </c>
      <c r="C2737" s="17" t="n">
        <v>7</v>
      </c>
      <c r="D2737" s="17" t="n">
        <v>-8.81750055665562</v>
      </c>
      <c r="E2737" s="17" t="n">
        <v>2</v>
      </c>
      <c r="F2737" s="17" t="n">
        <v>2</v>
      </c>
      <c r="G2737" s="49" t="n">
        <v>5</v>
      </c>
      <c r="H2737" s="44" t="n">
        <v>40</v>
      </c>
      <c r="I2737" s="45" t="n">
        <v>22</v>
      </c>
      <c r="J2737" s="46" t="n">
        <v>55</v>
      </c>
      <c r="K2737" s="47" t="n">
        <v>18</v>
      </c>
      <c r="L2737" s="44"/>
      <c r="M2737" s="44" t="n">
        <v>3</v>
      </c>
      <c r="N2737" s="44" t="n">
        <v>8</v>
      </c>
      <c r="O2737" s="44" t="n">
        <v>11</v>
      </c>
      <c r="P2737" s="44" t="n">
        <v>40</v>
      </c>
      <c r="Q2737" s="48" t="n">
        <v>1.85</v>
      </c>
    </row>
    <row r="2738" customFormat="false" ht="15" hidden="false" customHeight="false" outlineLevel="0" collapsed="false">
      <c r="A2738" s="38" t="s">
        <v>171</v>
      </c>
      <c r="B2738" s="16" t="s">
        <v>51</v>
      </c>
      <c r="C2738" s="17" t="n">
        <v>7</v>
      </c>
      <c r="D2738" s="17" t="n">
        <v>5.88756708613568</v>
      </c>
      <c r="E2738" s="17" t="n">
        <v>2</v>
      </c>
      <c r="F2738" s="17" t="n">
        <v>2</v>
      </c>
      <c r="G2738" s="49" t="n">
        <v>6</v>
      </c>
      <c r="H2738" s="44" t="n">
        <v>40</v>
      </c>
      <c r="I2738" s="45" t="n">
        <v>18</v>
      </c>
      <c r="J2738" s="46" t="n">
        <v>45</v>
      </c>
      <c r="K2738" s="47" t="n">
        <v>22</v>
      </c>
      <c r="L2738" s="44"/>
      <c r="M2738" s="44"/>
      <c r="N2738" s="44" t="n">
        <v>8</v>
      </c>
      <c r="O2738" s="44" t="n">
        <v>10</v>
      </c>
      <c r="P2738" s="44" t="n">
        <v>40</v>
      </c>
      <c r="Q2738" s="48" t="n">
        <v>1.6</v>
      </c>
    </row>
    <row r="2739" customFormat="false" ht="15" hidden="false" customHeight="false" outlineLevel="0" collapsed="false">
      <c r="A2739" s="38" t="s">
        <v>171</v>
      </c>
      <c r="B2739" s="16" t="s">
        <v>51</v>
      </c>
      <c r="C2739" s="17" t="n">
        <v>7</v>
      </c>
      <c r="D2739" s="17" t="n">
        <v>10.2990873789731</v>
      </c>
      <c r="E2739" s="17" t="n">
        <v>2</v>
      </c>
      <c r="F2739" s="17" t="n">
        <v>2</v>
      </c>
      <c r="G2739" s="49" t="n">
        <v>7</v>
      </c>
      <c r="H2739" s="44" t="n">
        <v>40</v>
      </c>
      <c r="I2739" s="45" t="n">
        <v>19</v>
      </c>
      <c r="J2739" s="46" t="n">
        <v>47.5</v>
      </c>
      <c r="K2739" s="47" t="n">
        <v>21</v>
      </c>
      <c r="L2739" s="44" t="n">
        <v>1</v>
      </c>
      <c r="M2739" s="44" t="n">
        <v>3</v>
      </c>
      <c r="N2739" s="44" t="n">
        <v>6</v>
      </c>
      <c r="O2739" s="44" t="n">
        <v>9</v>
      </c>
      <c r="P2739" s="44" t="n">
        <v>40</v>
      </c>
      <c r="Q2739" s="48" t="n">
        <v>1.525</v>
      </c>
    </row>
    <row r="2740" customFormat="false" ht="15" hidden="false" customHeight="false" outlineLevel="0" collapsed="false">
      <c r="A2740" s="38" t="s">
        <v>171</v>
      </c>
      <c r="B2740" s="16" t="s">
        <v>51</v>
      </c>
      <c r="C2740" s="17" t="n">
        <v>7</v>
      </c>
      <c r="D2740" s="17" t="n">
        <v>16.1811144360896</v>
      </c>
      <c r="E2740" s="17" t="n">
        <v>2</v>
      </c>
      <c r="F2740" s="17" t="n">
        <v>2</v>
      </c>
      <c r="G2740" s="49" t="n">
        <v>8</v>
      </c>
      <c r="H2740" s="44" t="n">
        <v>40</v>
      </c>
      <c r="I2740" s="45" t="n">
        <v>17</v>
      </c>
      <c r="J2740" s="46" t="n">
        <v>42.5</v>
      </c>
      <c r="K2740" s="47" t="n">
        <v>23</v>
      </c>
      <c r="L2740" s="44"/>
      <c r="M2740" s="44" t="n">
        <v>2</v>
      </c>
      <c r="N2740" s="44" t="n">
        <v>7</v>
      </c>
      <c r="O2740" s="44" t="n">
        <v>8</v>
      </c>
      <c r="P2740" s="44" t="n">
        <v>40</v>
      </c>
      <c r="Q2740" s="48" t="n">
        <v>1.425</v>
      </c>
    </row>
    <row r="2741" customFormat="false" ht="15" hidden="false" customHeight="false" outlineLevel="0" collapsed="false">
      <c r="A2741" s="38" t="s">
        <v>171</v>
      </c>
      <c r="B2741" s="16" t="s">
        <v>59</v>
      </c>
      <c r="C2741" s="17" t="n">
        <v>8</v>
      </c>
      <c r="D2741" s="17" t="n">
        <v>-36.8908115110754</v>
      </c>
      <c r="E2741" s="17" t="n">
        <v>2</v>
      </c>
      <c r="F2741" s="17" t="n">
        <v>4</v>
      </c>
      <c r="G2741" s="44" t="n">
        <v>1</v>
      </c>
      <c r="H2741" s="44" t="n">
        <v>55</v>
      </c>
      <c r="I2741" s="45" t="n">
        <v>35</v>
      </c>
      <c r="J2741" s="46" t="n">
        <v>63.6363636363636</v>
      </c>
      <c r="K2741" s="47" t="n">
        <v>20</v>
      </c>
      <c r="L2741" s="44"/>
      <c r="M2741" s="44"/>
      <c r="N2741" s="44" t="n">
        <v>12</v>
      </c>
      <c r="O2741" s="44" t="n">
        <v>23</v>
      </c>
      <c r="P2741" s="44" t="n">
        <v>55</v>
      </c>
      <c r="Q2741" s="48" t="n">
        <v>2.32727272727273</v>
      </c>
    </row>
    <row r="2742" customFormat="false" ht="15" hidden="false" customHeight="false" outlineLevel="0" collapsed="false">
      <c r="A2742" s="38" t="s">
        <v>171</v>
      </c>
      <c r="B2742" s="16" t="s">
        <v>59</v>
      </c>
      <c r="C2742" s="17" t="n">
        <v>8</v>
      </c>
      <c r="D2742" s="17" t="n">
        <v>8.4084358248999</v>
      </c>
      <c r="E2742" s="17" t="n">
        <v>2</v>
      </c>
      <c r="F2742" s="17" t="n">
        <v>4</v>
      </c>
      <c r="G2742" s="49" t="n">
        <v>2</v>
      </c>
      <c r="H2742" s="44" t="n">
        <v>70</v>
      </c>
      <c r="I2742" s="45" t="n">
        <v>34</v>
      </c>
      <c r="J2742" s="46" t="n">
        <v>48.5714285714286</v>
      </c>
      <c r="K2742" s="47" t="n">
        <v>36</v>
      </c>
      <c r="L2742" s="44" t="n">
        <v>3</v>
      </c>
      <c r="M2742" s="44" t="n">
        <v>2</v>
      </c>
      <c r="N2742" s="44" t="n">
        <v>14</v>
      </c>
      <c r="O2742" s="44" t="n">
        <v>15</v>
      </c>
      <c r="P2742" s="44" t="n">
        <v>70</v>
      </c>
      <c r="Q2742" s="48" t="n">
        <v>1.55714285714286</v>
      </c>
    </row>
    <row r="2743" customFormat="false" ht="15" hidden="false" customHeight="false" outlineLevel="0" collapsed="false">
      <c r="A2743" s="38" t="s">
        <v>171</v>
      </c>
      <c r="B2743" s="16" t="s">
        <v>59</v>
      </c>
      <c r="C2743" s="17" t="n">
        <v>8</v>
      </c>
      <c r="D2743" s="17" t="n">
        <v>-43.1663189373644</v>
      </c>
      <c r="E2743" s="17" t="n">
        <v>2</v>
      </c>
      <c r="F2743" s="17" t="n">
        <v>4</v>
      </c>
      <c r="G2743" s="49" t="n">
        <v>3</v>
      </c>
      <c r="H2743" s="44" t="n">
        <v>53</v>
      </c>
      <c r="I2743" s="45" t="n">
        <v>36</v>
      </c>
      <c r="J2743" s="46" t="n">
        <v>67.9245283018868</v>
      </c>
      <c r="K2743" s="47" t="n">
        <v>17</v>
      </c>
      <c r="L2743" s="44"/>
      <c r="M2743" s="44" t="n">
        <v>3</v>
      </c>
      <c r="N2743" s="44" t="n">
        <v>9</v>
      </c>
      <c r="O2743" s="44" t="n">
        <v>24</v>
      </c>
      <c r="P2743" s="44" t="n">
        <v>53</v>
      </c>
      <c r="Q2743" s="48" t="n">
        <v>2.43396226415094</v>
      </c>
    </row>
    <row r="2744" customFormat="false" ht="15" hidden="false" customHeight="false" outlineLevel="0" collapsed="false">
      <c r="A2744" s="38" t="s">
        <v>171</v>
      </c>
      <c r="B2744" s="16" t="s">
        <v>59</v>
      </c>
      <c r="C2744" s="17" t="n">
        <v>8</v>
      </c>
      <c r="D2744" s="17" t="n">
        <v>-22.1651773401123</v>
      </c>
      <c r="E2744" s="17" t="n">
        <v>2</v>
      </c>
      <c r="F2744" s="17" t="n">
        <v>4</v>
      </c>
      <c r="G2744" s="49" t="n">
        <v>4</v>
      </c>
      <c r="H2744" s="44" t="n">
        <v>78</v>
      </c>
      <c r="I2744" s="45" t="n">
        <v>44</v>
      </c>
      <c r="J2744" s="46" t="n">
        <v>56.4102564102564</v>
      </c>
      <c r="K2744" s="47" t="n">
        <v>34</v>
      </c>
      <c r="L2744" s="44"/>
      <c r="M2744" s="44" t="n">
        <v>1</v>
      </c>
      <c r="N2744" s="44" t="n">
        <v>12</v>
      </c>
      <c r="O2744" s="44" t="n">
        <v>31</v>
      </c>
      <c r="P2744" s="44" t="n">
        <v>78</v>
      </c>
      <c r="Q2744" s="48" t="n">
        <v>2.07692307692308</v>
      </c>
    </row>
    <row r="2745" customFormat="false" ht="15" hidden="false" customHeight="false" outlineLevel="0" collapsed="false">
      <c r="A2745" s="38" t="s">
        <v>171</v>
      </c>
      <c r="B2745" s="16" t="s">
        <v>59</v>
      </c>
      <c r="C2745" s="17" t="n">
        <v>8</v>
      </c>
      <c r="D2745" s="17" t="n">
        <v>-6.78141426765374</v>
      </c>
      <c r="E2745" s="17" t="n">
        <v>2</v>
      </c>
      <c r="F2745" s="17" t="n">
        <v>4</v>
      </c>
      <c r="G2745" s="49" t="n">
        <v>5</v>
      </c>
      <c r="H2745" s="44" t="n">
        <v>65</v>
      </c>
      <c r="I2745" s="45" t="n">
        <v>34</v>
      </c>
      <c r="J2745" s="46" t="n">
        <v>52.3076923076923</v>
      </c>
      <c r="K2745" s="47" t="n">
        <v>31</v>
      </c>
      <c r="L2745" s="44" t="n">
        <v>1</v>
      </c>
      <c r="M2745" s="44" t="n">
        <v>2</v>
      </c>
      <c r="N2745" s="44" t="n">
        <v>11</v>
      </c>
      <c r="O2745" s="44" t="n">
        <v>20</v>
      </c>
      <c r="P2745" s="44" t="n">
        <v>65</v>
      </c>
      <c r="Q2745" s="48" t="n">
        <v>1.81538461538462</v>
      </c>
    </row>
    <row r="2746" customFormat="false" ht="15" hidden="false" customHeight="false" outlineLevel="0" collapsed="false">
      <c r="A2746" s="38" t="s">
        <v>171</v>
      </c>
      <c r="B2746" s="16" t="s">
        <v>59</v>
      </c>
      <c r="C2746" s="17" t="n">
        <v>8</v>
      </c>
      <c r="D2746" s="17" t="n">
        <v>-9.23764534644965</v>
      </c>
      <c r="E2746" s="17" t="n">
        <v>2</v>
      </c>
      <c r="F2746" s="17" t="n">
        <v>4</v>
      </c>
      <c r="G2746" s="49" t="n">
        <v>6</v>
      </c>
      <c r="H2746" s="44" t="n">
        <v>70</v>
      </c>
      <c r="I2746" s="45" t="n">
        <v>36</v>
      </c>
      <c r="J2746" s="46" t="n">
        <v>51.4285714285714</v>
      </c>
      <c r="K2746" s="47" t="n">
        <v>34</v>
      </c>
      <c r="L2746" s="44" t="n">
        <v>1</v>
      </c>
      <c r="M2746" s="44"/>
      <c r="N2746" s="44" t="n">
        <v>11</v>
      </c>
      <c r="O2746" s="44" t="n">
        <v>24</v>
      </c>
      <c r="P2746" s="44" t="n">
        <v>70</v>
      </c>
      <c r="Q2746" s="48" t="n">
        <v>1.85714285714286</v>
      </c>
    </row>
    <row r="2747" customFormat="false" ht="15" hidden="false" customHeight="false" outlineLevel="0" collapsed="false">
      <c r="A2747" s="38" t="s">
        <v>171</v>
      </c>
      <c r="B2747" s="16" t="s">
        <v>59</v>
      </c>
      <c r="C2747" s="17" t="n">
        <v>8</v>
      </c>
      <c r="D2747" s="17" t="n">
        <v>-15.2877303194838</v>
      </c>
      <c r="E2747" s="17" t="n">
        <v>2</v>
      </c>
      <c r="F2747" s="17" t="n">
        <v>4</v>
      </c>
      <c r="G2747" s="49" t="n">
        <v>7</v>
      </c>
      <c r="H2747" s="44" t="n">
        <v>50</v>
      </c>
      <c r="I2747" s="45" t="n">
        <v>29</v>
      </c>
      <c r="J2747" s="46" t="n">
        <v>58</v>
      </c>
      <c r="K2747" s="47" t="n">
        <v>21</v>
      </c>
      <c r="L2747" s="44"/>
      <c r="M2747" s="44" t="n">
        <v>3</v>
      </c>
      <c r="N2747" s="44" t="n">
        <v>12</v>
      </c>
      <c r="O2747" s="44" t="n">
        <v>14</v>
      </c>
      <c r="P2747" s="44" t="n">
        <v>50</v>
      </c>
      <c r="Q2747" s="48" t="n">
        <v>1.96</v>
      </c>
    </row>
    <row r="2748" customFormat="false" ht="15" hidden="false" customHeight="false" outlineLevel="0" collapsed="false">
      <c r="A2748" s="38" t="s">
        <v>171</v>
      </c>
      <c r="B2748" s="16" t="s">
        <v>59</v>
      </c>
      <c r="C2748" s="17" t="n">
        <v>8</v>
      </c>
      <c r="D2748" s="17" t="n">
        <v>-33.4215893443503</v>
      </c>
      <c r="E2748" s="17" t="n">
        <v>2</v>
      </c>
      <c r="F2748" s="17" t="n">
        <v>4</v>
      </c>
      <c r="G2748" s="49" t="n">
        <v>8</v>
      </c>
      <c r="H2748" s="44" t="n">
        <v>41</v>
      </c>
      <c r="I2748" s="45" t="n">
        <v>27</v>
      </c>
      <c r="J2748" s="46" t="n">
        <v>65.8536585365854</v>
      </c>
      <c r="K2748" s="47" t="n">
        <v>14</v>
      </c>
      <c r="L2748" s="44"/>
      <c r="M2748" s="44" t="n">
        <v>2</v>
      </c>
      <c r="N2748" s="44" t="n">
        <v>11</v>
      </c>
      <c r="O2748" s="44" t="n">
        <v>14</v>
      </c>
      <c r="P2748" s="44" t="n">
        <v>41</v>
      </c>
      <c r="Q2748" s="48" t="n">
        <v>2.26829268292683</v>
      </c>
    </row>
    <row r="2749" customFormat="false" ht="15" hidden="false" customHeight="false" outlineLevel="0" collapsed="false">
      <c r="A2749" s="38" t="s">
        <v>171</v>
      </c>
      <c r="B2749" s="16" t="s">
        <v>61</v>
      </c>
      <c r="C2749" s="17" t="n">
        <v>1</v>
      </c>
      <c r="D2749" s="17" t="n">
        <v>9.8089184575467</v>
      </c>
      <c r="E2749" s="17" t="n">
        <v>0</v>
      </c>
      <c r="F2749" s="17" t="n">
        <v>1</v>
      </c>
      <c r="G2749" s="44" t="n">
        <v>1</v>
      </c>
      <c r="H2749" s="44" t="n">
        <v>75</v>
      </c>
      <c r="I2749" s="45" t="n">
        <v>34</v>
      </c>
      <c r="J2749" s="46" t="n">
        <v>45.3333333333333</v>
      </c>
      <c r="K2749" s="47" t="n">
        <v>41</v>
      </c>
      <c r="L2749" s="44" t="n">
        <v>1</v>
      </c>
      <c r="M2749" s="44" t="n">
        <v>3</v>
      </c>
      <c r="N2749" s="44" t="n">
        <v>12</v>
      </c>
      <c r="O2749" s="44" t="n">
        <v>18</v>
      </c>
      <c r="P2749" s="44" t="n">
        <v>75</v>
      </c>
      <c r="Q2749" s="48" t="n">
        <v>1.53333333333333</v>
      </c>
    </row>
    <row r="2750" customFormat="false" ht="15" hidden="false" customHeight="false" outlineLevel="0" collapsed="false">
      <c r="A2750" s="38" t="s">
        <v>171</v>
      </c>
      <c r="B2750" s="16" t="s">
        <v>61</v>
      </c>
      <c r="C2750" s="17" t="n">
        <v>1</v>
      </c>
      <c r="D2750" s="17" t="n">
        <v>-5.65863417413007</v>
      </c>
      <c r="E2750" s="17" t="n">
        <v>0</v>
      </c>
      <c r="F2750" s="17" t="n">
        <v>1</v>
      </c>
      <c r="G2750" s="49" t="n">
        <v>2</v>
      </c>
      <c r="H2750" s="44" t="n">
        <v>54</v>
      </c>
      <c r="I2750" s="45" t="n">
        <v>29</v>
      </c>
      <c r="J2750" s="46" t="n">
        <v>53.7037037037037</v>
      </c>
      <c r="K2750" s="47" t="n">
        <v>25</v>
      </c>
      <c r="L2750" s="44" t="n">
        <v>1</v>
      </c>
      <c r="M2750" s="44" t="n">
        <v>3</v>
      </c>
      <c r="N2750" s="44" t="n">
        <v>10</v>
      </c>
      <c r="O2750" s="44" t="n">
        <v>15</v>
      </c>
      <c r="P2750" s="44" t="n">
        <v>54</v>
      </c>
      <c r="Q2750" s="48" t="n">
        <v>1.7962962962963</v>
      </c>
    </row>
    <row r="2751" customFormat="false" ht="15" hidden="false" customHeight="false" outlineLevel="0" collapsed="false">
      <c r="A2751" s="38" t="s">
        <v>171</v>
      </c>
      <c r="B2751" s="16" t="s">
        <v>61</v>
      </c>
      <c r="C2751" s="17" t="n">
        <v>1</v>
      </c>
      <c r="D2751" s="17" t="n">
        <v>6.95702655106595</v>
      </c>
      <c r="E2751" s="17" t="n">
        <v>0</v>
      </c>
      <c r="F2751" s="17" t="n">
        <v>1</v>
      </c>
      <c r="G2751" s="49" t="n">
        <v>3</v>
      </c>
      <c r="H2751" s="44" t="n">
        <v>55</v>
      </c>
      <c r="I2751" s="45" t="n">
        <v>24</v>
      </c>
      <c r="J2751" s="46" t="n">
        <v>43.6363636363636</v>
      </c>
      <c r="K2751" s="47" t="n">
        <v>31</v>
      </c>
      <c r="L2751" s="44"/>
      <c r="M2751" s="44"/>
      <c r="N2751" s="44" t="n">
        <v>9</v>
      </c>
      <c r="O2751" s="44" t="n">
        <v>15</v>
      </c>
      <c r="P2751" s="44" t="n">
        <v>55</v>
      </c>
      <c r="Q2751" s="48" t="n">
        <v>1.58181818181818</v>
      </c>
    </row>
    <row r="2752" customFormat="false" ht="15" hidden="false" customHeight="false" outlineLevel="0" collapsed="false">
      <c r="A2752" s="38" t="s">
        <v>171</v>
      </c>
      <c r="B2752" s="16" t="s">
        <v>61</v>
      </c>
      <c r="C2752" s="17" t="n">
        <v>1</v>
      </c>
      <c r="D2752" s="17" t="n">
        <v>3.36669834737147</v>
      </c>
      <c r="E2752" s="17" t="n">
        <v>0</v>
      </c>
      <c r="F2752" s="17" t="n">
        <v>1</v>
      </c>
      <c r="G2752" s="49" t="n">
        <v>4</v>
      </c>
      <c r="H2752" s="44" t="n">
        <v>42</v>
      </c>
      <c r="I2752" s="45" t="n">
        <v>20</v>
      </c>
      <c r="J2752" s="46" t="n">
        <v>47.6190476190476</v>
      </c>
      <c r="K2752" s="47" t="n">
        <v>22</v>
      </c>
      <c r="L2752" s="44" t="n">
        <v>1</v>
      </c>
      <c r="M2752" s="44" t="n">
        <v>1</v>
      </c>
      <c r="N2752" s="44" t="n">
        <v>6</v>
      </c>
      <c r="O2752" s="44" t="n">
        <v>12</v>
      </c>
      <c r="P2752" s="44" t="n">
        <v>42</v>
      </c>
      <c r="Q2752" s="48" t="n">
        <v>1.64285714285714</v>
      </c>
    </row>
    <row r="2753" customFormat="false" ht="15" hidden="false" customHeight="false" outlineLevel="0" collapsed="false">
      <c r="A2753" s="38" t="s">
        <v>171</v>
      </c>
      <c r="B2753" s="16" t="s">
        <v>61</v>
      </c>
      <c r="C2753" s="17" t="n">
        <v>1</v>
      </c>
      <c r="D2753" s="17" t="n">
        <v>1.96621571472465</v>
      </c>
      <c r="E2753" s="17" t="n">
        <v>0</v>
      </c>
      <c r="F2753" s="17" t="n">
        <v>1</v>
      </c>
      <c r="G2753" s="49" t="n">
        <v>5</v>
      </c>
      <c r="H2753" s="44" t="n">
        <v>42</v>
      </c>
      <c r="I2753" s="45" t="n">
        <v>19</v>
      </c>
      <c r="J2753" s="46" t="n">
        <v>45.2380952380952</v>
      </c>
      <c r="K2753" s="47" t="n">
        <v>23</v>
      </c>
      <c r="L2753" s="44"/>
      <c r="M2753" s="44"/>
      <c r="N2753" s="44" t="n">
        <v>6</v>
      </c>
      <c r="O2753" s="44" t="n">
        <v>13</v>
      </c>
      <c r="P2753" s="44" t="n">
        <v>42</v>
      </c>
      <c r="Q2753" s="48" t="n">
        <v>1.66666666666667</v>
      </c>
    </row>
    <row r="2754" customFormat="false" ht="15" hidden="false" customHeight="false" outlineLevel="0" collapsed="false">
      <c r="A2754" s="38" t="s">
        <v>171</v>
      </c>
      <c r="B2754" s="16" t="s">
        <v>61</v>
      </c>
      <c r="C2754" s="17" t="n">
        <v>1</v>
      </c>
      <c r="D2754" s="17" t="n">
        <v>-13.7191897709194</v>
      </c>
      <c r="E2754" s="17" t="n">
        <v>0</v>
      </c>
      <c r="F2754" s="17" t="n">
        <v>1</v>
      </c>
      <c r="G2754" s="49" t="n">
        <v>6</v>
      </c>
      <c r="H2754" s="44" t="n">
        <v>30</v>
      </c>
      <c r="I2754" s="45" t="n">
        <v>17</v>
      </c>
      <c r="J2754" s="46" t="n">
        <v>56.6666666666667</v>
      </c>
      <c r="K2754" s="47" t="n">
        <v>13</v>
      </c>
      <c r="L2754" s="44" t="n">
        <v>1</v>
      </c>
      <c r="M2754" s="44" t="n">
        <v>1</v>
      </c>
      <c r="N2754" s="44" t="n">
        <v>5</v>
      </c>
      <c r="O2754" s="44" t="n">
        <v>10</v>
      </c>
      <c r="P2754" s="44" t="n">
        <v>30</v>
      </c>
      <c r="Q2754" s="48" t="n">
        <v>1.93333333333333</v>
      </c>
    </row>
    <row r="2755" customFormat="false" ht="15" hidden="false" customHeight="false" outlineLevel="0" collapsed="false">
      <c r="A2755" s="38" t="s">
        <v>171</v>
      </c>
      <c r="B2755" s="16" t="s">
        <v>61</v>
      </c>
      <c r="C2755" s="17" t="n">
        <v>1</v>
      </c>
      <c r="D2755" s="17" t="n">
        <v>-4.19590786892121</v>
      </c>
      <c r="E2755" s="17" t="n">
        <v>0</v>
      </c>
      <c r="F2755" s="17" t="n">
        <v>1</v>
      </c>
      <c r="G2755" s="49" t="n">
        <v>7</v>
      </c>
      <c r="H2755" s="44" t="n">
        <v>35</v>
      </c>
      <c r="I2755" s="45" t="n">
        <v>18</v>
      </c>
      <c r="J2755" s="46" t="n">
        <v>51.4285714285714</v>
      </c>
      <c r="K2755" s="47" t="n">
        <v>17</v>
      </c>
      <c r="L2755" s="44"/>
      <c r="M2755" s="44" t="n">
        <v>2</v>
      </c>
      <c r="N2755" s="44" t="n">
        <v>6</v>
      </c>
      <c r="O2755" s="44" t="n">
        <v>10</v>
      </c>
      <c r="P2755" s="44" t="n">
        <v>35</v>
      </c>
      <c r="Q2755" s="48" t="n">
        <v>1.77142857142857</v>
      </c>
    </row>
    <row r="2756" customFormat="false" ht="15" hidden="false" customHeight="false" outlineLevel="0" collapsed="false">
      <c r="A2756" s="38" t="s">
        <v>171</v>
      </c>
      <c r="B2756" s="16" t="s">
        <v>45</v>
      </c>
      <c r="C2756" s="17" t="n">
        <v>6</v>
      </c>
      <c r="D2756" s="17" t="n">
        <v>13.5520265848027</v>
      </c>
      <c r="E2756" s="17" t="n">
        <v>1</v>
      </c>
      <c r="F2756" s="17" t="n">
        <v>1</v>
      </c>
      <c r="G2756" s="44" t="n">
        <v>1</v>
      </c>
      <c r="H2756" s="44" t="n">
        <v>66</v>
      </c>
      <c r="I2756" s="45" t="n">
        <v>32</v>
      </c>
      <c r="J2756" s="46" t="n">
        <v>48.4848484848485</v>
      </c>
      <c r="K2756" s="47" t="n">
        <v>34</v>
      </c>
      <c r="L2756" s="44" t="n">
        <v>2</v>
      </c>
      <c r="M2756" s="44" t="n">
        <v>4</v>
      </c>
      <c r="N2756" s="44" t="n">
        <v>17</v>
      </c>
      <c r="O2756" s="44" t="n">
        <v>9</v>
      </c>
      <c r="P2756" s="44" t="n">
        <v>66</v>
      </c>
      <c r="Q2756" s="48" t="n">
        <v>1.46969696969697</v>
      </c>
    </row>
    <row r="2757" customFormat="false" ht="15" hidden="false" customHeight="false" outlineLevel="0" collapsed="false">
      <c r="A2757" s="38" t="s">
        <v>171</v>
      </c>
      <c r="B2757" s="16" t="s">
        <v>45</v>
      </c>
      <c r="C2757" s="17" t="n">
        <v>6</v>
      </c>
      <c r="D2757" s="17" t="n">
        <v>8.87000334044828</v>
      </c>
      <c r="E2757" s="17" t="n">
        <v>1</v>
      </c>
      <c r="F2757" s="17" t="n">
        <v>1</v>
      </c>
      <c r="G2757" s="49" t="n">
        <v>2</v>
      </c>
      <c r="H2757" s="44" t="n">
        <v>71</v>
      </c>
      <c r="I2757" s="45" t="n">
        <v>34</v>
      </c>
      <c r="J2757" s="46" t="n">
        <v>47.887323943662</v>
      </c>
      <c r="K2757" s="47" t="n">
        <v>37</v>
      </c>
      <c r="L2757" s="44" t="n">
        <v>1</v>
      </c>
      <c r="M2757" s="44" t="n">
        <v>4</v>
      </c>
      <c r="N2757" s="44" t="n">
        <v>15</v>
      </c>
      <c r="O2757" s="44" t="n">
        <v>14</v>
      </c>
      <c r="P2757" s="44" t="n">
        <v>71</v>
      </c>
      <c r="Q2757" s="48" t="n">
        <v>1.54929577464789</v>
      </c>
    </row>
    <row r="2758" customFormat="false" ht="15" hidden="false" customHeight="false" outlineLevel="0" collapsed="false">
      <c r="A2758" s="38" t="s">
        <v>171</v>
      </c>
      <c r="B2758" s="16" t="s">
        <v>45</v>
      </c>
      <c r="C2758" s="17" t="n">
        <v>6</v>
      </c>
      <c r="D2758" s="17" t="n">
        <v>18.828026611792</v>
      </c>
      <c r="E2758" s="17" t="n">
        <v>1</v>
      </c>
      <c r="F2758" s="17" t="n">
        <v>1</v>
      </c>
      <c r="G2758" s="49" t="n">
        <v>3</v>
      </c>
      <c r="H2758" s="44" t="n">
        <v>50</v>
      </c>
      <c r="I2758" s="45" t="n">
        <v>20</v>
      </c>
      <c r="J2758" s="46" t="n">
        <v>40</v>
      </c>
      <c r="K2758" s="47" t="n">
        <v>30</v>
      </c>
      <c r="L2758" s="44"/>
      <c r="M2758" s="44" t="n">
        <v>2</v>
      </c>
      <c r="N2758" s="44" t="n">
        <v>7</v>
      </c>
      <c r="O2758" s="44" t="n">
        <v>11</v>
      </c>
      <c r="P2758" s="44" t="n">
        <v>50</v>
      </c>
      <c r="Q2758" s="48" t="n">
        <v>1.38</v>
      </c>
    </row>
    <row r="2759" customFormat="false" ht="15" hidden="false" customHeight="false" outlineLevel="0" collapsed="false">
      <c r="A2759" s="38" t="s">
        <v>171</v>
      </c>
      <c r="B2759" s="16" t="s">
        <v>45</v>
      </c>
      <c r="C2759" s="17" t="n">
        <v>6</v>
      </c>
      <c r="D2759" s="17" t="n">
        <v>18.899323909454</v>
      </c>
      <c r="E2759" s="17" t="n">
        <v>1</v>
      </c>
      <c r="F2759" s="17" t="n">
        <v>1</v>
      </c>
      <c r="G2759" s="49" t="n">
        <v>4</v>
      </c>
      <c r="H2759" s="44" t="n">
        <v>66</v>
      </c>
      <c r="I2759" s="45" t="n">
        <v>26</v>
      </c>
      <c r="J2759" s="46" t="n">
        <v>39.3939393939394</v>
      </c>
      <c r="K2759" s="47" t="n">
        <v>40</v>
      </c>
      <c r="L2759" s="44"/>
      <c r="M2759" s="44" t="n">
        <v>2</v>
      </c>
      <c r="N2759" s="44" t="n">
        <v>9</v>
      </c>
      <c r="O2759" s="44" t="n">
        <v>15</v>
      </c>
      <c r="P2759" s="44" t="n">
        <v>66</v>
      </c>
      <c r="Q2759" s="48" t="n">
        <v>1.37878787878788</v>
      </c>
    </row>
    <row r="2760" customFormat="false" ht="15" hidden="false" customHeight="false" outlineLevel="0" collapsed="false">
      <c r="A2760" s="38" t="s">
        <v>171</v>
      </c>
      <c r="B2760" s="16" t="s">
        <v>45</v>
      </c>
      <c r="C2760" s="17" t="n">
        <v>6</v>
      </c>
      <c r="D2760" s="17" t="n">
        <v>9.09594548092652</v>
      </c>
      <c r="E2760" s="17" t="n">
        <v>1</v>
      </c>
      <c r="F2760" s="17" t="n">
        <v>1</v>
      </c>
      <c r="G2760" s="49" t="n">
        <v>5</v>
      </c>
      <c r="H2760" s="44" t="n">
        <v>44</v>
      </c>
      <c r="I2760" s="45" t="n">
        <v>20</v>
      </c>
      <c r="J2760" s="46" t="n">
        <v>45.4545454545455</v>
      </c>
      <c r="K2760" s="47" t="n">
        <v>24</v>
      </c>
      <c r="L2760" s="44" t="n">
        <v>1</v>
      </c>
      <c r="M2760" s="44" t="n">
        <v>1</v>
      </c>
      <c r="N2760" s="44" t="n">
        <v>7</v>
      </c>
      <c r="O2760" s="44" t="n">
        <v>11</v>
      </c>
      <c r="P2760" s="44" t="n">
        <v>44</v>
      </c>
      <c r="Q2760" s="48" t="n">
        <v>1.54545454545455</v>
      </c>
    </row>
    <row r="2761" customFormat="false" ht="15" hidden="false" customHeight="false" outlineLevel="0" collapsed="false">
      <c r="A2761" s="38" t="s">
        <v>171</v>
      </c>
      <c r="B2761" s="16" t="s">
        <v>45</v>
      </c>
      <c r="C2761" s="17" t="n">
        <v>6</v>
      </c>
      <c r="D2761" s="17" t="n">
        <v>13.048295677408</v>
      </c>
      <c r="E2761" s="17" t="n">
        <v>1</v>
      </c>
      <c r="F2761" s="17" t="n">
        <v>1</v>
      </c>
      <c r="G2761" s="49" t="n">
        <v>6</v>
      </c>
      <c r="H2761" s="44" t="n">
        <v>46</v>
      </c>
      <c r="I2761" s="45" t="n">
        <v>19</v>
      </c>
      <c r="J2761" s="46" t="n">
        <v>41.304347826087</v>
      </c>
      <c r="K2761" s="47" t="n">
        <v>27</v>
      </c>
      <c r="L2761" s="44"/>
      <c r="M2761" s="44"/>
      <c r="N2761" s="44" t="n">
        <v>8</v>
      </c>
      <c r="O2761" s="44" t="n">
        <v>11</v>
      </c>
      <c r="P2761" s="44" t="n">
        <v>46</v>
      </c>
      <c r="Q2761" s="48" t="n">
        <v>1.47826086956522</v>
      </c>
    </row>
    <row r="2762" customFormat="false" ht="15" hidden="false" customHeight="false" outlineLevel="0" collapsed="false">
      <c r="A2762" s="38" t="s">
        <v>171</v>
      </c>
      <c r="B2762" s="16" t="s">
        <v>45</v>
      </c>
      <c r="C2762" s="17" t="n">
        <v>6</v>
      </c>
      <c r="D2762" s="17" t="n">
        <v>8.82858061469395</v>
      </c>
      <c r="E2762" s="17" t="n">
        <v>1</v>
      </c>
      <c r="F2762" s="17" t="n">
        <v>1</v>
      </c>
      <c r="G2762" s="49" t="n">
        <v>7</v>
      </c>
      <c r="H2762" s="44" t="n">
        <v>40</v>
      </c>
      <c r="I2762" s="45" t="n">
        <v>17</v>
      </c>
      <c r="J2762" s="46" t="n">
        <v>42.5</v>
      </c>
      <c r="K2762" s="47" t="n">
        <v>23</v>
      </c>
      <c r="L2762" s="44"/>
      <c r="M2762" s="44"/>
      <c r="N2762" s="44" t="n">
        <v>6</v>
      </c>
      <c r="O2762" s="44" t="n">
        <v>11</v>
      </c>
      <c r="P2762" s="44" t="n">
        <v>40</v>
      </c>
      <c r="Q2762" s="48" t="n">
        <v>1.55</v>
      </c>
    </row>
    <row r="2763" customFormat="false" ht="15" hidden="false" customHeight="false" outlineLevel="0" collapsed="false">
      <c r="A2763" s="38" t="s">
        <v>171</v>
      </c>
      <c r="B2763" s="16" t="s">
        <v>49</v>
      </c>
      <c r="C2763" s="17" t="n">
        <v>13</v>
      </c>
      <c r="D2763" s="17" t="n">
        <v>12.3245023561877</v>
      </c>
      <c r="E2763" s="17" t="n">
        <v>1</v>
      </c>
      <c r="F2763" s="17" t="n">
        <v>2</v>
      </c>
      <c r="G2763" s="44" t="n">
        <v>1</v>
      </c>
      <c r="H2763" s="44" t="n">
        <v>53</v>
      </c>
      <c r="I2763" s="45" t="n">
        <v>24</v>
      </c>
      <c r="J2763" s="46" t="n">
        <v>45.2830188679245</v>
      </c>
      <c r="K2763" s="47" t="n">
        <v>29</v>
      </c>
      <c r="L2763" s="44" t="n">
        <v>1</v>
      </c>
      <c r="M2763" s="44" t="n">
        <v>1</v>
      </c>
      <c r="N2763" s="44" t="n">
        <v>12</v>
      </c>
      <c r="O2763" s="44" t="n">
        <v>10</v>
      </c>
      <c r="P2763" s="44" t="n">
        <v>53</v>
      </c>
      <c r="Q2763" s="48" t="n">
        <v>1.49056603773585</v>
      </c>
    </row>
    <row r="2764" customFormat="false" ht="15" hidden="false" customHeight="false" outlineLevel="0" collapsed="false">
      <c r="A2764" s="38" t="s">
        <v>171</v>
      </c>
      <c r="B2764" s="16" t="s">
        <v>49</v>
      </c>
      <c r="C2764" s="17" t="n">
        <v>13</v>
      </c>
      <c r="D2764" s="17" t="n">
        <v>-6.78141426765374</v>
      </c>
      <c r="E2764" s="17" t="n">
        <v>1</v>
      </c>
      <c r="F2764" s="17" t="n">
        <v>2</v>
      </c>
      <c r="G2764" s="49" t="n">
        <v>2</v>
      </c>
      <c r="H2764" s="44" t="n">
        <v>65</v>
      </c>
      <c r="I2764" s="45" t="n">
        <v>35</v>
      </c>
      <c r="J2764" s="46" t="n">
        <v>53.8461538461539</v>
      </c>
      <c r="K2764" s="47" t="n">
        <v>30</v>
      </c>
      <c r="L2764" s="44" t="n">
        <v>2</v>
      </c>
      <c r="M2764" s="44" t="n">
        <v>2</v>
      </c>
      <c r="N2764" s="44" t="n">
        <v>12</v>
      </c>
      <c r="O2764" s="44" t="n">
        <v>19</v>
      </c>
      <c r="P2764" s="44" t="n">
        <v>65</v>
      </c>
      <c r="Q2764" s="48" t="n">
        <v>1.81538461538462</v>
      </c>
    </row>
    <row r="2765" customFormat="false" ht="15" hidden="false" customHeight="false" outlineLevel="0" collapsed="false">
      <c r="A2765" s="38" t="s">
        <v>171</v>
      </c>
      <c r="B2765" s="16" t="s">
        <v>49</v>
      </c>
      <c r="C2765" s="17" t="n">
        <v>13</v>
      </c>
      <c r="D2765" s="17" t="n">
        <v>-1.59864916837624</v>
      </c>
      <c r="E2765" s="17" t="n">
        <v>1</v>
      </c>
      <c r="F2765" s="17" t="n">
        <v>2</v>
      </c>
      <c r="G2765" s="49" t="n">
        <v>3</v>
      </c>
      <c r="H2765" s="44" t="n">
        <v>55</v>
      </c>
      <c r="I2765" s="45" t="n">
        <v>26</v>
      </c>
      <c r="J2765" s="46" t="n">
        <v>47.2727272727273</v>
      </c>
      <c r="K2765" s="47" t="n">
        <v>29</v>
      </c>
      <c r="L2765" s="44"/>
      <c r="M2765" s="44" t="n">
        <v>1</v>
      </c>
      <c r="N2765" s="44" t="n">
        <v>7</v>
      </c>
      <c r="O2765" s="44" t="n">
        <v>18</v>
      </c>
      <c r="P2765" s="44" t="n">
        <v>55</v>
      </c>
      <c r="Q2765" s="48" t="n">
        <v>1.72727272727273</v>
      </c>
    </row>
    <row r="2766" customFormat="false" ht="15" hidden="false" customHeight="false" outlineLevel="0" collapsed="false">
      <c r="A2766" s="38" t="s">
        <v>171</v>
      </c>
      <c r="B2766" s="16" t="s">
        <v>49</v>
      </c>
      <c r="C2766" s="17" t="n">
        <v>13</v>
      </c>
      <c r="D2766" s="17" t="n">
        <v>-15.7120076809807</v>
      </c>
      <c r="E2766" s="17" t="n">
        <v>1</v>
      </c>
      <c r="F2766" s="17" t="n">
        <v>2</v>
      </c>
      <c r="G2766" s="49" t="n">
        <v>4</v>
      </c>
      <c r="H2766" s="44" t="n">
        <v>61</v>
      </c>
      <c r="I2766" s="45" t="n">
        <v>34</v>
      </c>
      <c r="J2766" s="46" t="n">
        <v>55.7377049180328</v>
      </c>
      <c r="K2766" s="47" t="n">
        <v>27</v>
      </c>
      <c r="L2766" s="44"/>
      <c r="M2766" s="44" t="n">
        <v>1</v>
      </c>
      <c r="N2766" s="44" t="n">
        <v>14</v>
      </c>
      <c r="O2766" s="44" t="n">
        <v>19</v>
      </c>
      <c r="P2766" s="44" t="n">
        <v>61</v>
      </c>
      <c r="Q2766" s="48" t="n">
        <v>1.9672131147541</v>
      </c>
    </row>
    <row r="2767" customFormat="false" ht="15" hidden="false" customHeight="false" outlineLevel="0" collapsed="false">
      <c r="A2767" s="38" t="s">
        <v>171</v>
      </c>
      <c r="B2767" s="16" t="s">
        <v>49</v>
      </c>
      <c r="C2767" s="17" t="n">
        <v>13</v>
      </c>
      <c r="D2767" s="17" t="n">
        <v>-18.7938797809807</v>
      </c>
      <c r="E2767" s="17" t="n">
        <v>1</v>
      </c>
      <c r="F2767" s="17" t="n">
        <v>2</v>
      </c>
      <c r="G2767" s="49" t="n">
        <v>5</v>
      </c>
      <c r="H2767" s="44" t="n">
        <v>51</v>
      </c>
      <c r="I2767" s="45" t="n">
        <v>30</v>
      </c>
      <c r="J2767" s="46" t="n">
        <v>58.8235294117647</v>
      </c>
      <c r="K2767" s="47" t="n">
        <v>21</v>
      </c>
      <c r="L2767" s="44" t="n">
        <v>1</v>
      </c>
      <c r="M2767" s="44" t="n">
        <v>2</v>
      </c>
      <c r="N2767" s="44" t="n">
        <v>10</v>
      </c>
      <c r="O2767" s="44" t="n">
        <v>17</v>
      </c>
      <c r="P2767" s="44" t="n">
        <v>51</v>
      </c>
      <c r="Q2767" s="48" t="n">
        <v>2.01960784313725</v>
      </c>
    </row>
    <row r="2768" customFormat="false" ht="15" hidden="false" customHeight="false" outlineLevel="0" collapsed="false">
      <c r="A2768" s="38" t="s">
        <v>171</v>
      </c>
      <c r="B2768" s="16" t="s">
        <v>49</v>
      </c>
      <c r="C2768" s="17" t="n">
        <v>13</v>
      </c>
      <c r="D2768" s="17" t="n">
        <v>-6.85682487095011</v>
      </c>
      <c r="E2768" s="17" t="n">
        <v>1</v>
      </c>
      <c r="F2768" s="17" t="n">
        <v>2</v>
      </c>
      <c r="G2768" s="49" t="n">
        <v>6</v>
      </c>
      <c r="H2768" s="44" t="n">
        <v>60</v>
      </c>
      <c r="I2768" s="45" t="n">
        <v>31</v>
      </c>
      <c r="J2768" s="46" t="n">
        <v>51.6666666666667</v>
      </c>
      <c r="K2768" s="47" t="n">
        <v>29</v>
      </c>
      <c r="L2768" s="44" t="n">
        <v>1</v>
      </c>
      <c r="M2768" s="44" t="n">
        <v>2</v>
      </c>
      <c r="N2768" s="44" t="n">
        <v>8</v>
      </c>
      <c r="O2768" s="44" t="n">
        <v>20</v>
      </c>
      <c r="P2768" s="44" t="n">
        <v>60</v>
      </c>
      <c r="Q2768" s="48" t="n">
        <v>1.81666666666667</v>
      </c>
    </row>
    <row r="2769" customFormat="false" ht="15" hidden="false" customHeight="false" outlineLevel="0" collapsed="false">
      <c r="A2769" s="38" t="s">
        <v>171</v>
      </c>
      <c r="B2769" s="16" t="s">
        <v>55</v>
      </c>
      <c r="C2769" s="17" t="n">
        <v>2</v>
      </c>
      <c r="D2769" s="17" t="n">
        <v>-24.6989736108702</v>
      </c>
      <c r="E2769" s="17" t="n">
        <v>2</v>
      </c>
      <c r="F2769" s="17" t="n">
        <v>3</v>
      </c>
      <c r="G2769" s="44" t="n">
        <v>1</v>
      </c>
      <c r="H2769" s="44" t="n">
        <v>75</v>
      </c>
      <c r="I2769" s="45" t="n">
        <v>44</v>
      </c>
      <c r="J2769" s="46" t="n">
        <v>58.6666666666667</v>
      </c>
      <c r="K2769" s="47" t="n">
        <v>31</v>
      </c>
      <c r="L2769" s="44" t="n">
        <v>1</v>
      </c>
      <c r="M2769" s="44" t="n">
        <v>1</v>
      </c>
      <c r="N2769" s="44" t="n">
        <v>12</v>
      </c>
      <c r="O2769" s="44" t="n">
        <v>30</v>
      </c>
      <c r="P2769" s="44" t="n">
        <v>75</v>
      </c>
      <c r="Q2769" s="48" t="n">
        <v>2.12</v>
      </c>
    </row>
    <row r="2770" customFormat="false" ht="15" hidden="false" customHeight="false" outlineLevel="0" collapsed="false">
      <c r="A2770" s="38" t="s">
        <v>171</v>
      </c>
      <c r="B2770" s="16" t="s">
        <v>55</v>
      </c>
      <c r="C2770" s="17" t="n">
        <v>2</v>
      </c>
      <c r="D2770" s="17" t="n">
        <v>15.6539516338009</v>
      </c>
      <c r="E2770" s="17" t="n">
        <v>2</v>
      </c>
      <c r="F2770" s="17" t="n">
        <v>3</v>
      </c>
      <c r="G2770" s="49" t="n">
        <v>2</v>
      </c>
      <c r="H2770" s="44" t="n">
        <v>53</v>
      </c>
      <c r="I2770" s="45" t="n">
        <v>24</v>
      </c>
      <c r="J2770" s="46" t="n">
        <v>45.2830188679245</v>
      </c>
      <c r="K2770" s="47" t="n">
        <v>29</v>
      </c>
      <c r="L2770" s="44"/>
      <c r="M2770" s="44" t="n">
        <v>5</v>
      </c>
      <c r="N2770" s="44" t="n">
        <v>10</v>
      </c>
      <c r="O2770" s="44" t="n">
        <v>9</v>
      </c>
      <c r="P2770" s="44" t="n">
        <v>53</v>
      </c>
      <c r="Q2770" s="48" t="n">
        <v>1.43396226415094</v>
      </c>
    </row>
    <row r="2771" customFormat="false" ht="15" hidden="false" customHeight="false" outlineLevel="0" collapsed="false">
      <c r="A2771" s="38" t="s">
        <v>171</v>
      </c>
      <c r="B2771" s="16" t="s">
        <v>55</v>
      </c>
      <c r="C2771" s="17" t="n">
        <v>2</v>
      </c>
      <c r="D2771" s="17" t="n">
        <v>11.3667155776963</v>
      </c>
      <c r="E2771" s="17" t="n">
        <v>2</v>
      </c>
      <c r="F2771" s="17" t="n">
        <v>3</v>
      </c>
      <c r="G2771" s="49" t="n">
        <v>3</v>
      </c>
      <c r="H2771" s="44" t="n">
        <v>73</v>
      </c>
      <c r="I2771" s="45" t="n">
        <v>32</v>
      </c>
      <c r="J2771" s="46" t="n">
        <v>43.8356164383562</v>
      </c>
      <c r="K2771" s="47" t="n">
        <v>41</v>
      </c>
      <c r="L2771" s="44" t="n">
        <v>2</v>
      </c>
      <c r="M2771" s="44" t="n">
        <v>2</v>
      </c>
      <c r="N2771" s="44" t="n">
        <v>8</v>
      </c>
      <c r="O2771" s="44" t="n">
        <v>20</v>
      </c>
      <c r="P2771" s="44" t="n">
        <v>73</v>
      </c>
      <c r="Q2771" s="48" t="n">
        <v>1.50684931506849</v>
      </c>
    </row>
    <row r="2772" customFormat="false" ht="15" hidden="false" customHeight="false" outlineLevel="0" collapsed="false">
      <c r="A2772" s="38" t="s">
        <v>171</v>
      </c>
      <c r="B2772" s="16" t="s">
        <v>55</v>
      </c>
      <c r="C2772" s="17" t="n">
        <v>2</v>
      </c>
      <c r="D2772" s="17" t="n">
        <v>13.9643803585942</v>
      </c>
      <c r="E2772" s="17" t="n">
        <v>2</v>
      </c>
      <c r="F2772" s="17" t="n">
        <v>3</v>
      </c>
      <c r="G2772" s="49" t="n">
        <v>4</v>
      </c>
      <c r="H2772" s="44" t="n">
        <v>67</v>
      </c>
      <c r="I2772" s="45" t="n">
        <v>29</v>
      </c>
      <c r="J2772" s="46" t="n">
        <v>43.2835820895522</v>
      </c>
      <c r="K2772" s="47" t="n">
        <v>38</v>
      </c>
      <c r="L2772" s="44" t="n">
        <v>1</v>
      </c>
      <c r="M2772" s="44" t="n">
        <v>3</v>
      </c>
      <c r="N2772" s="44" t="n">
        <v>9</v>
      </c>
      <c r="O2772" s="44" t="n">
        <v>16</v>
      </c>
      <c r="P2772" s="44" t="n">
        <v>67</v>
      </c>
      <c r="Q2772" s="48" t="n">
        <v>1.46268656716418</v>
      </c>
    </row>
    <row r="2773" customFormat="false" ht="15" hidden="false" customHeight="false" outlineLevel="0" collapsed="false">
      <c r="A2773" s="38" t="s">
        <v>171</v>
      </c>
      <c r="B2773" s="16" t="s">
        <v>55</v>
      </c>
      <c r="C2773" s="17" t="n">
        <v>2</v>
      </c>
      <c r="D2773" s="17" t="n">
        <v>-1.76840463900011</v>
      </c>
      <c r="E2773" s="17" t="n">
        <v>2</v>
      </c>
      <c r="F2773" s="17" t="n">
        <v>3</v>
      </c>
      <c r="G2773" s="49" t="n">
        <v>5</v>
      </c>
      <c r="H2773" s="44" t="n">
        <v>63</v>
      </c>
      <c r="I2773" s="45" t="n">
        <v>33</v>
      </c>
      <c r="J2773" s="46" t="n">
        <v>52.3809523809524</v>
      </c>
      <c r="K2773" s="47" t="n">
        <v>30</v>
      </c>
      <c r="L2773" s="44"/>
      <c r="M2773" s="44" t="n">
        <v>5</v>
      </c>
      <c r="N2773" s="44" t="n">
        <v>13</v>
      </c>
      <c r="O2773" s="44" t="n">
        <v>15</v>
      </c>
      <c r="P2773" s="44" t="n">
        <v>63</v>
      </c>
      <c r="Q2773" s="48" t="n">
        <v>1.73015873015873</v>
      </c>
    </row>
    <row r="2774" customFormat="false" ht="15" hidden="false" customHeight="false" outlineLevel="0" collapsed="false">
      <c r="A2774" s="38" t="s">
        <v>171</v>
      </c>
      <c r="B2774" s="16" t="s">
        <v>55</v>
      </c>
      <c r="C2774" s="17" t="n">
        <v>2</v>
      </c>
      <c r="D2774" s="17" t="n">
        <v>11.271117274005</v>
      </c>
      <c r="E2774" s="17" t="n">
        <v>2</v>
      </c>
      <c r="F2774" s="17" t="n">
        <v>3</v>
      </c>
      <c r="G2774" s="49" t="n">
        <v>6</v>
      </c>
      <c r="H2774" s="44" t="n">
        <v>59</v>
      </c>
      <c r="I2774" s="45" t="n">
        <v>26</v>
      </c>
      <c r="J2774" s="46" t="n">
        <v>44.0677966101695</v>
      </c>
      <c r="K2774" s="47" t="n">
        <v>33</v>
      </c>
      <c r="L2774" s="44"/>
      <c r="M2774" s="44" t="n">
        <v>3</v>
      </c>
      <c r="N2774" s="44" t="n">
        <v>9</v>
      </c>
      <c r="O2774" s="44" t="n">
        <v>14</v>
      </c>
      <c r="P2774" s="44" t="n">
        <v>59</v>
      </c>
      <c r="Q2774" s="48" t="n">
        <v>1.50847457627119</v>
      </c>
    </row>
    <row r="2775" customFormat="false" ht="15" hidden="false" customHeight="false" outlineLevel="0" collapsed="false">
      <c r="A2775" s="38" t="s">
        <v>171</v>
      </c>
      <c r="B2775" s="16" t="s">
        <v>51</v>
      </c>
      <c r="C2775" s="17" t="n">
        <v>7</v>
      </c>
      <c r="D2775" s="17" t="n">
        <v>-12.8059983556593</v>
      </c>
      <c r="E2775" s="17" t="n">
        <v>2</v>
      </c>
      <c r="F2775" s="17" t="n">
        <v>1</v>
      </c>
      <c r="G2775" s="44" t="n">
        <v>1</v>
      </c>
      <c r="H2775" s="44" t="n">
        <v>73</v>
      </c>
      <c r="I2775" s="45" t="n">
        <v>41</v>
      </c>
      <c r="J2775" s="46" t="n">
        <v>56.1643835616438</v>
      </c>
      <c r="K2775" s="47" t="n">
        <v>32</v>
      </c>
      <c r="L2775" s="44" t="n">
        <v>1</v>
      </c>
      <c r="M2775" s="44" t="n">
        <v>4</v>
      </c>
      <c r="N2775" s="44" t="n">
        <v>13</v>
      </c>
      <c r="O2775" s="44" t="n">
        <v>23</v>
      </c>
      <c r="P2775" s="44" t="n">
        <v>73</v>
      </c>
      <c r="Q2775" s="48" t="n">
        <v>1.91780821917808</v>
      </c>
    </row>
    <row r="2776" customFormat="false" ht="15" hidden="false" customHeight="false" outlineLevel="0" collapsed="false">
      <c r="A2776" s="38" t="s">
        <v>171</v>
      </c>
      <c r="B2776" s="16" t="s">
        <v>51</v>
      </c>
      <c r="C2776" s="17" t="n">
        <v>7</v>
      </c>
      <c r="D2776" s="17" t="n">
        <v>2.55149203881587</v>
      </c>
      <c r="E2776" s="17" t="n">
        <v>2</v>
      </c>
      <c r="F2776" s="17" t="n">
        <v>1</v>
      </c>
      <c r="G2776" s="49" t="n">
        <v>2</v>
      </c>
      <c r="H2776" s="44" t="n">
        <v>67</v>
      </c>
      <c r="I2776" s="45" t="n">
        <v>33</v>
      </c>
      <c r="J2776" s="46" t="n">
        <v>49.2537313432836</v>
      </c>
      <c r="K2776" s="47" t="n">
        <v>34</v>
      </c>
      <c r="L2776" s="44"/>
      <c r="M2776" s="44" t="n">
        <v>3</v>
      </c>
      <c r="N2776" s="44" t="n">
        <v>15</v>
      </c>
      <c r="O2776" s="44" t="n">
        <v>15</v>
      </c>
      <c r="P2776" s="44" t="n">
        <v>67</v>
      </c>
      <c r="Q2776" s="48" t="n">
        <v>1.65671641791045</v>
      </c>
    </row>
    <row r="2777" customFormat="false" ht="15" hidden="false" customHeight="false" outlineLevel="0" collapsed="false">
      <c r="A2777" s="38" t="s">
        <v>171</v>
      </c>
      <c r="B2777" s="16" t="s">
        <v>51</v>
      </c>
      <c r="C2777" s="17" t="n">
        <v>7</v>
      </c>
      <c r="D2777" s="17" t="n">
        <v>13.2159942392645</v>
      </c>
      <c r="E2777" s="17" t="n">
        <v>2</v>
      </c>
      <c r="F2777" s="17" t="n">
        <v>1</v>
      </c>
      <c r="G2777" s="49" t="n">
        <v>3</v>
      </c>
      <c r="H2777" s="44" t="n">
        <v>61</v>
      </c>
      <c r="I2777" s="45" t="n">
        <v>26</v>
      </c>
      <c r="J2777" s="46" t="n">
        <v>42.6229508196721</v>
      </c>
      <c r="K2777" s="47" t="n">
        <v>35</v>
      </c>
      <c r="L2777" s="44" t="n">
        <v>1</v>
      </c>
      <c r="M2777" s="44" t="n">
        <v>2</v>
      </c>
      <c r="N2777" s="44" t="n">
        <v>7</v>
      </c>
      <c r="O2777" s="44" t="n">
        <v>16</v>
      </c>
      <c r="P2777" s="44" t="n">
        <v>61</v>
      </c>
      <c r="Q2777" s="48" t="n">
        <v>1.47540983606557</v>
      </c>
    </row>
    <row r="2778" customFormat="false" ht="15" hidden="false" customHeight="false" outlineLevel="0" collapsed="false">
      <c r="A2778" s="38" t="s">
        <v>171</v>
      </c>
      <c r="B2778" s="16" t="s">
        <v>51</v>
      </c>
      <c r="C2778" s="17" t="n">
        <v>7</v>
      </c>
      <c r="D2778" s="17" t="n">
        <v>-3.91581134239185</v>
      </c>
      <c r="E2778" s="17" t="n">
        <v>2</v>
      </c>
      <c r="F2778" s="17" t="n">
        <v>1</v>
      </c>
      <c r="G2778" s="49" t="n">
        <v>4</v>
      </c>
      <c r="H2778" s="44" t="n">
        <v>60</v>
      </c>
      <c r="I2778" s="45" t="n">
        <v>33</v>
      </c>
      <c r="J2778" s="46" t="n">
        <v>55</v>
      </c>
      <c r="K2778" s="47" t="n">
        <v>27</v>
      </c>
      <c r="L2778" s="44" t="n">
        <v>1</v>
      </c>
      <c r="M2778" s="44" t="n">
        <v>4</v>
      </c>
      <c r="N2778" s="44" t="n">
        <v>15</v>
      </c>
      <c r="O2778" s="44" t="n">
        <v>13</v>
      </c>
      <c r="P2778" s="44" t="n">
        <v>60</v>
      </c>
      <c r="Q2778" s="48" t="n">
        <v>1.76666666666667</v>
      </c>
    </row>
    <row r="2779" customFormat="false" ht="15" hidden="false" customHeight="false" outlineLevel="0" collapsed="false">
      <c r="A2779" s="38" t="s">
        <v>171</v>
      </c>
      <c r="B2779" s="16" t="s">
        <v>51</v>
      </c>
      <c r="C2779" s="17" t="n">
        <v>7</v>
      </c>
      <c r="D2779" s="17" t="n">
        <v>-13.3155212473918</v>
      </c>
      <c r="E2779" s="17" t="n">
        <v>2</v>
      </c>
      <c r="F2779" s="17" t="n">
        <v>1</v>
      </c>
      <c r="G2779" s="49" t="n">
        <v>5</v>
      </c>
      <c r="H2779" s="44" t="n">
        <v>68</v>
      </c>
      <c r="I2779" s="45" t="n">
        <v>39</v>
      </c>
      <c r="J2779" s="46" t="n">
        <v>57.3529411764706</v>
      </c>
      <c r="K2779" s="47" t="n">
        <v>29</v>
      </c>
      <c r="L2779" s="44" t="n">
        <v>1</v>
      </c>
      <c r="M2779" s="44" t="n">
        <v>3</v>
      </c>
      <c r="N2779" s="44" t="n">
        <v>16</v>
      </c>
      <c r="O2779" s="44" t="n">
        <v>19</v>
      </c>
      <c r="P2779" s="44" t="n">
        <v>68</v>
      </c>
      <c r="Q2779" s="48" t="n">
        <v>1.92647058823529</v>
      </c>
    </row>
    <row r="2780" customFormat="false" ht="15" hidden="false" customHeight="false" outlineLevel="0" collapsed="false">
      <c r="A2780" s="38" t="s">
        <v>171</v>
      </c>
      <c r="B2780" s="16" t="s">
        <v>51</v>
      </c>
      <c r="C2780" s="17" t="n">
        <v>7</v>
      </c>
      <c r="D2780" s="17" t="n">
        <v>-17.6405411423304</v>
      </c>
      <c r="E2780" s="17" t="n">
        <v>2</v>
      </c>
      <c r="F2780" s="17" t="n">
        <v>1</v>
      </c>
      <c r="G2780" s="49" t="n">
        <v>6</v>
      </c>
      <c r="H2780" s="44" t="n">
        <v>65</v>
      </c>
      <c r="I2780" s="45" t="n">
        <v>37</v>
      </c>
      <c r="J2780" s="46" t="n">
        <v>56.9230769230769</v>
      </c>
      <c r="K2780" s="47" t="n">
        <v>28</v>
      </c>
      <c r="L2780" s="44"/>
      <c r="M2780" s="44" t="n">
        <v>3</v>
      </c>
      <c r="N2780" s="44" t="n">
        <v>12</v>
      </c>
      <c r="O2780" s="44" t="n">
        <v>22</v>
      </c>
      <c r="P2780" s="44" t="n">
        <v>65</v>
      </c>
      <c r="Q2780" s="48" t="n">
        <v>2</v>
      </c>
    </row>
    <row r="2781" customFormat="false" ht="15" hidden="false" customHeight="false" outlineLevel="0" collapsed="false">
      <c r="A2781" s="38" t="s">
        <v>171</v>
      </c>
      <c r="B2781" s="16" t="s">
        <v>51</v>
      </c>
      <c r="C2781" s="17" t="n">
        <v>7</v>
      </c>
      <c r="D2781" s="17" t="n">
        <v>5.42623163067556</v>
      </c>
      <c r="E2781" s="17" t="n">
        <v>2</v>
      </c>
      <c r="F2781" s="17" t="n">
        <v>1</v>
      </c>
      <c r="G2781" s="49" t="n">
        <v>7</v>
      </c>
      <c r="H2781" s="44" t="n">
        <v>51</v>
      </c>
      <c r="I2781" s="45" t="n">
        <v>24</v>
      </c>
      <c r="J2781" s="46" t="n">
        <v>47.0588235294118</v>
      </c>
      <c r="K2781" s="47" t="n">
        <v>27</v>
      </c>
      <c r="L2781" s="44"/>
      <c r="M2781" s="44" t="n">
        <v>2</v>
      </c>
      <c r="N2781" s="44" t="n">
        <v>10</v>
      </c>
      <c r="O2781" s="44" t="n">
        <v>12</v>
      </c>
      <c r="P2781" s="44" t="n">
        <v>51</v>
      </c>
      <c r="Q2781" s="48" t="n">
        <v>1.6078431372549</v>
      </c>
    </row>
    <row r="2782" customFormat="false" ht="15" hidden="false" customHeight="false" outlineLevel="0" collapsed="false">
      <c r="A2782" s="38" t="s">
        <v>171</v>
      </c>
      <c r="B2782" s="16" t="s">
        <v>51</v>
      </c>
      <c r="C2782" s="17" t="n">
        <v>7</v>
      </c>
      <c r="D2782" s="17" t="n">
        <v>-20.5815546708886</v>
      </c>
      <c r="E2782" s="17" t="n">
        <v>2</v>
      </c>
      <c r="F2782" s="17" t="n">
        <v>1</v>
      </c>
      <c r="G2782" s="49" t="n">
        <v>8</v>
      </c>
      <c r="H2782" s="44" t="n">
        <v>40</v>
      </c>
      <c r="I2782" s="45" t="n">
        <v>23</v>
      </c>
      <c r="J2782" s="46" t="n">
        <v>57.5</v>
      </c>
      <c r="K2782" s="47" t="n">
        <v>17</v>
      </c>
      <c r="L2782" s="44"/>
      <c r="M2782" s="44"/>
      <c r="N2782" s="44" t="n">
        <v>10</v>
      </c>
      <c r="O2782" s="44" t="n">
        <v>13</v>
      </c>
      <c r="P2782" s="44" t="n">
        <v>40</v>
      </c>
      <c r="Q2782" s="48" t="n">
        <v>2.05</v>
      </c>
    </row>
    <row r="2783" customFormat="false" ht="15" hidden="false" customHeight="false" outlineLevel="0" collapsed="false">
      <c r="A2783" s="38" t="s">
        <v>171</v>
      </c>
      <c r="B2783" s="16" t="s">
        <v>49</v>
      </c>
      <c r="C2783" s="17" t="n">
        <v>13</v>
      </c>
      <c r="D2783" s="17" t="n">
        <v>6.53217279102516</v>
      </c>
      <c r="E2783" s="17" t="n">
        <v>2</v>
      </c>
      <c r="F2783" s="17" t="n">
        <v>1</v>
      </c>
      <c r="G2783" s="44" t="n">
        <v>1</v>
      </c>
      <c r="H2783" s="44" t="n">
        <v>73</v>
      </c>
      <c r="I2783" s="45" t="n">
        <v>35</v>
      </c>
      <c r="J2783" s="46" t="n">
        <v>47.9452054794521</v>
      </c>
      <c r="K2783" s="47" t="n">
        <v>38</v>
      </c>
      <c r="L2783" s="44" t="n">
        <v>2</v>
      </c>
      <c r="M2783" s="44" t="n">
        <v>4</v>
      </c>
      <c r="N2783" s="44" t="n">
        <v>10</v>
      </c>
      <c r="O2783" s="44" t="n">
        <v>19</v>
      </c>
      <c r="P2783" s="44" t="n">
        <v>73</v>
      </c>
      <c r="Q2783" s="48" t="n">
        <v>1.58904109589041</v>
      </c>
    </row>
    <row r="2784" customFormat="false" ht="15" hidden="false" customHeight="false" outlineLevel="0" collapsed="false">
      <c r="A2784" s="38" t="s">
        <v>171</v>
      </c>
      <c r="B2784" s="16" t="s">
        <v>49</v>
      </c>
      <c r="C2784" s="17" t="n">
        <v>13</v>
      </c>
      <c r="D2784" s="17" t="n">
        <v>13.048295677408</v>
      </c>
      <c r="E2784" s="17" t="n">
        <v>2</v>
      </c>
      <c r="F2784" s="17" t="n">
        <v>1</v>
      </c>
      <c r="G2784" s="49" t="n">
        <v>2</v>
      </c>
      <c r="H2784" s="44" t="n">
        <v>46</v>
      </c>
      <c r="I2784" s="45" t="n">
        <v>19</v>
      </c>
      <c r="J2784" s="46" t="n">
        <v>41.304347826087</v>
      </c>
      <c r="K2784" s="47" t="n">
        <v>27</v>
      </c>
      <c r="L2784" s="44"/>
      <c r="M2784" s="44" t="n">
        <v>1</v>
      </c>
      <c r="N2784" s="44" t="n">
        <v>6</v>
      </c>
      <c r="O2784" s="44" t="n">
        <v>12</v>
      </c>
      <c r="P2784" s="44" t="n">
        <v>46</v>
      </c>
      <c r="Q2784" s="48" t="n">
        <v>1.47826086956522</v>
      </c>
    </row>
    <row r="2785" customFormat="false" ht="15" hidden="false" customHeight="false" outlineLevel="0" collapsed="false">
      <c r="A2785" s="38" t="s">
        <v>171</v>
      </c>
      <c r="B2785" s="16" t="s">
        <v>49</v>
      </c>
      <c r="C2785" s="17" t="n">
        <v>13</v>
      </c>
      <c r="D2785" s="17" t="n">
        <v>-4.82073858194823</v>
      </c>
      <c r="E2785" s="17" t="n">
        <v>2</v>
      </c>
      <c r="F2785" s="17" t="n">
        <v>1</v>
      </c>
      <c r="G2785" s="49" t="n">
        <v>3</v>
      </c>
      <c r="H2785" s="44" t="n">
        <v>78</v>
      </c>
      <c r="I2785" s="45" t="n">
        <v>41</v>
      </c>
      <c r="J2785" s="46" t="n">
        <v>52.5641025641026</v>
      </c>
      <c r="K2785" s="47" t="n">
        <v>37</v>
      </c>
      <c r="L2785" s="44" t="n">
        <v>1</v>
      </c>
      <c r="M2785" s="44" t="n">
        <v>2</v>
      </c>
      <c r="N2785" s="44" t="n">
        <v>18</v>
      </c>
      <c r="O2785" s="44" t="n">
        <v>20</v>
      </c>
      <c r="P2785" s="44" t="n">
        <v>78</v>
      </c>
      <c r="Q2785" s="48" t="n">
        <v>1.78205128205128</v>
      </c>
    </row>
    <row r="2786" customFormat="false" ht="15" hidden="false" customHeight="false" outlineLevel="0" collapsed="false">
      <c r="A2786" s="38" t="s">
        <v>171</v>
      </c>
      <c r="B2786" s="16" t="s">
        <v>49</v>
      </c>
      <c r="C2786" s="17" t="n">
        <v>13</v>
      </c>
      <c r="D2786" s="17" t="n">
        <v>-8.70581649860911</v>
      </c>
      <c r="E2786" s="17" t="n">
        <v>2</v>
      </c>
      <c r="F2786" s="17" t="n">
        <v>1</v>
      </c>
      <c r="G2786" s="49" t="n">
        <v>4</v>
      </c>
      <c r="H2786" s="44" t="n">
        <v>79</v>
      </c>
      <c r="I2786" s="45" t="n">
        <v>41</v>
      </c>
      <c r="J2786" s="46" t="n">
        <v>51.8987341772152</v>
      </c>
      <c r="K2786" s="47" t="n">
        <v>38</v>
      </c>
      <c r="L2786" s="44" t="n">
        <v>1</v>
      </c>
      <c r="M2786" s="44" t="n">
        <v>2</v>
      </c>
      <c r="N2786" s="44" t="n">
        <v>11</v>
      </c>
      <c r="O2786" s="44" t="n">
        <v>27</v>
      </c>
      <c r="P2786" s="44" t="n">
        <v>79</v>
      </c>
      <c r="Q2786" s="48" t="n">
        <v>1.84810126582279</v>
      </c>
    </row>
    <row r="2787" customFormat="false" ht="15" hidden="false" customHeight="false" outlineLevel="0" collapsed="false">
      <c r="A2787" s="38" t="s">
        <v>171</v>
      </c>
      <c r="B2787" s="16" t="s">
        <v>49</v>
      </c>
      <c r="C2787" s="17" t="n">
        <v>13</v>
      </c>
      <c r="D2787" s="17" t="n">
        <v>11.1160355813504</v>
      </c>
      <c r="E2787" s="17" t="n">
        <v>2</v>
      </c>
      <c r="F2787" s="17" t="n">
        <v>1</v>
      </c>
      <c r="G2787" s="49"/>
      <c r="H2787" s="44" t="n">
        <v>45</v>
      </c>
      <c r="I2787" s="45" t="n">
        <v>19</v>
      </c>
      <c r="J2787" s="46" t="n">
        <v>42.2222222222222</v>
      </c>
      <c r="K2787" s="47" t="n">
        <v>26</v>
      </c>
      <c r="L2787" s="44"/>
      <c r="M2787" s="44" t="n">
        <v>1</v>
      </c>
      <c r="N2787" s="44" t="n">
        <v>6</v>
      </c>
      <c r="O2787" s="44" t="n">
        <v>12</v>
      </c>
      <c r="P2787" s="44" t="n">
        <v>45</v>
      </c>
      <c r="Q2787" s="48" t="n">
        <v>1.51111111111111</v>
      </c>
    </row>
    <row r="2788" customFormat="false" ht="15" hidden="false" customHeight="false" outlineLevel="0" collapsed="false">
      <c r="A2788" s="38" t="s">
        <v>171</v>
      </c>
      <c r="B2788" s="16" t="s">
        <v>49</v>
      </c>
      <c r="C2788" s="17" t="n">
        <v>13</v>
      </c>
      <c r="D2788" s="17" t="n">
        <v>-9.9683319373958</v>
      </c>
      <c r="E2788" s="17" t="n">
        <v>2</v>
      </c>
      <c r="F2788" s="17" t="n">
        <v>1</v>
      </c>
      <c r="G2788" s="49" t="n">
        <v>5</v>
      </c>
      <c r="H2788" s="44" t="n">
        <v>46</v>
      </c>
      <c r="I2788" s="45" t="n">
        <v>25</v>
      </c>
      <c r="J2788" s="46" t="n">
        <v>54.3478260869565</v>
      </c>
      <c r="K2788" s="47" t="n">
        <v>21</v>
      </c>
      <c r="L2788" s="44" t="n">
        <v>1</v>
      </c>
      <c r="M2788" s="44" t="n">
        <v>2</v>
      </c>
      <c r="N2788" s="44" t="n">
        <v>7</v>
      </c>
      <c r="O2788" s="44" t="n">
        <v>15</v>
      </c>
      <c r="P2788" s="44" t="n">
        <v>46</v>
      </c>
      <c r="Q2788" s="48" t="n">
        <v>1.8695652173913</v>
      </c>
    </row>
    <row r="2789" customFormat="false" ht="15" hidden="false" customHeight="false" outlineLevel="0" collapsed="false">
      <c r="A2789" s="38" t="s">
        <v>171</v>
      </c>
      <c r="B2789" s="16" t="s">
        <v>49</v>
      </c>
      <c r="C2789" s="17" t="n">
        <v>13</v>
      </c>
      <c r="D2789" s="17" t="n">
        <v>18.8429178195316</v>
      </c>
      <c r="E2789" s="17" t="n">
        <v>2</v>
      </c>
      <c r="F2789" s="17" t="n">
        <v>1</v>
      </c>
      <c r="G2789" s="49" t="n">
        <v>6</v>
      </c>
      <c r="H2789" s="44" t="n">
        <v>79</v>
      </c>
      <c r="I2789" s="45" t="n">
        <v>31</v>
      </c>
      <c r="J2789" s="46" t="n">
        <v>39.2405063291139</v>
      </c>
      <c r="K2789" s="47" t="n">
        <v>48</v>
      </c>
      <c r="L2789" s="44"/>
      <c r="M2789" s="44" t="n">
        <v>4</v>
      </c>
      <c r="N2789" s="44" t="n">
        <v>7</v>
      </c>
      <c r="O2789" s="44" t="n">
        <v>20</v>
      </c>
      <c r="P2789" s="44" t="n">
        <v>79</v>
      </c>
      <c r="Q2789" s="48" t="n">
        <v>1.37974683544304</v>
      </c>
    </row>
    <row r="2790" customFormat="false" ht="15" hidden="false" customHeight="false" outlineLevel="0" collapsed="false">
      <c r="A2790" s="38" t="s">
        <v>171</v>
      </c>
      <c r="B2790" s="16" t="s">
        <v>49</v>
      </c>
      <c r="C2790" s="17" t="n">
        <v>13</v>
      </c>
      <c r="D2790" s="17" t="n">
        <v>-2.34727079382745</v>
      </c>
      <c r="E2790" s="17" t="n">
        <v>2</v>
      </c>
      <c r="F2790" s="17" t="n">
        <v>1</v>
      </c>
      <c r="G2790" s="49"/>
      <c r="H2790" s="44" t="n">
        <v>50</v>
      </c>
      <c r="I2790" s="45" t="n">
        <v>24</v>
      </c>
      <c r="J2790" s="46" t="n">
        <v>48</v>
      </c>
      <c r="K2790" s="47" t="n">
        <v>26</v>
      </c>
      <c r="L2790" s="44"/>
      <c r="M2790" s="44" t="n">
        <v>1</v>
      </c>
      <c r="N2790" s="44" t="n">
        <v>7</v>
      </c>
      <c r="O2790" s="44" t="n">
        <v>16</v>
      </c>
      <c r="P2790" s="44" t="n">
        <v>50</v>
      </c>
      <c r="Q2790" s="48" t="n">
        <v>1.74</v>
      </c>
    </row>
    <row r="2791" customFormat="false" ht="15" hidden="false" customHeight="false" outlineLevel="0" collapsed="false">
      <c r="A2791" s="38" t="s">
        <v>171</v>
      </c>
      <c r="B2791" s="16" t="s">
        <v>49</v>
      </c>
      <c r="C2791" s="17" t="n">
        <v>13</v>
      </c>
      <c r="D2791" s="17" t="n">
        <v>12.4535507778006</v>
      </c>
      <c r="E2791" s="17" t="n">
        <v>2</v>
      </c>
      <c r="F2791" s="17" t="n">
        <v>1</v>
      </c>
      <c r="G2791" s="49" t="n">
        <v>7</v>
      </c>
      <c r="H2791" s="44" t="n">
        <v>43</v>
      </c>
      <c r="I2791" s="45" t="n">
        <v>19</v>
      </c>
      <c r="J2791" s="46" t="n">
        <v>44.1860465116279</v>
      </c>
      <c r="K2791" s="47" t="n">
        <v>24</v>
      </c>
      <c r="L2791" s="44" t="n">
        <v>1</v>
      </c>
      <c r="M2791" s="44" t="n">
        <v>1</v>
      </c>
      <c r="N2791" s="44" t="n">
        <v>7</v>
      </c>
      <c r="O2791" s="44" t="n">
        <v>10</v>
      </c>
      <c r="P2791" s="44" t="n">
        <v>43</v>
      </c>
      <c r="Q2791" s="48" t="n">
        <v>1.48837209302326</v>
      </c>
    </row>
    <row r="2792" customFormat="false" ht="15" hidden="false" customHeight="false" outlineLevel="0" collapsed="false">
      <c r="A2792" s="38" t="s">
        <v>171</v>
      </c>
      <c r="B2792" s="16" t="s">
        <v>49</v>
      </c>
      <c r="C2792" s="17" t="n">
        <v>13</v>
      </c>
      <c r="D2792" s="17" t="n">
        <v>19.293117123285</v>
      </c>
      <c r="E2792" s="17" t="n">
        <v>2</v>
      </c>
      <c r="F2792" s="17" t="n">
        <v>1</v>
      </c>
      <c r="G2792" s="49"/>
      <c r="H2792" s="44" t="n">
        <v>43</v>
      </c>
      <c r="I2792" s="45" t="n">
        <v>17</v>
      </c>
      <c r="J2792" s="46" t="n">
        <v>39.5348837209302</v>
      </c>
      <c r="K2792" s="47" t="n">
        <v>26</v>
      </c>
      <c r="L2792" s="44"/>
      <c r="M2792" s="44" t="n">
        <v>1</v>
      </c>
      <c r="N2792" s="44" t="n">
        <v>7</v>
      </c>
      <c r="O2792" s="44" t="n">
        <v>9</v>
      </c>
      <c r="P2792" s="44" t="n">
        <v>43</v>
      </c>
      <c r="Q2792" s="48" t="n">
        <v>1.37209302325581</v>
      </c>
    </row>
    <row r="2793" customFormat="false" ht="15" hidden="false" customHeight="false" outlineLevel="0" collapsed="false">
      <c r="A2793" s="38" t="s">
        <v>171</v>
      </c>
      <c r="B2793" s="16" t="s">
        <v>49</v>
      </c>
      <c r="C2793" s="17" t="n">
        <v>13</v>
      </c>
      <c r="D2793" s="17" t="n">
        <v>-2.59349518226487</v>
      </c>
      <c r="E2793" s="17" t="n">
        <v>2</v>
      </c>
      <c r="F2793" s="17" t="n">
        <v>1</v>
      </c>
      <c r="G2793" s="49" t="n">
        <v>8</v>
      </c>
      <c r="H2793" s="44" t="n">
        <v>43</v>
      </c>
      <c r="I2793" s="45" t="n">
        <v>21</v>
      </c>
      <c r="J2793" s="46" t="n">
        <v>48.8372093023256</v>
      </c>
      <c r="K2793" s="47" t="n">
        <v>22</v>
      </c>
      <c r="L2793" s="44"/>
      <c r="M2793" s="44" t="n">
        <v>1</v>
      </c>
      <c r="N2793" s="44" t="n">
        <v>7</v>
      </c>
      <c r="O2793" s="44" t="n">
        <v>13</v>
      </c>
      <c r="P2793" s="44" t="n">
        <v>43</v>
      </c>
      <c r="Q2793" s="48" t="n">
        <v>1.74418604651163</v>
      </c>
    </row>
    <row r="2794" customFormat="false" ht="15" hidden="false" customHeight="false" outlineLevel="0" collapsed="false">
      <c r="A2794" s="38" t="s">
        <v>171</v>
      </c>
      <c r="B2794" s="16" t="s">
        <v>37</v>
      </c>
      <c r="C2794" s="17" t="n">
        <v>11</v>
      </c>
      <c r="D2794" s="17" t="n">
        <v>-2.7020597274313</v>
      </c>
      <c r="E2794" s="17" t="n">
        <v>1</v>
      </c>
      <c r="F2794" s="17" t="n">
        <v>3</v>
      </c>
      <c r="G2794" s="44" t="n">
        <v>1</v>
      </c>
      <c r="H2794" s="44" t="n">
        <v>63</v>
      </c>
      <c r="I2794" s="45" t="n">
        <v>32</v>
      </c>
      <c r="J2794" s="46" t="n">
        <v>50.7936507936508</v>
      </c>
      <c r="K2794" s="47" t="n">
        <v>31</v>
      </c>
      <c r="L2794" s="44" t="n">
        <v>1</v>
      </c>
      <c r="M2794" s="44" t="n">
        <v>2</v>
      </c>
      <c r="N2794" s="44" t="n">
        <v>11</v>
      </c>
      <c r="O2794" s="44" t="n">
        <v>18</v>
      </c>
      <c r="P2794" s="44" t="n">
        <v>63</v>
      </c>
      <c r="Q2794" s="48" t="n">
        <v>1.74603174603175</v>
      </c>
    </row>
    <row r="2795" customFormat="false" ht="15" hidden="false" customHeight="false" outlineLevel="0" collapsed="false">
      <c r="A2795" s="38" t="s">
        <v>171</v>
      </c>
      <c r="B2795" s="16" t="s">
        <v>37</v>
      </c>
      <c r="C2795" s="17" t="n">
        <v>11</v>
      </c>
      <c r="D2795" s="17" t="n">
        <v>-8.22929785094397</v>
      </c>
      <c r="E2795" s="17" t="n">
        <v>1</v>
      </c>
      <c r="F2795" s="17" t="n">
        <v>3</v>
      </c>
      <c r="G2795" s="49" t="n">
        <v>2</v>
      </c>
      <c r="H2795" s="44" t="n">
        <v>50</v>
      </c>
      <c r="I2795" s="45" t="n">
        <v>27</v>
      </c>
      <c r="J2795" s="46" t="n">
        <v>54</v>
      </c>
      <c r="K2795" s="47" t="n">
        <v>23</v>
      </c>
      <c r="L2795" s="44"/>
      <c r="M2795" s="44" t="n">
        <v>4</v>
      </c>
      <c r="N2795" s="44" t="n">
        <v>8</v>
      </c>
      <c r="O2795" s="44" t="n">
        <v>15</v>
      </c>
      <c r="P2795" s="44" t="n">
        <v>50</v>
      </c>
      <c r="Q2795" s="48" t="n">
        <v>1.84</v>
      </c>
    </row>
    <row r="2796" customFormat="false" ht="15" hidden="false" customHeight="false" outlineLevel="0" collapsed="false">
      <c r="A2796" s="38" t="s">
        <v>171</v>
      </c>
      <c r="B2796" s="16" t="s">
        <v>37</v>
      </c>
      <c r="C2796" s="17" t="n">
        <v>11</v>
      </c>
      <c r="D2796" s="17" t="n">
        <v>1.18194544044246</v>
      </c>
      <c r="E2796" s="17" t="n">
        <v>1</v>
      </c>
      <c r="F2796" s="17" t="n">
        <v>3</v>
      </c>
      <c r="G2796" s="49" t="n">
        <v>3</v>
      </c>
      <c r="H2796" s="44" t="n">
        <v>50</v>
      </c>
      <c r="I2796" s="45" t="n">
        <v>23</v>
      </c>
      <c r="J2796" s="46" t="n">
        <v>46</v>
      </c>
      <c r="K2796" s="47" t="n">
        <v>27</v>
      </c>
      <c r="L2796" s="44"/>
      <c r="M2796" s="44"/>
      <c r="N2796" s="44" t="n">
        <v>8</v>
      </c>
      <c r="O2796" s="44" t="n">
        <v>15</v>
      </c>
      <c r="P2796" s="44" t="n">
        <v>50</v>
      </c>
      <c r="Q2796" s="48" t="n">
        <v>1.68</v>
      </c>
    </row>
    <row r="2797" customFormat="false" ht="15" hidden="false" customHeight="false" outlineLevel="0" collapsed="false">
      <c r="A2797" s="38" t="s">
        <v>171</v>
      </c>
      <c r="B2797" s="16" t="s">
        <v>37</v>
      </c>
      <c r="C2797" s="17" t="n">
        <v>11</v>
      </c>
      <c r="D2797" s="17" t="n">
        <v>-15.1375509052595</v>
      </c>
      <c r="E2797" s="17" t="n">
        <v>1</v>
      </c>
      <c r="F2797" s="17" t="n">
        <v>3</v>
      </c>
      <c r="G2797" s="49" t="n">
        <v>4</v>
      </c>
      <c r="H2797" s="44" t="n">
        <v>47</v>
      </c>
      <c r="I2797" s="45" t="n">
        <v>27</v>
      </c>
      <c r="J2797" s="46" t="n">
        <v>57.4468085106383</v>
      </c>
      <c r="K2797" s="47" t="n">
        <v>20</v>
      </c>
      <c r="L2797" s="44"/>
      <c r="M2797" s="44" t="n">
        <v>3</v>
      </c>
      <c r="N2797" s="44" t="n">
        <v>10</v>
      </c>
      <c r="O2797" s="44" t="n">
        <v>14</v>
      </c>
      <c r="P2797" s="44" t="n">
        <v>47</v>
      </c>
      <c r="Q2797" s="48" t="n">
        <v>1.95744680851064</v>
      </c>
    </row>
    <row r="2798" customFormat="false" ht="15" hidden="false" customHeight="false" outlineLevel="0" collapsed="false">
      <c r="A2798" s="38" t="s">
        <v>171</v>
      </c>
      <c r="B2798" s="16" t="s">
        <v>37</v>
      </c>
      <c r="C2798" s="17" t="n">
        <v>11</v>
      </c>
      <c r="D2798" s="17" t="n">
        <v>0.00554002901915851</v>
      </c>
      <c r="E2798" s="17" t="n">
        <v>1</v>
      </c>
      <c r="F2798" s="17" t="n">
        <v>3</v>
      </c>
      <c r="G2798" s="49" t="n">
        <v>5</v>
      </c>
      <c r="H2798" s="44" t="n">
        <v>50</v>
      </c>
      <c r="I2798" s="45" t="n">
        <v>25</v>
      </c>
      <c r="J2798" s="46" t="n">
        <v>50</v>
      </c>
      <c r="K2798" s="47" t="n">
        <v>25</v>
      </c>
      <c r="L2798" s="44"/>
      <c r="M2798" s="44" t="n">
        <v>3</v>
      </c>
      <c r="N2798" s="44" t="n">
        <v>9</v>
      </c>
      <c r="O2798" s="44" t="n">
        <v>13</v>
      </c>
      <c r="P2798" s="44" t="n">
        <v>50</v>
      </c>
      <c r="Q2798" s="48" t="n">
        <v>1.7</v>
      </c>
    </row>
    <row r="2799" customFormat="false" ht="15" hidden="false" customHeight="false" outlineLevel="0" collapsed="false">
      <c r="A2799" s="38" t="s">
        <v>171</v>
      </c>
      <c r="B2799" s="16" t="s">
        <v>37</v>
      </c>
      <c r="C2799" s="17" t="n">
        <v>11</v>
      </c>
      <c r="D2799" s="17" t="n">
        <v>28.19343592611</v>
      </c>
      <c r="E2799" s="17" t="n">
        <v>1</v>
      </c>
      <c r="F2799" s="17" t="n">
        <v>3</v>
      </c>
      <c r="G2799" s="49" t="n">
        <v>6</v>
      </c>
      <c r="H2799" s="44" t="n">
        <v>77</v>
      </c>
      <c r="I2799" s="45" t="n">
        <v>26</v>
      </c>
      <c r="J2799" s="46" t="n">
        <v>33.7662337662338</v>
      </c>
      <c r="K2799" s="47" t="n">
        <v>51</v>
      </c>
      <c r="L2799" s="44"/>
      <c r="M2799" s="44"/>
      <c r="N2799" s="44" t="n">
        <v>10</v>
      </c>
      <c r="O2799" s="44" t="n">
        <v>16</v>
      </c>
      <c r="P2799" s="44" t="n">
        <v>77</v>
      </c>
      <c r="Q2799" s="48" t="n">
        <v>1.22077922077922</v>
      </c>
    </row>
    <row r="2800" customFormat="false" ht="15" hidden="false" customHeight="false" outlineLevel="0" collapsed="false">
      <c r="A2800" s="38" t="s">
        <v>171</v>
      </c>
      <c r="B2800" s="16" t="s">
        <v>35</v>
      </c>
      <c r="C2800" s="17" t="n">
        <v>10</v>
      </c>
      <c r="D2800" s="17" t="n">
        <v>37.8185711104825</v>
      </c>
      <c r="E2800" s="17" t="n">
        <v>1</v>
      </c>
      <c r="F2800" s="17" t="n">
        <v>2</v>
      </c>
      <c r="G2800" s="44" t="n">
        <v>1</v>
      </c>
      <c r="H2800" s="44" t="n">
        <v>70</v>
      </c>
      <c r="I2800" s="45" t="n">
        <v>22</v>
      </c>
      <c r="J2800" s="46" t="n">
        <v>31.4285714285714</v>
      </c>
      <c r="K2800" s="47" t="n">
        <v>48</v>
      </c>
      <c r="L2800" s="44"/>
      <c r="M2800" s="44" t="n">
        <v>3</v>
      </c>
      <c r="N2800" s="44" t="n">
        <v>8</v>
      </c>
      <c r="O2800" s="44" t="n">
        <v>11</v>
      </c>
      <c r="P2800" s="44" t="n">
        <v>70</v>
      </c>
      <c r="Q2800" s="48" t="n">
        <v>1.05714285714286</v>
      </c>
    </row>
    <row r="2801" customFormat="false" ht="15" hidden="false" customHeight="false" outlineLevel="0" collapsed="false">
      <c r="A2801" s="38" t="s">
        <v>171</v>
      </c>
      <c r="B2801" s="16" t="s">
        <v>49</v>
      </c>
      <c r="C2801" s="17" t="n">
        <v>13</v>
      </c>
      <c r="D2801" s="17" t="n">
        <v>0.142331355928846</v>
      </c>
      <c r="E2801" s="17" t="n">
        <v>2</v>
      </c>
      <c r="F2801" s="17" t="n">
        <v>1</v>
      </c>
      <c r="G2801" s="44"/>
      <c r="H2801" s="44" t="n">
        <v>43</v>
      </c>
      <c r="I2801" s="45" t="n">
        <v>20</v>
      </c>
      <c r="J2801" s="46" t="n">
        <v>46.5116279069767</v>
      </c>
      <c r="K2801" s="47" t="n">
        <v>23</v>
      </c>
      <c r="L2801" s="44"/>
      <c r="M2801" s="44"/>
      <c r="N2801" s="44" t="n">
        <v>7</v>
      </c>
      <c r="O2801" s="44" t="n">
        <v>13</v>
      </c>
      <c r="P2801" s="44" t="n">
        <v>43</v>
      </c>
      <c r="Q2801" s="48" t="n">
        <v>1.69767441860465</v>
      </c>
    </row>
    <row r="2802" customFormat="false" ht="15" hidden="false" customHeight="false" outlineLevel="0" collapsed="false">
      <c r="A2802" s="38" t="s">
        <v>171</v>
      </c>
      <c r="B2802" s="16" t="s">
        <v>35</v>
      </c>
      <c r="C2802" s="17" t="n">
        <v>10</v>
      </c>
      <c r="D2802" s="17" t="n">
        <v>8.96862887795862</v>
      </c>
      <c r="E2802" s="17" t="n">
        <v>1</v>
      </c>
      <c r="F2802" s="17" t="n">
        <v>2</v>
      </c>
      <c r="G2802" s="49" t="n">
        <v>2</v>
      </c>
      <c r="H2802" s="44" t="n">
        <v>42</v>
      </c>
      <c r="I2802" s="45" t="n">
        <v>19</v>
      </c>
      <c r="J2802" s="46" t="n">
        <v>45.2380952380952</v>
      </c>
      <c r="K2802" s="47" t="n">
        <v>23</v>
      </c>
      <c r="L2802" s="44"/>
      <c r="M2802" s="44" t="n">
        <v>2</v>
      </c>
      <c r="N2802" s="44" t="n">
        <v>7</v>
      </c>
      <c r="O2802" s="44" t="n">
        <v>10</v>
      </c>
      <c r="P2802" s="44" t="n">
        <v>42</v>
      </c>
      <c r="Q2802" s="48" t="n">
        <v>1.54761904761905</v>
      </c>
    </row>
    <row r="2803" customFormat="false" ht="15" hidden="false" customHeight="false" outlineLevel="0" collapsed="false">
      <c r="A2803" s="38" t="s">
        <v>171</v>
      </c>
      <c r="B2803" s="16" t="s">
        <v>35</v>
      </c>
      <c r="C2803" s="17" t="n">
        <v>10</v>
      </c>
      <c r="D2803" s="17" t="n">
        <v>15.2296100592031</v>
      </c>
      <c r="E2803" s="17" t="n">
        <v>1</v>
      </c>
      <c r="F2803" s="17" t="n">
        <v>2</v>
      </c>
      <c r="G2803" s="49" t="n">
        <v>3</v>
      </c>
      <c r="H2803" s="44" t="n">
        <v>68</v>
      </c>
      <c r="I2803" s="45" t="n">
        <v>29</v>
      </c>
      <c r="J2803" s="46" t="n">
        <v>42.6470588235294</v>
      </c>
      <c r="K2803" s="47" t="n">
        <v>39</v>
      </c>
      <c r="L2803" s="44" t="n">
        <v>1</v>
      </c>
      <c r="M2803" s="44" t="n">
        <v>1</v>
      </c>
      <c r="N2803" s="44" t="n">
        <v>13</v>
      </c>
      <c r="O2803" s="44" t="n">
        <v>14</v>
      </c>
      <c r="P2803" s="44" t="n">
        <v>68</v>
      </c>
      <c r="Q2803" s="48" t="n">
        <v>1.44117647058824</v>
      </c>
    </row>
    <row r="2804" customFormat="false" ht="15" hidden="false" customHeight="false" outlineLevel="0" collapsed="false">
      <c r="A2804" s="38" t="s">
        <v>171</v>
      </c>
      <c r="B2804" s="16" t="s">
        <v>35</v>
      </c>
      <c r="C2804" s="17" t="n">
        <v>10</v>
      </c>
      <c r="D2804" s="17" t="n">
        <v>-0.719641388981501</v>
      </c>
      <c r="E2804" s="17" t="n">
        <v>1</v>
      </c>
      <c r="F2804" s="17" t="n">
        <v>2</v>
      </c>
      <c r="G2804" s="49" t="n">
        <v>4</v>
      </c>
      <c r="H2804" s="44" t="n">
        <v>73</v>
      </c>
      <c r="I2804" s="45" t="n">
        <v>36</v>
      </c>
      <c r="J2804" s="46" t="n">
        <v>49.3150684931507</v>
      </c>
      <c r="K2804" s="47" t="n">
        <v>37</v>
      </c>
      <c r="L2804" s="44" t="n">
        <v>1</v>
      </c>
      <c r="M2804" s="44" t="n">
        <v>3</v>
      </c>
      <c r="N2804" s="44" t="n">
        <v>10</v>
      </c>
      <c r="O2804" s="44" t="n">
        <v>22</v>
      </c>
      <c r="P2804" s="44" t="n">
        <v>73</v>
      </c>
      <c r="Q2804" s="48" t="n">
        <v>1.71232876712329</v>
      </c>
    </row>
    <row r="2805" customFormat="false" ht="15" hidden="false" customHeight="false" outlineLevel="0" collapsed="false">
      <c r="A2805" s="38" t="s">
        <v>171</v>
      </c>
      <c r="B2805" s="16" t="s">
        <v>35</v>
      </c>
      <c r="C2805" s="17" t="n">
        <v>10</v>
      </c>
      <c r="D2805" s="17" t="n">
        <v>-19.0751818879686</v>
      </c>
      <c r="E2805" s="17" t="n">
        <v>1</v>
      </c>
      <c r="F2805" s="17" t="n">
        <v>2</v>
      </c>
      <c r="G2805" s="49"/>
      <c r="H2805" s="44" t="n">
        <v>41</v>
      </c>
      <c r="I2805" s="45" t="n">
        <v>23</v>
      </c>
      <c r="J2805" s="46" t="n">
        <v>56.0975609756098</v>
      </c>
      <c r="K2805" s="47" t="n">
        <v>18</v>
      </c>
      <c r="L2805" s="44"/>
      <c r="M2805" s="44" t="n">
        <v>1</v>
      </c>
      <c r="N2805" s="44" t="n">
        <v>7</v>
      </c>
      <c r="O2805" s="44" t="n">
        <v>15</v>
      </c>
      <c r="P2805" s="44" t="n">
        <v>41</v>
      </c>
      <c r="Q2805" s="48" t="n">
        <v>2.02439024390244</v>
      </c>
    </row>
    <row r="2806" customFormat="false" ht="15" hidden="false" customHeight="false" outlineLevel="0" collapsed="false">
      <c r="A2806" s="38" t="s">
        <v>171</v>
      </c>
      <c r="B2806" s="16" t="s">
        <v>35</v>
      </c>
      <c r="C2806" s="17" t="n">
        <v>10</v>
      </c>
      <c r="D2806" s="17" t="n">
        <v>11.7695941432522</v>
      </c>
      <c r="E2806" s="17" t="n">
        <v>1</v>
      </c>
      <c r="F2806" s="17" t="n">
        <v>2</v>
      </c>
      <c r="G2806" s="49" t="n">
        <v>5</v>
      </c>
      <c r="H2806" s="44" t="n">
        <v>40</v>
      </c>
      <c r="I2806" s="45" t="n">
        <v>19</v>
      </c>
      <c r="J2806" s="46" t="n">
        <v>47.5</v>
      </c>
      <c r="K2806" s="47" t="n">
        <v>21</v>
      </c>
      <c r="L2806" s="44" t="n">
        <v>2</v>
      </c>
      <c r="M2806" s="44" t="n">
        <v>1</v>
      </c>
      <c r="N2806" s="44" t="n">
        <v>8</v>
      </c>
      <c r="O2806" s="44" t="n">
        <v>8</v>
      </c>
      <c r="P2806" s="44" t="n">
        <v>40</v>
      </c>
      <c r="Q2806" s="48" t="n">
        <v>1.5</v>
      </c>
    </row>
    <row r="2807" customFormat="false" ht="15" hidden="false" customHeight="false" outlineLevel="0" collapsed="false">
      <c r="A2807" s="38" t="s">
        <v>171</v>
      </c>
      <c r="B2807" s="16" t="s">
        <v>35</v>
      </c>
      <c r="C2807" s="17" t="n">
        <v>10</v>
      </c>
      <c r="D2807" s="17" t="n">
        <v>17.6516212003687</v>
      </c>
      <c r="E2807" s="17" t="n">
        <v>1</v>
      </c>
      <c r="F2807" s="17" t="n">
        <v>2</v>
      </c>
      <c r="G2807" s="49"/>
      <c r="H2807" s="44" t="n">
        <v>40</v>
      </c>
      <c r="I2807" s="45" t="n">
        <v>16</v>
      </c>
      <c r="J2807" s="46" t="n">
        <v>40</v>
      </c>
      <c r="K2807" s="47" t="n">
        <v>24</v>
      </c>
      <c r="L2807" s="44"/>
      <c r="M2807" s="44"/>
      <c r="N2807" s="44" t="n">
        <v>8</v>
      </c>
      <c r="O2807" s="44" t="n">
        <v>8</v>
      </c>
      <c r="P2807" s="44" t="n">
        <v>40</v>
      </c>
      <c r="Q2807" s="48" t="n">
        <v>1.4</v>
      </c>
    </row>
    <row r="2808" customFormat="false" ht="15" hidden="false" customHeight="false" outlineLevel="0" collapsed="false">
      <c r="A2808" s="38" t="s">
        <v>171</v>
      </c>
      <c r="B2808" s="16" t="s">
        <v>35</v>
      </c>
      <c r="C2808" s="17" t="n">
        <v>10</v>
      </c>
      <c r="D2808" s="17" t="n">
        <v>3.36669834737147</v>
      </c>
      <c r="E2808" s="17" t="n">
        <v>1</v>
      </c>
      <c r="F2808" s="17" t="n">
        <v>2</v>
      </c>
      <c r="G2808" s="49" t="n">
        <v>6</v>
      </c>
      <c r="H2808" s="44" t="n">
        <v>42</v>
      </c>
      <c r="I2808" s="45" t="n">
        <v>20</v>
      </c>
      <c r="J2808" s="46" t="n">
        <v>47.6190476190476</v>
      </c>
      <c r="K2808" s="47" t="n">
        <v>22</v>
      </c>
      <c r="L2808" s="44"/>
      <c r="M2808" s="44" t="n">
        <v>2</v>
      </c>
      <c r="N2808" s="44" t="n">
        <v>7</v>
      </c>
      <c r="O2808" s="44" t="n">
        <v>11</v>
      </c>
      <c r="P2808" s="44" t="n">
        <v>42</v>
      </c>
      <c r="Q2808" s="48" t="n">
        <v>1.64285714285714</v>
      </c>
    </row>
    <row r="2809" customFormat="false" ht="15" hidden="false" customHeight="false" outlineLevel="0" collapsed="false">
      <c r="A2809" s="38" t="s">
        <v>171</v>
      </c>
      <c r="B2809" s="16" t="s">
        <v>57</v>
      </c>
      <c r="C2809" s="17" t="n">
        <v>4</v>
      </c>
      <c r="D2809" s="17" t="n">
        <v>11.7695941432522</v>
      </c>
      <c r="E2809" s="17" t="n">
        <v>2</v>
      </c>
      <c r="F2809" s="17" t="n">
        <v>2</v>
      </c>
      <c r="G2809" s="49" t="n">
        <v>2</v>
      </c>
      <c r="H2809" s="44" t="n">
        <v>44</v>
      </c>
      <c r="I2809" s="45" t="n">
        <v>19</v>
      </c>
      <c r="J2809" s="46" t="n">
        <v>43.1818181818182</v>
      </c>
      <c r="K2809" s="47" t="n">
        <v>25</v>
      </c>
      <c r="L2809" s="44"/>
      <c r="M2809" s="44"/>
      <c r="N2809" s="44" t="n">
        <v>10</v>
      </c>
      <c r="O2809" s="44" t="n">
        <v>9</v>
      </c>
      <c r="P2809" s="44" t="n">
        <v>44</v>
      </c>
      <c r="Q2809" s="48" t="n">
        <v>1.5</v>
      </c>
    </row>
    <row r="2810" customFormat="false" ht="15" hidden="false" customHeight="false" outlineLevel="0" collapsed="false">
      <c r="A2810" s="38" t="s">
        <v>171</v>
      </c>
      <c r="B2810" s="16" t="s">
        <v>57</v>
      </c>
      <c r="C2810" s="17" t="n">
        <v>4</v>
      </c>
      <c r="D2810" s="17" t="n">
        <v>19.7905401302293</v>
      </c>
      <c r="E2810" s="17" t="n">
        <v>2</v>
      </c>
      <c r="F2810" s="17" t="n">
        <v>2</v>
      </c>
      <c r="G2810" s="49" t="n">
        <v>3</v>
      </c>
      <c r="H2810" s="44" t="n">
        <v>44</v>
      </c>
      <c r="I2810" s="45" t="n">
        <v>18</v>
      </c>
      <c r="J2810" s="46" t="n">
        <v>40.9090909090909</v>
      </c>
      <c r="K2810" s="47" t="n">
        <v>26</v>
      </c>
      <c r="L2810" s="44"/>
      <c r="M2810" s="44" t="n">
        <v>1</v>
      </c>
      <c r="N2810" s="44" t="n">
        <v>10</v>
      </c>
      <c r="O2810" s="44" t="n">
        <v>7</v>
      </c>
      <c r="P2810" s="44" t="n">
        <v>44</v>
      </c>
      <c r="Q2810" s="48" t="n">
        <v>1.36363636363636</v>
      </c>
    </row>
    <row r="2811" customFormat="false" ht="15" hidden="false" customHeight="false" outlineLevel="0" collapsed="false">
      <c r="A2811" s="38" t="s">
        <v>171</v>
      </c>
      <c r="B2811" s="16" t="s">
        <v>57</v>
      </c>
      <c r="C2811" s="17" t="n">
        <v>4</v>
      </c>
      <c r="D2811" s="17" t="n">
        <v>24.1872068193871</v>
      </c>
      <c r="E2811" s="17" t="n">
        <v>2</v>
      </c>
      <c r="F2811" s="17" t="n">
        <v>2</v>
      </c>
      <c r="G2811" s="49" t="n">
        <v>4</v>
      </c>
      <c r="H2811" s="44" t="n">
        <v>45</v>
      </c>
      <c r="I2811" s="45" t="n">
        <v>17</v>
      </c>
      <c r="J2811" s="46" t="n">
        <v>37.7777777777778</v>
      </c>
      <c r="K2811" s="47" t="n">
        <v>28</v>
      </c>
      <c r="L2811" s="44"/>
      <c r="M2811" s="44"/>
      <c r="N2811" s="44" t="n">
        <v>10</v>
      </c>
      <c r="O2811" s="44" t="n">
        <v>7</v>
      </c>
      <c r="P2811" s="44" t="n">
        <v>45</v>
      </c>
      <c r="Q2811" s="48" t="n">
        <v>1.28888888888889</v>
      </c>
    </row>
    <row r="2812" customFormat="false" ht="15" hidden="false" customHeight="false" outlineLevel="0" collapsed="false">
      <c r="A2812" s="38" t="s">
        <v>171</v>
      </c>
      <c r="B2812" s="16" t="s">
        <v>57</v>
      </c>
      <c r="C2812" s="17" t="n">
        <v>4</v>
      </c>
      <c r="D2812" s="17" t="n">
        <v>-1.46496673525996</v>
      </c>
      <c r="E2812" s="17" t="n">
        <v>2</v>
      </c>
      <c r="F2812" s="17" t="n">
        <v>2</v>
      </c>
      <c r="G2812" s="49" t="n">
        <v>5</v>
      </c>
      <c r="H2812" s="44" t="n">
        <v>40</v>
      </c>
      <c r="I2812" s="45" t="n">
        <v>22</v>
      </c>
      <c r="J2812" s="46" t="n">
        <v>55</v>
      </c>
      <c r="K2812" s="47" t="n">
        <v>18</v>
      </c>
      <c r="L2812" s="44"/>
      <c r="M2812" s="44" t="n">
        <v>6</v>
      </c>
      <c r="N2812" s="44" t="n">
        <v>7</v>
      </c>
      <c r="O2812" s="44" t="n">
        <v>9</v>
      </c>
      <c r="P2812" s="44" t="n">
        <v>40</v>
      </c>
      <c r="Q2812" s="48" t="n">
        <v>1.725</v>
      </c>
    </row>
    <row r="2813" customFormat="false" ht="15" hidden="false" customHeight="false" outlineLevel="0" collapsed="false">
      <c r="A2813" s="38" t="s">
        <v>171</v>
      </c>
      <c r="B2813" s="16" t="s">
        <v>57</v>
      </c>
      <c r="C2813" s="17" t="n">
        <v>4</v>
      </c>
      <c r="D2813" s="17" t="n">
        <v>24.5893967036344</v>
      </c>
      <c r="E2813" s="17" t="n">
        <v>2</v>
      </c>
      <c r="F2813" s="17" t="n">
        <v>2</v>
      </c>
      <c r="G2813" s="49" t="n">
        <v>6</v>
      </c>
      <c r="H2813" s="44" t="n">
        <v>39</v>
      </c>
      <c r="I2813" s="45" t="n">
        <v>14</v>
      </c>
      <c r="J2813" s="46" t="n">
        <v>35.8974358974359</v>
      </c>
      <c r="K2813" s="47" t="n">
        <v>25</v>
      </c>
      <c r="L2813" s="44"/>
      <c r="M2813" s="44"/>
      <c r="N2813" s="44" t="n">
        <v>6</v>
      </c>
      <c r="O2813" s="44" t="n">
        <v>8</v>
      </c>
      <c r="P2813" s="44" t="n">
        <v>39</v>
      </c>
      <c r="Q2813" s="48" t="n">
        <v>1.28205128205128</v>
      </c>
    </row>
    <row r="2814" customFormat="false" ht="15" hidden="false" customHeight="false" outlineLevel="0" collapsed="false">
      <c r="A2814" s="38" t="s">
        <v>171</v>
      </c>
      <c r="B2814" s="16" t="s">
        <v>37</v>
      </c>
      <c r="C2814" s="17" t="n">
        <v>11</v>
      </c>
      <c r="D2814" s="17" t="n">
        <v>2.9847485384678</v>
      </c>
      <c r="E2814" s="17" t="n">
        <v>1</v>
      </c>
      <c r="F2814" s="17" t="n">
        <v>1</v>
      </c>
      <c r="G2814" s="44" t="n">
        <v>1</v>
      </c>
      <c r="H2814" s="44" t="n">
        <v>77</v>
      </c>
      <c r="I2814" s="45" t="n">
        <v>36</v>
      </c>
      <c r="J2814" s="46" t="n">
        <v>46.7532467532468</v>
      </c>
      <c r="K2814" s="47" t="n">
        <v>41</v>
      </c>
      <c r="L2814" s="44"/>
      <c r="M2814" s="44" t="n">
        <v>2</v>
      </c>
      <c r="N2814" s="44" t="n">
        <v>13</v>
      </c>
      <c r="O2814" s="44" t="n">
        <v>21</v>
      </c>
      <c r="P2814" s="44" t="n">
        <v>77</v>
      </c>
      <c r="Q2814" s="48" t="n">
        <v>1.64935064935065</v>
      </c>
    </row>
    <row r="2815" customFormat="false" ht="15" hidden="false" customHeight="false" outlineLevel="0" collapsed="false">
      <c r="A2815" s="38" t="s">
        <v>171</v>
      </c>
      <c r="B2815" s="16" t="s">
        <v>37</v>
      </c>
      <c r="C2815" s="17" t="n">
        <v>11</v>
      </c>
      <c r="D2815" s="17" t="n">
        <v>-11.104955523312</v>
      </c>
      <c r="E2815" s="17" t="n">
        <v>1</v>
      </c>
      <c r="F2815" s="17" t="n">
        <v>1</v>
      </c>
      <c r="G2815" s="49" t="n">
        <v>2</v>
      </c>
      <c r="H2815" s="44" t="n">
        <v>45</v>
      </c>
      <c r="I2815" s="45" t="n">
        <v>26</v>
      </c>
      <c r="J2815" s="46" t="n">
        <v>57.7777777777778</v>
      </c>
      <c r="K2815" s="47" t="n">
        <v>19</v>
      </c>
      <c r="L2815" s="44" t="n">
        <v>1</v>
      </c>
      <c r="M2815" s="44" t="n">
        <v>3</v>
      </c>
      <c r="N2815" s="44" t="n">
        <v>10</v>
      </c>
      <c r="O2815" s="44" t="n">
        <v>12</v>
      </c>
      <c r="P2815" s="44" t="n">
        <v>45</v>
      </c>
      <c r="Q2815" s="48" t="n">
        <v>1.88888888888889</v>
      </c>
    </row>
    <row r="2816" customFormat="false" ht="15" hidden="false" customHeight="false" outlineLevel="0" collapsed="false">
      <c r="A2816" s="38" t="s">
        <v>171</v>
      </c>
      <c r="B2816" s="16" t="s">
        <v>37</v>
      </c>
      <c r="C2816" s="17" t="n">
        <v>11</v>
      </c>
      <c r="D2816" s="17" t="n">
        <v>-9.45037688558588</v>
      </c>
      <c r="E2816" s="17" t="n">
        <v>1</v>
      </c>
      <c r="F2816" s="17" t="n">
        <v>1</v>
      </c>
      <c r="G2816" s="49" t="n">
        <v>3</v>
      </c>
      <c r="H2816" s="44" t="n">
        <v>79</v>
      </c>
      <c r="I2816" s="45" t="n">
        <v>44</v>
      </c>
      <c r="J2816" s="46" t="n">
        <v>55.6962025316456</v>
      </c>
      <c r="K2816" s="47" t="n">
        <v>35</v>
      </c>
      <c r="L2816" s="44" t="n">
        <v>1</v>
      </c>
      <c r="M2816" s="44" t="n">
        <v>5</v>
      </c>
      <c r="N2816" s="44" t="n">
        <v>16</v>
      </c>
      <c r="O2816" s="44" t="n">
        <v>22</v>
      </c>
      <c r="P2816" s="44" t="n">
        <v>79</v>
      </c>
      <c r="Q2816" s="48" t="n">
        <v>1.86075949367089</v>
      </c>
    </row>
    <row r="2817" customFormat="false" ht="15" hidden="false" customHeight="false" outlineLevel="0" collapsed="false">
      <c r="A2817" s="38" t="s">
        <v>171</v>
      </c>
      <c r="B2817" s="16" t="s">
        <v>37</v>
      </c>
      <c r="C2817" s="17" t="n">
        <v>11</v>
      </c>
      <c r="D2817" s="17" t="n">
        <v>-29.4045952565635</v>
      </c>
      <c r="E2817" s="17" t="n">
        <v>1</v>
      </c>
      <c r="F2817" s="17" t="n">
        <v>1</v>
      </c>
      <c r="G2817" s="49" t="n">
        <v>4</v>
      </c>
      <c r="H2817" s="44" t="n">
        <v>40</v>
      </c>
      <c r="I2817" s="45" t="n">
        <v>25</v>
      </c>
      <c r="J2817" s="46" t="n">
        <v>62.5</v>
      </c>
      <c r="K2817" s="47" t="n">
        <v>15</v>
      </c>
      <c r="L2817" s="44"/>
      <c r="M2817" s="44" t="n">
        <v>1</v>
      </c>
      <c r="N2817" s="44" t="n">
        <v>10</v>
      </c>
      <c r="O2817" s="44" t="n">
        <v>14</v>
      </c>
      <c r="P2817" s="44" t="n">
        <v>40</v>
      </c>
      <c r="Q2817" s="48" t="n">
        <v>2.2</v>
      </c>
    </row>
    <row r="2818" customFormat="false" ht="15" hidden="false" customHeight="false" outlineLevel="0" collapsed="false">
      <c r="A2818" s="38" t="s">
        <v>171</v>
      </c>
      <c r="B2818" s="16" t="s">
        <v>37</v>
      </c>
      <c r="C2818" s="17" t="n">
        <v>11</v>
      </c>
      <c r="D2818" s="17" t="n">
        <v>-7.30725036631489</v>
      </c>
      <c r="E2818" s="17" t="n">
        <v>1</v>
      </c>
      <c r="F2818" s="17" t="n">
        <v>1</v>
      </c>
      <c r="G2818" s="49" t="n">
        <v>5</v>
      </c>
      <c r="H2818" s="44" t="n">
        <v>74</v>
      </c>
      <c r="I2818" s="45" t="n">
        <v>43</v>
      </c>
      <c r="J2818" s="46" t="n">
        <v>58.1081081081081</v>
      </c>
      <c r="K2818" s="47" t="n">
        <v>31</v>
      </c>
      <c r="L2818" s="44"/>
      <c r="M2818" s="44" t="n">
        <v>7</v>
      </c>
      <c r="N2818" s="44" t="n">
        <v>23</v>
      </c>
      <c r="O2818" s="44" t="n">
        <v>13</v>
      </c>
      <c r="P2818" s="44" t="n">
        <v>74</v>
      </c>
      <c r="Q2818" s="48" t="n">
        <v>1.82432432432432</v>
      </c>
    </row>
    <row r="2819" customFormat="false" ht="15" hidden="false" customHeight="false" outlineLevel="0" collapsed="false">
      <c r="A2819" s="38" t="s">
        <v>171</v>
      </c>
      <c r="B2819" s="16" t="s">
        <v>37</v>
      </c>
      <c r="C2819" s="17" t="n">
        <v>11</v>
      </c>
      <c r="D2819" s="17" t="n">
        <v>-26.4635817280052</v>
      </c>
      <c r="E2819" s="17" t="n">
        <v>1</v>
      </c>
      <c r="F2819" s="17" t="n">
        <v>1</v>
      </c>
      <c r="G2819" s="49" t="n">
        <v>6</v>
      </c>
      <c r="H2819" s="44" t="n">
        <v>40</v>
      </c>
      <c r="I2819" s="45" t="n">
        <v>26</v>
      </c>
      <c r="J2819" s="46" t="n">
        <v>65</v>
      </c>
      <c r="K2819" s="47" t="n">
        <v>14</v>
      </c>
      <c r="L2819" s="44"/>
      <c r="M2819" s="44" t="n">
        <v>4</v>
      </c>
      <c r="N2819" s="44" t="n">
        <v>10</v>
      </c>
      <c r="O2819" s="44" t="n">
        <v>12</v>
      </c>
      <c r="P2819" s="44" t="n">
        <v>40</v>
      </c>
      <c r="Q2819" s="48" t="n">
        <v>2.15</v>
      </c>
    </row>
    <row r="2820" customFormat="false" ht="15" hidden="false" customHeight="false" outlineLevel="0" collapsed="false">
      <c r="A2820" s="38" t="s">
        <v>171</v>
      </c>
      <c r="B2820" s="16" t="s">
        <v>37</v>
      </c>
      <c r="C2820" s="17" t="n">
        <v>11</v>
      </c>
      <c r="D2820" s="17" t="n">
        <v>-32.3456087851217</v>
      </c>
      <c r="E2820" s="17" t="n">
        <v>1</v>
      </c>
      <c r="F2820" s="17" t="n">
        <v>1</v>
      </c>
      <c r="G2820" s="49" t="n">
        <v>7</v>
      </c>
      <c r="H2820" s="44" t="n">
        <v>40</v>
      </c>
      <c r="I2820" s="45" t="n">
        <v>26</v>
      </c>
      <c r="J2820" s="46" t="n">
        <v>65</v>
      </c>
      <c r="K2820" s="47" t="n">
        <v>14</v>
      </c>
      <c r="L2820" s="44"/>
      <c r="M2820" s="44" t="n">
        <v>2</v>
      </c>
      <c r="N2820" s="44" t="n">
        <v>10</v>
      </c>
      <c r="O2820" s="44" t="n">
        <v>14</v>
      </c>
      <c r="P2820" s="44" t="n">
        <v>40</v>
      </c>
      <c r="Q2820" s="48" t="n">
        <v>2.25</v>
      </c>
    </row>
    <row r="2821" customFormat="false" ht="15" hidden="false" customHeight="false" outlineLevel="0" collapsed="false">
      <c r="A2821" s="38" t="s">
        <v>171</v>
      </c>
      <c r="B2821" s="16" t="s">
        <v>59</v>
      </c>
      <c r="C2821" s="17" t="n">
        <v>8</v>
      </c>
      <c r="D2821" s="17" t="n">
        <v>-22.8690096375451</v>
      </c>
      <c r="E2821" s="17" t="n">
        <v>2</v>
      </c>
      <c r="F2821" s="17" t="n">
        <v>2</v>
      </c>
      <c r="G2821" s="44" t="n">
        <v>1</v>
      </c>
      <c r="H2821" s="44" t="n">
        <v>45</v>
      </c>
      <c r="I2821" s="45" t="n">
        <v>27</v>
      </c>
      <c r="J2821" s="46" t="n">
        <v>60</v>
      </c>
      <c r="K2821" s="47" t="n">
        <v>18</v>
      </c>
      <c r="L2821" s="44"/>
      <c r="M2821" s="44" t="n">
        <v>2</v>
      </c>
      <c r="N2821" s="44" t="n">
        <v>10</v>
      </c>
      <c r="O2821" s="44" t="n">
        <v>15</v>
      </c>
      <c r="P2821" s="44" t="n">
        <v>45</v>
      </c>
      <c r="Q2821" s="48" t="n">
        <v>2.08888888888889</v>
      </c>
    </row>
    <row r="2822" customFormat="false" ht="15" hidden="false" customHeight="false" outlineLevel="0" collapsed="false">
      <c r="A2822" s="38" t="s">
        <v>171</v>
      </c>
      <c r="B2822" s="16" t="s">
        <v>59</v>
      </c>
      <c r="C2822" s="17" t="n">
        <v>8</v>
      </c>
      <c r="D2822" s="17" t="n">
        <v>-22.8690096375451</v>
      </c>
      <c r="E2822" s="17" t="n">
        <v>2</v>
      </c>
      <c r="F2822" s="17" t="n">
        <v>2</v>
      </c>
      <c r="G2822" s="49" t="n">
        <v>2</v>
      </c>
      <c r="H2822" s="44" t="n">
        <v>45</v>
      </c>
      <c r="I2822" s="45" t="n">
        <v>27</v>
      </c>
      <c r="J2822" s="46" t="n">
        <v>60</v>
      </c>
      <c r="K2822" s="47" t="n">
        <v>18</v>
      </c>
      <c r="L2822" s="44"/>
      <c r="M2822" s="44" t="n">
        <v>2</v>
      </c>
      <c r="N2822" s="44" t="n">
        <v>10</v>
      </c>
      <c r="O2822" s="44" t="n">
        <v>15</v>
      </c>
      <c r="P2822" s="44" t="n">
        <v>45</v>
      </c>
      <c r="Q2822" s="48" t="n">
        <v>2.08888888888889</v>
      </c>
    </row>
    <row r="2823" customFormat="false" ht="15" hidden="false" customHeight="false" outlineLevel="0" collapsed="false">
      <c r="A2823" s="38" t="s">
        <v>171</v>
      </c>
      <c r="B2823" s="16" t="s">
        <v>59</v>
      </c>
      <c r="C2823" s="17" t="n">
        <v>8</v>
      </c>
      <c r="D2823" s="17" t="n">
        <v>-16.2400585096836</v>
      </c>
      <c r="E2823" s="17" t="n">
        <v>2</v>
      </c>
      <c r="F2823" s="17" t="n">
        <v>2</v>
      </c>
      <c r="G2823" s="49" t="n">
        <v>3</v>
      </c>
      <c r="H2823" s="44" t="n">
        <v>42</v>
      </c>
      <c r="I2823" s="45" t="n">
        <v>26</v>
      </c>
      <c r="J2823" s="46" t="n">
        <v>61.9047619047619</v>
      </c>
      <c r="K2823" s="47" t="n">
        <v>16</v>
      </c>
      <c r="L2823" s="44" t="n">
        <v>3</v>
      </c>
      <c r="M2823" s="44" t="n">
        <v>3</v>
      </c>
      <c r="N2823" s="44" t="n">
        <v>6</v>
      </c>
      <c r="O2823" s="44" t="n">
        <v>14</v>
      </c>
      <c r="P2823" s="44" t="n">
        <v>42</v>
      </c>
      <c r="Q2823" s="48" t="n">
        <v>1.97619047619048</v>
      </c>
    </row>
    <row r="2824" customFormat="false" ht="15" hidden="false" customHeight="false" outlineLevel="0" collapsed="false">
      <c r="A2824" s="38" t="s">
        <v>171</v>
      </c>
      <c r="B2824" s="16" t="s">
        <v>59</v>
      </c>
      <c r="C2824" s="17" t="n">
        <v>8</v>
      </c>
      <c r="D2824" s="17" t="n">
        <v>-12.0386106117432</v>
      </c>
      <c r="E2824" s="17" t="n">
        <v>2</v>
      </c>
      <c r="F2824" s="17" t="n">
        <v>2</v>
      </c>
      <c r="G2824" s="49" t="n">
        <v>4</v>
      </c>
      <c r="H2824" s="44" t="n">
        <v>42</v>
      </c>
      <c r="I2824" s="45" t="n">
        <v>23</v>
      </c>
      <c r="J2824" s="46" t="n">
        <v>54.7619047619048</v>
      </c>
      <c r="K2824" s="47" t="n">
        <v>19</v>
      </c>
      <c r="L2824" s="44"/>
      <c r="M2824" s="44" t="n">
        <v>3</v>
      </c>
      <c r="N2824" s="44" t="n">
        <v>6</v>
      </c>
      <c r="O2824" s="44" t="n">
        <v>14</v>
      </c>
      <c r="P2824" s="44" t="n">
        <v>42</v>
      </c>
      <c r="Q2824" s="48" t="n">
        <v>1.9047619047619</v>
      </c>
    </row>
    <row r="2825" customFormat="false" ht="15" hidden="false" customHeight="false" outlineLevel="0" collapsed="false">
      <c r="A2825" s="38" t="s">
        <v>171</v>
      </c>
      <c r="B2825" s="16" t="s">
        <v>59</v>
      </c>
      <c r="C2825" s="17" t="n">
        <v>8</v>
      </c>
      <c r="D2825" s="17" t="n">
        <v>-1.22558191316801</v>
      </c>
      <c r="E2825" s="17" t="n">
        <v>2</v>
      </c>
      <c r="F2825" s="17" t="n">
        <v>2</v>
      </c>
      <c r="G2825" s="49" t="n">
        <v>5</v>
      </c>
      <c r="H2825" s="44" t="n">
        <v>43</v>
      </c>
      <c r="I2825" s="45" t="n">
        <v>23</v>
      </c>
      <c r="J2825" s="46" t="n">
        <v>53.4883720930233</v>
      </c>
      <c r="K2825" s="47" t="n">
        <v>20</v>
      </c>
      <c r="L2825" s="44" t="n">
        <v>2</v>
      </c>
      <c r="M2825" s="44" t="n">
        <v>2</v>
      </c>
      <c r="N2825" s="44" t="n">
        <v>8</v>
      </c>
      <c r="O2825" s="44" t="n">
        <v>11</v>
      </c>
      <c r="P2825" s="44" t="n">
        <v>43</v>
      </c>
      <c r="Q2825" s="48" t="n">
        <v>1.72093023255814</v>
      </c>
    </row>
    <row r="2826" customFormat="false" ht="15" hidden="false" customHeight="false" outlineLevel="0" collapsed="false">
      <c r="A2826" s="38" t="s">
        <v>171</v>
      </c>
      <c r="B2826" s="16" t="s">
        <v>59</v>
      </c>
      <c r="C2826" s="17" t="n">
        <v>8</v>
      </c>
      <c r="D2826" s="17" t="n">
        <v>14.4432428055779</v>
      </c>
      <c r="E2826" s="17" t="n">
        <v>2</v>
      </c>
      <c r="F2826" s="17" t="n">
        <v>2</v>
      </c>
      <c r="G2826" s="49" t="n">
        <v>6</v>
      </c>
      <c r="H2826" s="44" t="n">
        <v>44</v>
      </c>
      <c r="I2826" s="45" t="n">
        <v>18</v>
      </c>
      <c r="J2826" s="46" t="n">
        <v>40.9090909090909</v>
      </c>
      <c r="K2826" s="47" t="n">
        <v>26</v>
      </c>
      <c r="L2826" s="44"/>
      <c r="M2826" s="44"/>
      <c r="N2826" s="44" t="n">
        <v>8</v>
      </c>
      <c r="O2826" s="44" t="n">
        <v>10</v>
      </c>
      <c r="P2826" s="44" t="n">
        <v>44</v>
      </c>
      <c r="Q2826" s="48" t="n">
        <v>1.45454545454545</v>
      </c>
    </row>
    <row r="2827" customFormat="false" ht="15" hidden="false" customHeight="false" outlineLevel="0" collapsed="false">
      <c r="A2827" s="38" t="s">
        <v>171</v>
      </c>
      <c r="B2827" s="16" t="s">
        <v>59</v>
      </c>
      <c r="C2827" s="17" t="n">
        <v>8</v>
      </c>
      <c r="D2827" s="17" t="n">
        <v>14.7106076718105</v>
      </c>
      <c r="E2827" s="17" t="n">
        <v>2</v>
      </c>
      <c r="F2827" s="17" t="n">
        <v>2</v>
      </c>
      <c r="G2827" s="49" t="n">
        <v>7</v>
      </c>
      <c r="H2827" s="44" t="n">
        <v>40</v>
      </c>
      <c r="I2827" s="45" t="n">
        <v>17</v>
      </c>
      <c r="J2827" s="46" t="n">
        <v>42.5</v>
      </c>
      <c r="K2827" s="47" t="n">
        <v>23</v>
      </c>
      <c r="L2827" s="44"/>
      <c r="M2827" s="44" t="n">
        <v>3</v>
      </c>
      <c r="N2827" s="44" t="n">
        <v>4</v>
      </c>
      <c r="O2827" s="44" t="n">
        <v>10</v>
      </c>
      <c r="P2827" s="44" t="n">
        <v>40</v>
      </c>
      <c r="Q2827" s="48" t="n">
        <v>1.45</v>
      </c>
    </row>
    <row r="2828" customFormat="false" ht="15" hidden="false" customHeight="false" outlineLevel="0" collapsed="false">
      <c r="A2828" s="38" t="s">
        <v>171</v>
      </c>
      <c r="B2828" s="16" t="s">
        <v>59</v>
      </c>
      <c r="C2828" s="17" t="n">
        <v>8</v>
      </c>
      <c r="D2828" s="17" t="n">
        <v>23.5336482574852</v>
      </c>
      <c r="E2828" s="17" t="n">
        <v>2</v>
      </c>
      <c r="F2828" s="17" t="n">
        <v>2</v>
      </c>
      <c r="G2828" s="49" t="n">
        <v>8</v>
      </c>
      <c r="H2828" s="44" t="n">
        <v>40</v>
      </c>
      <c r="I2828" s="45" t="n">
        <v>14</v>
      </c>
      <c r="J2828" s="46" t="n">
        <v>35</v>
      </c>
      <c r="K2828" s="47" t="n">
        <v>26</v>
      </c>
      <c r="L2828" s="44"/>
      <c r="M2828" s="44"/>
      <c r="N2828" s="44" t="n">
        <v>4</v>
      </c>
      <c r="O2828" s="44" t="n">
        <v>10</v>
      </c>
      <c r="P2828" s="44" t="n">
        <v>40</v>
      </c>
      <c r="Q2828" s="48" t="n">
        <v>1.3</v>
      </c>
    </row>
    <row r="2829" customFormat="false" ht="15" hidden="false" customHeight="false" outlineLevel="0" collapsed="false">
      <c r="A2829" s="38" t="s">
        <v>171</v>
      </c>
      <c r="B2829" s="16" t="s">
        <v>57</v>
      </c>
      <c r="C2829" s="17" t="n">
        <v>4</v>
      </c>
      <c r="D2829" s="17" t="n">
        <v>18.225477498624</v>
      </c>
      <c r="E2829" s="17" t="n">
        <v>1</v>
      </c>
      <c r="F2829" s="17" t="n">
        <v>3</v>
      </c>
      <c r="G2829" s="44" t="n">
        <v>1</v>
      </c>
      <c r="H2829" s="44" t="n">
        <v>41</v>
      </c>
      <c r="I2829" s="45" t="n">
        <v>18</v>
      </c>
      <c r="J2829" s="46" t="n">
        <v>43.9024390243903</v>
      </c>
      <c r="K2829" s="47" t="n">
        <v>23</v>
      </c>
      <c r="L2829" s="44" t="n">
        <v>1</v>
      </c>
      <c r="M2829" s="44" t="n">
        <v>3</v>
      </c>
      <c r="N2829" s="44" t="n">
        <v>6</v>
      </c>
      <c r="O2829" s="44" t="n">
        <v>8</v>
      </c>
      <c r="P2829" s="44" t="n">
        <v>41</v>
      </c>
      <c r="Q2829" s="48" t="n">
        <v>1.39024390243902</v>
      </c>
    </row>
    <row r="2830" customFormat="false" ht="15" hidden="false" customHeight="false" outlineLevel="0" collapsed="false">
      <c r="A2830" s="38" t="s">
        <v>171</v>
      </c>
      <c r="B2830" s="16" t="s">
        <v>57</v>
      </c>
      <c r="C2830" s="17" t="n">
        <v>4</v>
      </c>
      <c r="D2830" s="17" t="n">
        <v>-4.85352580077274</v>
      </c>
      <c r="E2830" s="17" t="n">
        <v>1</v>
      </c>
      <c r="F2830" s="17" t="n">
        <v>3</v>
      </c>
      <c r="G2830" s="49" t="n">
        <v>2</v>
      </c>
      <c r="H2830" s="44" t="n">
        <v>69</v>
      </c>
      <c r="I2830" s="45" t="n">
        <v>36</v>
      </c>
      <c r="J2830" s="46" t="n">
        <v>52.1739130434783</v>
      </c>
      <c r="K2830" s="47" t="n">
        <v>33</v>
      </c>
      <c r="L2830" s="44" t="n">
        <v>2</v>
      </c>
      <c r="M2830" s="44" t="n">
        <v>1</v>
      </c>
      <c r="N2830" s="44" t="n">
        <v>13</v>
      </c>
      <c r="O2830" s="44" t="n">
        <v>20</v>
      </c>
      <c r="P2830" s="44" t="n">
        <v>69</v>
      </c>
      <c r="Q2830" s="48" t="n">
        <v>1.78260869565217</v>
      </c>
    </row>
    <row r="2831" customFormat="false" ht="15" hidden="false" customHeight="false" outlineLevel="0" collapsed="false">
      <c r="A2831" s="38" t="s">
        <v>171</v>
      </c>
      <c r="B2831" s="16" t="s">
        <v>57</v>
      </c>
      <c r="C2831" s="17" t="n">
        <v>4</v>
      </c>
      <c r="D2831" s="17" t="n">
        <v>33.3370266860128</v>
      </c>
      <c r="E2831" s="17" t="n">
        <v>1</v>
      </c>
      <c r="F2831" s="17" t="n">
        <v>3</v>
      </c>
      <c r="G2831" s="49" t="n">
        <v>3</v>
      </c>
      <c r="H2831" s="44" t="n">
        <v>75</v>
      </c>
      <c r="I2831" s="45" t="n">
        <v>25</v>
      </c>
      <c r="J2831" s="46" t="n">
        <v>33.3333333333333</v>
      </c>
      <c r="K2831" s="47" t="n">
        <v>50</v>
      </c>
      <c r="L2831" s="44" t="n">
        <v>1</v>
      </c>
      <c r="M2831" s="44" t="n">
        <v>1</v>
      </c>
      <c r="N2831" s="44" t="n">
        <v>10</v>
      </c>
      <c r="O2831" s="44" t="n">
        <v>13</v>
      </c>
      <c r="P2831" s="44" t="n">
        <v>75</v>
      </c>
      <c r="Q2831" s="48" t="n">
        <v>1.13333333333333</v>
      </c>
    </row>
    <row r="2832" customFormat="false" ht="15" hidden="false" customHeight="false" outlineLevel="0" collapsed="false">
      <c r="A2832" s="38" t="s">
        <v>171</v>
      </c>
      <c r="B2832" s="16" t="s">
        <v>57</v>
      </c>
      <c r="C2832" s="17" t="n">
        <v>4</v>
      </c>
      <c r="D2832" s="17" t="n">
        <v>13.170076775899</v>
      </c>
      <c r="E2832" s="17" t="n">
        <v>1</v>
      </c>
      <c r="F2832" s="17" t="n">
        <v>3</v>
      </c>
      <c r="G2832" s="49" t="n">
        <v>4</v>
      </c>
      <c r="H2832" s="44" t="n">
        <v>42</v>
      </c>
      <c r="I2832" s="45" t="n">
        <v>19</v>
      </c>
      <c r="J2832" s="46" t="n">
        <v>45.2380952380952</v>
      </c>
      <c r="K2832" s="47" t="n">
        <v>23</v>
      </c>
      <c r="L2832" s="44"/>
      <c r="M2832" s="44" t="n">
        <v>2</v>
      </c>
      <c r="N2832" s="44" t="n">
        <v>10</v>
      </c>
      <c r="O2832" s="44" t="n">
        <v>7</v>
      </c>
      <c r="P2832" s="44" t="n">
        <v>42</v>
      </c>
      <c r="Q2832" s="48" t="n">
        <v>1.47619047619048</v>
      </c>
    </row>
    <row r="2833" customFormat="false" ht="15" hidden="false" customHeight="false" outlineLevel="0" collapsed="false">
      <c r="A2833" s="38" t="s">
        <v>171</v>
      </c>
      <c r="B2833" s="16" t="s">
        <v>57</v>
      </c>
      <c r="C2833" s="17" t="n">
        <v>4</v>
      </c>
      <c r="D2833" s="17" t="n">
        <v>7.56814624531184</v>
      </c>
      <c r="E2833" s="17" t="n">
        <v>1</v>
      </c>
      <c r="F2833" s="17" t="n">
        <v>3</v>
      </c>
      <c r="G2833" s="49" t="n">
        <v>5</v>
      </c>
      <c r="H2833" s="44" t="n">
        <v>42</v>
      </c>
      <c r="I2833" s="45" t="n">
        <v>20</v>
      </c>
      <c r="J2833" s="46" t="n">
        <v>47.6190476190476</v>
      </c>
      <c r="K2833" s="47" t="n">
        <v>22</v>
      </c>
      <c r="L2833" s="44"/>
      <c r="M2833" s="44" t="n">
        <v>2</v>
      </c>
      <c r="N2833" s="44" t="n">
        <v>10</v>
      </c>
      <c r="O2833" s="44" t="n">
        <v>8</v>
      </c>
      <c r="P2833" s="44" t="n">
        <v>42</v>
      </c>
      <c r="Q2833" s="48" t="n">
        <v>1.57142857142857</v>
      </c>
    </row>
    <row r="2834" customFormat="false" ht="15" hidden="false" customHeight="false" outlineLevel="0" collapsed="false">
      <c r="A2834" s="38" t="s">
        <v>171</v>
      </c>
      <c r="B2834" s="16" t="s">
        <v>57</v>
      </c>
      <c r="C2834" s="17" t="n">
        <v>4</v>
      </c>
      <c r="D2834" s="17" t="n">
        <v>25.3986812268149</v>
      </c>
      <c r="E2834" s="17" t="n">
        <v>1</v>
      </c>
      <c r="F2834" s="17" t="n">
        <v>3</v>
      </c>
      <c r="G2834" s="49" t="n">
        <v>6</v>
      </c>
      <c r="H2834" s="44" t="n">
        <v>41</v>
      </c>
      <c r="I2834" s="45" t="n">
        <v>16</v>
      </c>
      <c r="J2834" s="46" t="n">
        <v>39.0243902439024</v>
      </c>
      <c r="K2834" s="47" t="n">
        <v>25</v>
      </c>
      <c r="L2834" s="44"/>
      <c r="M2834" s="44" t="n">
        <v>3</v>
      </c>
      <c r="N2834" s="44" t="n">
        <v>6</v>
      </c>
      <c r="O2834" s="44" t="n">
        <v>7</v>
      </c>
      <c r="P2834" s="44" t="n">
        <v>41</v>
      </c>
      <c r="Q2834" s="48" t="n">
        <v>1.26829268292683</v>
      </c>
    </row>
    <row r="2835" customFormat="false" ht="15" hidden="false" customHeight="false" outlineLevel="0" collapsed="false">
      <c r="A2835" s="38" t="s">
        <v>171</v>
      </c>
      <c r="B2835" s="16" t="s">
        <v>45</v>
      </c>
      <c r="C2835" s="17" t="n">
        <v>6</v>
      </c>
      <c r="D2835" s="17" t="n">
        <v>-5.87648702809736</v>
      </c>
      <c r="E2835" s="17" t="n">
        <v>1</v>
      </c>
      <c r="F2835" s="17" t="n">
        <v>2</v>
      </c>
      <c r="G2835" s="44" t="n">
        <v>1</v>
      </c>
      <c r="H2835" s="44" t="n">
        <v>35</v>
      </c>
      <c r="I2835" s="45" t="n">
        <v>19</v>
      </c>
      <c r="J2835" s="46" t="n">
        <v>54.2857142857143</v>
      </c>
      <c r="K2835" s="47" t="n">
        <v>16</v>
      </c>
      <c r="L2835" s="44" t="n">
        <v>1</v>
      </c>
      <c r="M2835" s="44" t="n">
        <v>1</v>
      </c>
      <c r="N2835" s="44" t="n">
        <v>8</v>
      </c>
      <c r="O2835" s="44" t="n">
        <v>9</v>
      </c>
      <c r="P2835" s="44" t="n">
        <v>35</v>
      </c>
      <c r="Q2835" s="48" t="n">
        <v>1.8</v>
      </c>
    </row>
    <row r="2836" customFormat="false" ht="15" hidden="false" customHeight="false" outlineLevel="0" collapsed="false">
      <c r="A2836" s="38" t="s">
        <v>171</v>
      </c>
      <c r="B2836" s="16" t="s">
        <v>45</v>
      </c>
      <c r="C2836" s="17" t="n">
        <v>6</v>
      </c>
      <c r="D2836" s="17" t="n">
        <v>-21.5618925137414</v>
      </c>
      <c r="E2836" s="17" t="n">
        <v>1</v>
      </c>
      <c r="F2836" s="17" t="n">
        <v>2</v>
      </c>
      <c r="G2836" s="49" t="n">
        <v>2</v>
      </c>
      <c r="H2836" s="44" t="n">
        <v>30</v>
      </c>
      <c r="I2836" s="45" t="n">
        <v>18</v>
      </c>
      <c r="J2836" s="46" t="n">
        <v>60</v>
      </c>
      <c r="K2836" s="47" t="n">
        <v>12</v>
      </c>
      <c r="L2836" s="44"/>
      <c r="M2836" s="44" t="n">
        <v>1</v>
      </c>
      <c r="N2836" s="44" t="n">
        <v>8</v>
      </c>
      <c r="O2836" s="44" t="n">
        <v>9</v>
      </c>
      <c r="P2836" s="44" t="n">
        <v>30</v>
      </c>
      <c r="Q2836" s="48" t="n">
        <v>2.06666666666667</v>
      </c>
    </row>
    <row r="2837" customFormat="false" ht="15" hidden="false" customHeight="false" outlineLevel="0" collapsed="false">
      <c r="A2837" s="38" t="s">
        <v>171</v>
      </c>
      <c r="B2837" s="16" t="s">
        <v>45</v>
      </c>
      <c r="C2837" s="17" t="n">
        <v>6</v>
      </c>
      <c r="D2837" s="17" t="n">
        <v>-8.4907212757047</v>
      </c>
      <c r="E2837" s="17" t="n">
        <v>1</v>
      </c>
      <c r="F2837" s="17" t="n">
        <v>2</v>
      </c>
      <c r="G2837" s="49" t="n">
        <v>3</v>
      </c>
      <c r="H2837" s="44" t="n">
        <v>45</v>
      </c>
      <c r="I2837" s="45" t="n">
        <v>25</v>
      </c>
      <c r="J2837" s="46" t="n">
        <v>55.5555555555556</v>
      </c>
      <c r="K2837" s="47" t="n">
        <v>20</v>
      </c>
      <c r="L2837" s="44" t="n">
        <v>2</v>
      </c>
      <c r="M2837" s="44" t="n">
        <v>1</v>
      </c>
      <c r="N2837" s="44" t="n">
        <v>9</v>
      </c>
      <c r="O2837" s="44" t="n">
        <v>13</v>
      </c>
      <c r="P2837" s="44" t="n">
        <v>45</v>
      </c>
      <c r="Q2837" s="48" t="n">
        <v>1.84444444444444</v>
      </c>
    </row>
    <row r="2838" customFormat="false" ht="15" hidden="false" customHeight="false" outlineLevel="0" collapsed="false">
      <c r="A2838" s="38" t="s">
        <v>171</v>
      </c>
      <c r="B2838" s="16" t="s">
        <v>45</v>
      </c>
      <c r="C2838" s="17" t="n">
        <v>6</v>
      </c>
      <c r="D2838" s="17" t="n">
        <v>-2.29612273246121</v>
      </c>
      <c r="E2838" s="17" t="n">
        <v>1</v>
      </c>
      <c r="F2838" s="17" t="n">
        <v>2</v>
      </c>
      <c r="G2838" s="49" t="n">
        <v>4</v>
      </c>
      <c r="H2838" s="44" t="n">
        <v>46</v>
      </c>
      <c r="I2838" s="45" t="n">
        <v>23</v>
      </c>
      <c r="J2838" s="46" t="n">
        <v>50</v>
      </c>
      <c r="K2838" s="47" t="n">
        <v>23</v>
      </c>
      <c r="L2838" s="44"/>
      <c r="M2838" s="44" t="n">
        <v>2</v>
      </c>
      <c r="N2838" s="44" t="n">
        <v>8</v>
      </c>
      <c r="O2838" s="44" t="n">
        <v>13</v>
      </c>
      <c r="P2838" s="44" t="n">
        <v>46</v>
      </c>
      <c r="Q2838" s="48" t="n">
        <v>1.73913043478261</v>
      </c>
    </row>
    <row r="2839" customFormat="false" ht="15" hidden="false" customHeight="false" outlineLevel="0" collapsed="false">
      <c r="A2839" s="38" t="s">
        <v>171</v>
      </c>
      <c r="B2839" s="16" t="s">
        <v>45</v>
      </c>
      <c r="C2839" s="17" t="n">
        <v>6</v>
      </c>
      <c r="D2839" s="17" t="n">
        <v>-11.2815929724747</v>
      </c>
      <c r="E2839" s="17" t="n">
        <v>1</v>
      </c>
      <c r="F2839" s="17" t="n">
        <v>2</v>
      </c>
      <c r="G2839" s="49" t="n">
        <v>5</v>
      </c>
      <c r="H2839" s="44" t="n">
        <v>37</v>
      </c>
      <c r="I2839" s="45" t="n">
        <v>21</v>
      </c>
      <c r="J2839" s="46" t="n">
        <v>56.7567567567568</v>
      </c>
      <c r="K2839" s="47" t="n">
        <v>16</v>
      </c>
      <c r="L2839" s="44" t="n">
        <v>1</v>
      </c>
      <c r="M2839" s="44" t="n">
        <v>2</v>
      </c>
      <c r="N2839" s="44" t="n">
        <v>7</v>
      </c>
      <c r="O2839" s="44" t="n">
        <v>11</v>
      </c>
      <c r="P2839" s="44" t="n">
        <v>37</v>
      </c>
      <c r="Q2839" s="48" t="n">
        <v>1.89189189189189</v>
      </c>
    </row>
    <row r="2840" customFormat="false" ht="15" hidden="false" customHeight="false" outlineLevel="0" collapsed="false">
      <c r="A2840" s="38" t="s">
        <v>171</v>
      </c>
      <c r="B2840" s="16" t="s">
        <v>45</v>
      </c>
      <c r="C2840" s="17" t="n">
        <v>6</v>
      </c>
      <c r="D2840" s="17" t="n">
        <v>-19.1884429994663</v>
      </c>
      <c r="E2840" s="17" t="n">
        <v>1</v>
      </c>
      <c r="F2840" s="17" t="n">
        <v>2</v>
      </c>
      <c r="G2840" s="49" t="n">
        <v>6</v>
      </c>
      <c r="H2840" s="44" t="n">
        <v>38</v>
      </c>
      <c r="I2840" s="45" t="n">
        <v>23</v>
      </c>
      <c r="J2840" s="46" t="n">
        <v>60.5263157894737</v>
      </c>
      <c r="K2840" s="47" t="n">
        <v>15</v>
      </c>
      <c r="L2840" s="44" t="n">
        <v>1</v>
      </c>
      <c r="M2840" s="44" t="n">
        <v>2</v>
      </c>
      <c r="N2840" s="44" t="n">
        <v>8</v>
      </c>
      <c r="O2840" s="44" t="n">
        <v>12</v>
      </c>
      <c r="P2840" s="44" t="n">
        <v>38</v>
      </c>
      <c r="Q2840" s="48" t="n">
        <v>2.02631578947368</v>
      </c>
    </row>
    <row r="2841" customFormat="false" ht="15" hidden="false" customHeight="false" outlineLevel="0" collapsed="false">
      <c r="A2841" s="38" t="s">
        <v>171</v>
      </c>
      <c r="B2841" s="16" t="s">
        <v>45</v>
      </c>
      <c r="C2841" s="17" t="n">
        <v>6</v>
      </c>
      <c r="D2841" s="17" t="n">
        <v>-16.1514203683768</v>
      </c>
      <c r="E2841" s="17" t="n">
        <v>1</v>
      </c>
      <c r="F2841" s="17" t="n">
        <v>2</v>
      </c>
      <c r="G2841" s="49" t="n">
        <v>7</v>
      </c>
      <c r="H2841" s="44" t="n">
        <v>79</v>
      </c>
      <c r="I2841" s="45" t="n">
        <v>44</v>
      </c>
      <c r="J2841" s="46" t="n">
        <v>55.6962025316456</v>
      </c>
      <c r="K2841" s="47" t="n">
        <v>35</v>
      </c>
      <c r="L2841" s="44"/>
      <c r="M2841" s="44" t="n">
        <v>2</v>
      </c>
      <c r="N2841" s="44" t="n">
        <v>16</v>
      </c>
      <c r="O2841" s="44" t="n">
        <v>26</v>
      </c>
      <c r="P2841" s="44" t="n">
        <v>79</v>
      </c>
      <c r="Q2841" s="48" t="n">
        <v>1.9746835443038</v>
      </c>
    </row>
    <row r="2842" customFormat="false" ht="15" hidden="false" customHeight="false" outlineLevel="0" collapsed="false">
      <c r="A2842" s="38" t="s">
        <v>171</v>
      </c>
      <c r="B2842" s="16" t="s">
        <v>45</v>
      </c>
      <c r="C2842" s="17" t="n">
        <v>6</v>
      </c>
      <c r="D2842" s="17" t="n">
        <v>8.4084358248999</v>
      </c>
      <c r="E2842" s="17" t="n">
        <v>1</v>
      </c>
      <c r="F2842" s="17" t="n">
        <v>2</v>
      </c>
      <c r="G2842" s="49" t="n">
        <v>8</v>
      </c>
      <c r="H2842" s="44" t="n">
        <v>70</v>
      </c>
      <c r="I2842" s="45" t="n">
        <v>34</v>
      </c>
      <c r="J2842" s="46" t="n">
        <v>48.5714285714286</v>
      </c>
      <c r="K2842" s="47" t="n">
        <v>36</v>
      </c>
      <c r="L2842" s="44" t="n">
        <v>2</v>
      </c>
      <c r="M2842" s="44" t="n">
        <v>2</v>
      </c>
      <c r="N2842" s="44" t="n">
        <v>17</v>
      </c>
      <c r="O2842" s="44" t="n">
        <v>13</v>
      </c>
      <c r="P2842" s="44" t="n">
        <v>70</v>
      </c>
      <c r="Q2842" s="48" t="n">
        <v>1.55714285714286</v>
      </c>
    </row>
    <row r="2843" customFormat="false" ht="15" hidden="false" customHeight="false" outlineLevel="0" collapsed="false">
      <c r="A2843" s="38" t="s">
        <v>171</v>
      </c>
      <c r="B2843" s="16" t="s">
        <v>45</v>
      </c>
      <c r="C2843" s="17" t="n">
        <v>6</v>
      </c>
      <c r="D2843" s="17" t="n">
        <v>-4.56936990429368</v>
      </c>
      <c r="E2843" s="17" t="n">
        <v>1</v>
      </c>
      <c r="F2843" s="17" t="n">
        <v>2</v>
      </c>
      <c r="G2843" s="49" t="n">
        <v>9</v>
      </c>
      <c r="H2843" s="44" t="n">
        <v>63</v>
      </c>
      <c r="I2843" s="45" t="n">
        <v>34</v>
      </c>
      <c r="J2843" s="46" t="n">
        <v>53.968253968254</v>
      </c>
      <c r="K2843" s="47" t="n">
        <v>29</v>
      </c>
      <c r="L2843" s="44" t="n">
        <v>2</v>
      </c>
      <c r="M2843" s="44" t="n">
        <v>3</v>
      </c>
      <c r="N2843" s="44" t="n">
        <v>12</v>
      </c>
      <c r="O2843" s="44" t="n">
        <v>17</v>
      </c>
      <c r="P2843" s="44" t="n">
        <v>63</v>
      </c>
      <c r="Q2843" s="48" t="n">
        <v>1.77777777777778</v>
      </c>
    </row>
    <row r="2844" customFormat="false" ht="15" hidden="false" customHeight="false" outlineLevel="0" collapsed="false">
      <c r="A2844" s="38" t="s">
        <v>171</v>
      </c>
      <c r="B2844" s="16" t="s">
        <v>45</v>
      </c>
      <c r="C2844" s="17" t="n">
        <v>6</v>
      </c>
      <c r="D2844" s="17" t="n">
        <v>26.833321972453</v>
      </c>
      <c r="E2844" s="17" t="n">
        <v>1</v>
      </c>
      <c r="F2844" s="17" t="n">
        <v>2</v>
      </c>
      <c r="G2844" s="49" t="n">
        <v>10</v>
      </c>
      <c r="H2844" s="44" t="n">
        <v>41</v>
      </c>
      <c r="I2844" s="45" t="n">
        <v>16</v>
      </c>
      <c r="J2844" s="46" t="n">
        <v>39.0243902439024</v>
      </c>
      <c r="K2844" s="47" t="n">
        <v>25</v>
      </c>
      <c r="L2844" s="44" t="n">
        <v>1</v>
      </c>
      <c r="M2844" s="44" t="n">
        <v>1</v>
      </c>
      <c r="N2844" s="44" t="n">
        <v>8</v>
      </c>
      <c r="O2844" s="44" t="n">
        <v>6</v>
      </c>
      <c r="P2844" s="44" t="n">
        <v>41</v>
      </c>
      <c r="Q2844" s="48" t="n">
        <v>1.24390243902439</v>
      </c>
    </row>
    <row r="2845" customFormat="false" ht="15" hidden="false" customHeight="false" outlineLevel="0" collapsed="false">
      <c r="A2845" s="38" t="s">
        <v>171</v>
      </c>
      <c r="B2845" s="16" t="s">
        <v>45</v>
      </c>
      <c r="C2845" s="17" t="n">
        <v>6</v>
      </c>
      <c r="D2845" s="17" t="n">
        <v>28.2679627180912</v>
      </c>
      <c r="E2845" s="17" t="n">
        <v>1</v>
      </c>
      <c r="F2845" s="17" t="n">
        <v>2</v>
      </c>
      <c r="G2845" s="49" t="n">
        <v>11</v>
      </c>
      <c r="H2845" s="44" t="n">
        <v>41</v>
      </c>
      <c r="I2845" s="45" t="n">
        <v>16</v>
      </c>
      <c r="J2845" s="46" t="n">
        <v>39.0243902439024</v>
      </c>
      <c r="K2845" s="47" t="n">
        <v>25</v>
      </c>
      <c r="L2845" s="44" t="n">
        <v>1</v>
      </c>
      <c r="M2845" s="44" t="n">
        <v>1</v>
      </c>
      <c r="N2845" s="44" t="n">
        <v>9</v>
      </c>
      <c r="O2845" s="44" t="n">
        <v>5</v>
      </c>
      <c r="P2845" s="44" t="n">
        <v>41</v>
      </c>
      <c r="Q2845" s="48" t="n">
        <v>1.21951219512195</v>
      </c>
    </row>
    <row r="2846" customFormat="false" ht="15" hidden="false" customHeight="false" outlineLevel="0" collapsed="false">
      <c r="A2846" s="38" t="s">
        <v>171</v>
      </c>
      <c r="B2846" s="16" t="s">
        <v>57</v>
      </c>
      <c r="C2846" s="17" t="n">
        <v>4</v>
      </c>
      <c r="D2846" s="17" t="n">
        <v>4.84956231135041</v>
      </c>
      <c r="E2846" s="17" t="n">
        <v>2</v>
      </c>
      <c r="F2846" s="17" t="n">
        <v>3</v>
      </c>
      <c r="G2846" s="44" t="n">
        <v>1</v>
      </c>
      <c r="H2846" s="44" t="n">
        <v>68</v>
      </c>
      <c r="I2846" s="45" t="n">
        <v>34</v>
      </c>
      <c r="J2846" s="46" t="n">
        <v>50</v>
      </c>
      <c r="K2846" s="47" t="n">
        <v>34</v>
      </c>
      <c r="L2846" s="44" t="n">
        <v>1</v>
      </c>
      <c r="M2846" s="44" t="n">
        <v>4</v>
      </c>
      <c r="N2846" s="44" t="n">
        <v>15</v>
      </c>
      <c r="O2846" s="44" t="n">
        <v>14</v>
      </c>
      <c r="P2846" s="44" t="n">
        <v>68</v>
      </c>
      <c r="Q2846" s="48" t="n">
        <v>1.61764705882353</v>
      </c>
    </row>
    <row r="2847" customFormat="false" ht="15" hidden="false" customHeight="false" outlineLevel="0" collapsed="false">
      <c r="A2847" s="38" t="s">
        <v>171</v>
      </c>
      <c r="B2847" s="16" t="s">
        <v>57</v>
      </c>
      <c r="C2847" s="17" t="n">
        <v>4</v>
      </c>
      <c r="D2847" s="17" t="n">
        <v>-4.35854456174469</v>
      </c>
      <c r="E2847" s="17" t="n">
        <v>2</v>
      </c>
      <c r="F2847" s="17" t="n">
        <v>3</v>
      </c>
      <c r="G2847" s="49" t="n">
        <v>3</v>
      </c>
      <c r="H2847" s="44" t="n">
        <v>62</v>
      </c>
      <c r="I2847" s="45" t="n">
        <v>32</v>
      </c>
      <c r="J2847" s="46" t="n">
        <v>51.6129032258065</v>
      </c>
      <c r="K2847" s="47" t="n">
        <v>30</v>
      </c>
      <c r="L2847" s="44"/>
      <c r="M2847" s="44" t="n">
        <v>4</v>
      </c>
      <c r="N2847" s="44" t="n">
        <v>10</v>
      </c>
      <c r="O2847" s="44" t="n">
        <v>18</v>
      </c>
      <c r="P2847" s="44" t="n">
        <v>62</v>
      </c>
      <c r="Q2847" s="48" t="n">
        <v>1.7741935483871</v>
      </c>
    </row>
    <row r="2848" customFormat="false" ht="15" hidden="false" customHeight="false" outlineLevel="0" collapsed="false">
      <c r="A2848" s="38" t="s">
        <v>171</v>
      </c>
      <c r="B2848" s="16" t="s">
        <v>57</v>
      </c>
      <c r="C2848" s="17" t="n">
        <v>4</v>
      </c>
      <c r="D2848" s="17" t="n">
        <v>0.740793411158734</v>
      </c>
      <c r="E2848" s="17" t="n">
        <v>2</v>
      </c>
      <c r="F2848" s="17" t="n">
        <v>3</v>
      </c>
      <c r="G2848" s="49" t="n">
        <v>4</v>
      </c>
      <c r="H2848" s="44" t="n">
        <v>64</v>
      </c>
      <c r="I2848" s="45" t="n">
        <v>30</v>
      </c>
      <c r="J2848" s="46" t="n">
        <v>46.875</v>
      </c>
      <c r="K2848" s="47" t="n">
        <v>34</v>
      </c>
      <c r="L2848" s="44"/>
      <c r="M2848" s="44" t="n">
        <v>1</v>
      </c>
      <c r="N2848" s="44" t="n">
        <v>10</v>
      </c>
      <c r="O2848" s="44" t="n">
        <v>19</v>
      </c>
      <c r="P2848" s="44" t="n">
        <v>64</v>
      </c>
      <c r="Q2848" s="48" t="n">
        <v>1.6875</v>
      </c>
    </row>
    <row r="2849" customFormat="false" ht="15" hidden="false" customHeight="false" outlineLevel="0" collapsed="false">
      <c r="A2849" s="38" t="s">
        <v>171</v>
      </c>
      <c r="B2849" s="16" t="s">
        <v>57</v>
      </c>
      <c r="C2849" s="17" t="n">
        <v>4</v>
      </c>
      <c r="D2849" s="17" t="n">
        <v>10.4327698120893</v>
      </c>
      <c r="E2849" s="17" t="n">
        <v>2</v>
      </c>
      <c r="F2849" s="17" t="n">
        <v>3</v>
      </c>
      <c r="G2849" s="49" t="n">
        <v>5</v>
      </c>
      <c r="H2849" s="44" t="n">
        <v>44</v>
      </c>
      <c r="I2849" s="45" t="n">
        <v>19</v>
      </c>
      <c r="J2849" s="46" t="n">
        <v>43.1818181818182</v>
      </c>
      <c r="K2849" s="47" t="n">
        <v>25</v>
      </c>
      <c r="L2849" s="44"/>
      <c r="M2849" s="44" t="n">
        <v>1</v>
      </c>
      <c r="N2849" s="44" t="n">
        <v>7</v>
      </c>
      <c r="O2849" s="44" t="n">
        <v>11</v>
      </c>
      <c r="P2849" s="44" t="n">
        <v>44</v>
      </c>
      <c r="Q2849" s="48" t="n">
        <v>1.52272727272727</v>
      </c>
    </row>
    <row r="2850" customFormat="false" ht="15" hidden="false" customHeight="false" outlineLevel="0" collapsed="false">
      <c r="A2850" s="38" t="s">
        <v>171</v>
      </c>
      <c r="B2850" s="16" t="s">
        <v>57</v>
      </c>
      <c r="C2850" s="17" t="n">
        <v>4</v>
      </c>
      <c r="D2850" s="17" t="n">
        <v>3.87907004224225</v>
      </c>
      <c r="E2850" s="17" t="n">
        <v>2</v>
      </c>
      <c r="F2850" s="17" t="n">
        <v>3</v>
      </c>
      <c r="G2850" s="49" t="n">
        <v>6</v>
      </c>
      <c r="H2850" s="44" t="n">
        <v>41</v>
      </c>
      <c r="I2850" s="45" t="n">
        <v>20</v>
      </c>
      <c r="J2850" s="46" t="n">
        <v>48.7804878048781</v>
      </c>
      <c r="K2850" s="47" t="n">
        <v>21</v>
      </c>
      <c r="L2850" s="44" t="n">
        <v>1</v>
      </c>
      <c r="M2850" s="44" t="n">
        <v>1</v>
      </c>
      <c r="N2850" s="44" t="n">
        <v>8</v>
      </c>
      <c r="O2850" s="44" t="n">
        <v>10</v>
      </c>
      <c r="P2850" s="44" t="n">
        <v>41</v>
      </c>
      <c r="Q2850" s="48" t="n">
        <v>1.63414634146341</v>
      </c>
    </row>
    <row r="2851" customFormat="false" ht="15" hidden="false" customHeight="false" outlineLevel="0" collapsed="false">
      <c r="A2851" s="38" t="s">
        <v>171</v>
      </c>
      <c r="B2851" s="16" t="s">
        <v>57</v>
      </c>
      <c r="C2851" s="17" t="n">
        <v>4</v>
      </c>
      <c r="D2851" s="17" t="n">
        <v>9.61763302479494</v>
      </c>
      <c r="E2851" s="17" t="n">
        <v>2</v>
      </c>
      <c r="F2851" s="17" t="n">
        <v>3</v>
      </c>
      <c r="G2851" s="49" t="n">
        <v>7</v>
      </c>
      <c r="H2851" s="44" t="n">
        <v>41</v>
      </c>
      <c r="I2851" s="45" t="n">
        <v>18</v>
      </c>
      <c r="J2851" s="46" t="n">
        <v>43.9024390243903</v>
      </c>
      <c r="K2851" s="47" t="n">
        <v>23</v>
      </c>
      <c r="L2851" s="44"/>
      <c r="M2851" s="44"/>
      <c r="N2851" s="44" t="n">
        <v>9</v>
      </c>
      <c r="O2851" s="44" t="n">
        <v>9</v>
      </c>
      <c r="P2851" s="44" t="n">
        <v>41</v>
      </c>
      <c r="Q2851" s="48" t="n">
        <v>1.53658536585366</v>
      </c>
    </row>
    <row r="2852" customFormat="false" ht="15" hidden="false" customHeight="false" outlineLevel="0" collapsed="false">
      <c r="A2852" s="38" t="s">
        <v>171</v>
      </c>
      <c r="B2852" s="16" t="s">
        <v>41</v>
      </c>
      <c r="C2852" s="17" t="n">
        <v>9</v>
      </c>
      <c r="D2852" s="17" t="n">
        <v>20.265855447976</v>
      </c>
      <c r="E2852" s="17" t="n">
        <v>1</v>
      </c>
      <c r="F2852" s="17" t="n">
        <v>3</v>
      </c>
      <c r="G2852" s="44" t="n">
        <v>1</v>
      </c>
      <c r="H2852" s="44" t="n">
        <v>45</v>
      </c>
      <c r="I2852" s="45" t="n">
        <v>19</v>
      </c>
      <c r="J2852" s="46" t="n">
        <v>42.2222222222222</v>
      </c>
      <c r="K2852" s="47" t="n">
        <v>26</v>
      </c>
      <c r="L2852" s="44"/>
      <c r="M2852" s="44" t="n">
        <v>3</v>
      </c>
      <c r="N2852" s="44" t="n">
        <v>9</v>
      </c>
      <c r="O2852" s="44" t="n">
        <v>7</v>
      </c>
      <c r="P2852" s="44" t="n">
        <v>45</v>
      </c>
      <c r="Q2852" s="48" t="n">
        <v>1.35555555555556</v>
      </c>
    </row>
    <row r="2853" customFormat="false" ht="15" hidden="false" customHeight="false" outlineLevel="0" collapsed="false">
      <c r="A2853" s="38" t="s">
        <v>171</v>
      </c>
      <c r="B2853" s="16" t="s">
        <v>41</v>
      </c>
      <c r="C2853" s="17" t="n">
        <v>9</v>
      </c>
      <c r="D2853" s="17" t="n">
        <v>18.225477498624</v>
      </c>
      <c r="E2853" s="17" t="n">
        <v>1</v>
      </c>
      <c r="F2853" s="17" t="n">
        <v>3</v>
      </c>
      <c r="G2853" s="49" t="n">
        <v>2</v>
      </c>
      <c r="H2853" s="44" t="n">
        <v>41</v>
      </c>
      <c r="I2853" s="45" t="n">
        <v>17</v>
      </c>
      <c r="J2853" s="46" t="n">
        <v>41.4634146341463</v>
      </c>
      <c r="K2853" s="47" t="n">
        <v>24</v>
      </c>
      <c r="L2853" s="44"/>
      <c r="M2853" s="44" t="n">
        <v>3</v>
      </c>
      <c r="N2853" s="44" t="n">
        <v>5</v>
      </c>
      <c r="O2853" s="44" t="n">
        <v>9</v>
      </c>
      <c r="P2853" s="44" t="n">
        <v>41</v>
      </c>
      <c r="Q2853" s="48" t="n">
        <v>1.39024390243902</v>
      </c>
    </row>
    <row r="2854" customFormat="false" ht="15" hidden="false" customHeight="false" outlineLevel="0" collapsed="false">
      <c r="A2854" s="38" t="s">
        <v>171</v>
      </c>
      <c r="B2854" s="16" t="s">
        <v>41</v>
      </c>
      <c r="C2854" s="17" t="n">
        <v>9</v>
      </c>
      <c r="D2854" s="17" t="n">
        <v>-19.396370114604</v>
      </c>
      <c r="E2854" s="17" t="n">
        <v>1</v>
      </c>
      <c r="F2854" s="17" t="n">
        <v>3</v>
      </c>
      <c r="G2854" s="49" t="n">
        <v>3</v>
      </c>
      <c r="H2854" s="44" t="n">
        <v>67</v>
      </c>
      <c r="I2854" s="45" t="n">
        <v>39</v>
      </c>
      <c r="J2854" s="46" t="n">
        <v>58.2089552238806</v>
      </c>
      <c r="K2854" s="47" t="n">
        <v>28</v>
      </c>
      <c r="L2854" s="44" t="n">
        <v>1</v>
      </c>
      <c r="M2854" s="44"/>
      <c r="N2854" s="44" t="n">
        <v>17</v>
      </c>
      <c r="O2854" s="44" t="n">
        <v>21</v>
      </c>
      <c r="P2854" s="44" t="n">
        <v>67</v>
      </c>
      <c r="Q2854" s="48" t="n">
        <v>2.02985074626866</v>
      </c>
    </row>
    <row r="2855" customFormat="false" ht="15" hidden="false" customHeight="false" outlineLevel="0" collapsed="false">
      <c r="A2855" s="38" t="s">
        <v>171</v>
      </c>
      <c r="B2855" s="16" t="s">
        <v>41</v>
      </c>
      <c r="C2855" s="17" t="n">
        <v>9</v>
      </c>
      <c r="D2855" s="17" t="n">
        <v>-10.2880073209348</v>
      </c>
      <c r="E2855" s="17" t="n">
        <v>1</v>
      </c>
      <c r="F2855" s="17" t="n">
        <v>3</v>
      </c>
      <c r="G2855" s="49" t="n">
        <v>4</v>
      </c>
      <c r="H2855" s="44" t="n">
        <v>64</v>
      </c>
      <c r="I2855" s="45" t="n">
        <v>38</v>
      </c>
      <c r="J2855" s="46" t="n">
        <v>59.375</v>
      </c>
      <c r="K2855" s="47" t="n">
        <v>26</v>
      </c>
      <c r="L2855" s="44" t="n">
        <v>4</v>
      </c>
      <c r="M2855" s="44" t="n">
        <v>4</v>
      </c>
      <c r="N2855" s="44" t="n">
        <v>12</v>
      </c>
      <c r="O2855" s="44" t="n">
        <v>18</v>
      </c>
      <c r="P2855" s="44" t="n">
        <v>64</v>
      </c>
      <c r="Q2855" s="48" t="n">
        <v>1.875</v>
      </c>
    </row>
    <row r="2856" customFormat="false" ht="15" hidden="false" customHeight="false" outlineLevel="0" collapsed="false">
      <c r="A2856" s="38" t="s">
        <v>171</v>
      </c>
      <c r="B2856" s="16" t="s">
        <v>41</v>
      </c>
      <c r="C2856" s="17" t="n">
        <v>9</v>
      </c>
      <c r="D2856" s="17" t="n">
        <v>23.5336482574852</v>
      </c>
      <c r="E2856" s="17" t="n">
        <v>1</v>
      </c>
      <c r="F2856" s="17" t="n">
        <v>3</v>
      </c>
      <c r="G2856" s="49" t="n">
        <v>5</v>
      </c>
      <c r="H2856" s="44" t="n">
        <v>40</v>
      </c>
      <c r="I2856" s="45" t="n">
        <v>15</v>
      </c>
      <c r="J2856" s="46" t="n">
        <v>37.5</v>
      </c>
      <c r="K2856" s="47" t="n">
        <v>25</v>
      </c>
      <c r="L2856" s="44"/>
      <c r="M2856" s="44"/>
      <c r="N2856" s="44" t="n">
        <v>8</v>
      </c>
      <c r="O2856" s="44" t="n">
        <v>7</v>
      </c>
      <c r="P2856" s="44" t="n">
        <v>40</v>
      </c>
      <c r="Q2856" s="48" t="n">
        <v>1.3</v>
      </c>
    </row>
    <row r="2857" customFormat="false" ht="15" hidden="false" customHeight="false" outlineLevel="0" collapsed="false">
      <c r="A2857" s="38" t="s">
        <v>171</v>
      </c>
      <c r="B2857" s="16" t="s">
        <v>41</v>
      </c>
      <c r="C2857" s="17" t="n">
        <v>9</v>
      </c>
      <c r="D2857" s="17" t="n">
        <v>21.012779518721</v>
      </c>
      <c r="E2857" s="17" t="n">
        <v>1</v>
      </c>
      <c r="F2857" s="17" t="n">
        <v>3</v>
      </c>
      <c r="G2857" s="49" t="n">
        <v>6</v>
      </c>
      <c r="H2857" s="44" t="n">
        <v>35</v>
      </c>
      <c r="I2857" s="45" t="n">
        <v>13</v>
      </c>
      <c r="J2857" s="46" t="n">
        <v>37.1428571428571</v>
      </c>
      <c r="K2857" s="47" t="n">
        <v>22</v>
      </c>
      <c r="L2857" s="44"/>
      <c r="M2857" s="44"/>
      <c r="N2857" s="44" t="n">
        <v>5</v>
      </c>
      <c r="O2857" s="44" t="n">
        <v>8</v>
      </c>
      <c r="P2857" s="44" t="n">
        <v>35</v>
      </c>
      <c r="Q2857" s="48" t="n">
        <v>1.34285714285714</v>
      </c>
    </row>
    <row r="2858" customFormat="false" ht="15" hidden="false" customHeight="false" outlineLevel="0" collapsed="false">
      <c r="A2858" s="38" t="s">
        <v>171</v>
      </c>
      <c r="B2858" s="16" t="s">
        <v>41</v>
      </c>
      <c r="C2858" s="17" t="n">
        <v>9</v>
      </c>
      <c r="D2858" s="17" t="n">
        <v>-12.7388519280666</v>
      </c>
      <c r="E2858" s="17" t="n">
        <v>1</v>
      </c>
      <c r="F2858" s="17" t="n">
        <v>3</v>
      </c>
      <c r="G2858" s="49" t="n">
        <v>7</v>
      </c>
      <c r="H2858" s="44" t="n">
        <v>72</v>
      </c>
      <c r="I2858" s="45" t="n">
        <v>38</v>
      </c>
      <c r="J2858" s="46" t="n">
        <v>52.7777777777778</v>
      </c>
      <c r="K2858" s="47" t="n">
        <v>34</v>
      </c>
      <c r="L2858" s="44"/>
      <c r="M2858" s="44" t="n">
        <v>1</v>
      </c>
      <c r="N2858" s="44" t="n">
        <v>12</v>
      </c>
      <c r="O2858" s="44" t="n">
        <v>25</v>
      </c>
      <c r="P2858" s="44" t="n">
        <v>72</v>
      </c>
      <c r="Q2858" s="48" t="n">
        <v>1.91666666666667</v>
      </c>
    </row>
    <row r="2859" customFormat="false" ht="15" hidden="false" customHeight="false" outlineLevel="0" collapsed="false">
      <c r="A2859" s="38" t="s">
        <v>171</v>
      </c>
      <c r="B2859" s="16" t="s">
        <v>41</v>
      </c>
      <c r="C2859" s="17" t="n">
        <v>9</v>
      </c>
      <c r="D2859" s="17" t="n">
        <v>-31.0087844539588</v>
      </c>
      <c r="E2859" s="17" t="n">
        <v>1</v>
      </c>
      <c r="F2859" s="17" t="n">
        <v>3</v>
      </c>
      <c r="G2859" s="49" t="n">
        <v>8</v>
      </c>
      <c r="H2859" s="44" t="n">
        <v>44</v>
      </c>
      <c r="I2859" s="45" t="n">
        <v>30</v>
      </c>
      <c r="J2859" s="46" t="n">
        <v>68.1818181818182</v>
      </c>
      <c r="K2859" s="47" t="n">
        <v>14</v>
      </c>
      <c r="L2859" s="44" t="n">
        <v>4</v>
      </c>
      <c r="M2859" s="44" t="n">
        <v>2</v>
      </c>
      <c r="N2859" s="44" t="n">
        <v>6</v>
      </c>
      <c r="O2859" s="44" t="n">
        <v>18</v>
      </c>
      <c r="P2859" s="44" t="n">
        <v>44</v>
      </c>
      <c r="Q2859" s="48" t="n">
        <v>2.22727272727273</v>
      </c>
    </row>
    <row r="2860" customFormat="false" ht="15" hidden="false" customHeight="false" outlineLevel="0" collapsed="false">
      <c r="A2860" s="38" t="s">
        <v>171</v>
      </c>
      <c r="B2860" s="16" t="s">
        <v>41</v>
      </c>
      <c r="C2860" s="17" t="n">
        <v>9</v>
      </c>
      <c r="D2860" s="17" t="n">
        <v>-1.85949294031046</v>
      </c>
      <c r="E2860" s="17" t="n">
        <v>1</v>
      </c>
      <c r="F2860" s="17" t="n">
        <v>3</v>
      </c>
      <c r="G2860" s="49" t="n">
        <v>9</v>
      </c>
      <c r="H2860" s="44" t="n">
        <v>41</v>
      </c>
      <c r="I2860" s="45" t="n">
        <v>21</v>
      </c>
      <c r="J2860" s="46" t="n">
        <v>51.219512195122</v>
      </c>
      <c r="K2860" s="47" t="n">
        <v>20</v>
      </c>
      <c r="L2860" s="44" t="n">
        <v>1</v>
      </c>
      <c r="M2860" s="44" t="n">
        <v>1</v>
      </c>
      <c r="N2860" s="44" t="n">
        <v>8</v>
      </c>
      <c r="O2860" s="44" t="n">
        <v>11</v>
      </c>
      <c r="P2860" s="44" t="n">
        <v>41</v>
      </c>
      <c r="Q2860" s="48" t="n">
        <v>1.73170731707317</v>
      </c>
    </row>
    <row r="2861" customFormat="false" ht="15" hidden="false" customHeight="false" outlineLevel="0" collapsed="false">
      <c r="A2861" s="38" t="s">
        <v>171</v>
      </c>
      <c r="B2861" s="16" t="s">
        <v>41</v>
      </c>
      <c r="C2861" s="17" t="n">
        <v>9</v>
      </c>
      <c r="D2861" s="17" t="n">
        <v>-10.2880073209348</v>
      </c>
      <c r="E2861" s="17" t="n">
        <v>1</v>
      </c>
      <c r="F2861" s="17" t="n">
        <v>3</v>
      </c>
      <c r="G2861" s="49" t="n">
        <v>10</v>
      </c>
      <c r="H2861" s="44" t="n">
        <v>40</v>
      </c>
      <c r="I2861" s="45" t="n">
        <v>21</v>
      </c>
      <c r="J2861" s="46" t="n">
        <v>52.5</v>
      </c>
      <c r="K2861" s="47" t="n">
        <v>19</v>
      </c>
      <c r="L2861" s="44"/>
      <c r="M2861" s="44"/>
      <c r="N2861" s="44" t="n">
        <v>9</v>
      </c>
      <c r="O2861" s="44" t="n">
        <v>12</v>
      </c>
      <c r="P2861" s="44" t="n">
        <v>40</v>
      </c>
      <c r="Q2861" s="48" t="n">
        <v>1.875</v>
      </c>
    </row>
    <row r="2862" customFormat="false" ht="15" hidden="false" customHeight="false" outlineLevel="0" collapsed="false">
      <c r="A2862" s="38" t="s">
        <v>171</v>
      </c>
      <c r="B2862" s="16" t="s">
        <v>41</v>
      </c>
      <c r="C2862" s="17" t="n">
        <v>9</v>
      </c>
      <c r="D2862" s="17" t="n">
        <v>-8.06514825865234</v>
      </c>
      <c r="E2862" s="17" t="n">
        <v>1</v>
      </c>
      <c r="F2862" s="17" t="n">
        <v>3</v>
      </c>
      <c r="G2862" s="49" t="n">
        <v>11</v>
      </c>
      <c r="H2862" s="44" t="n">
        <v>43</v>
      </c>
      <c r="I2862" s="45" t="n">
        <v>22</v>
      </c>
      <c r="J2862" s="46" t="n">
        <v>51.1627906976744</v>
      </c>
      <c r="K2862" s="47" t="n">
        <v>21</v>
      </c>
      <c r="L2862" s="44"/>
      <c r="M2862" s="44" t="n">
        <v>2</v>
      </c>
      <c r="N2862" s="44" t="n">
        <v>5</v>
      </c>
      <c r="O2862" s="44" t="n">
        <v>15</v>
      </c>
      <c r="P2862" s="44" t="n">
        <v>43</v>
      </c>
      <c r="Q2862" s="48" t="n">
        <v>1.83720930232558</v>
      </c>
    </row>
    <row r="2863" customFormat="false" ht="15" hidden="false" customHeight="false" outlineLevel="0" collapsed="false">
      <c r="A2863" s="38" t="s">
        <v>171</v>
      </c>
      <c r="B2863" s="16" t="s">
        <v>73</v>
      </c>
      <c r="C2863" s="50" t="n">
        <v>5</v>
      </c>
      <c r="D2863" s="17" t="n">
        <v>-2.34727079382745</v>
      </c>
      <c r="E2863" s="50" t="n">
        <v>2</v>
      </c>
      <c r="F2863" s="50" t="n">
        <v>2</v>
      </c>
      <c r="G2863" s="51" t="n">
        <v>1</v>
      </c>
      <c r="H2863" s="51" t="n">
        <v>50</v>
      </c>
      <c r="I2863" s="52" t="n">
        <v>26</v>
      </c>
      <c r="J2863" s="53" t="n">
        <v>52</v>
      </c>
      <c r="K2863" s="54" t="n">
        <v>24</v>
      </c>
      <c r="L2863" s="51" t="n">
        <v>1</v>
      </c>
      <c r="M2863" s="51" t="n">
        <v>2</v>
      </c>
      <c r="N2863" s="51" t="n">
        <v>10</v>
      </c>
      <c r="O2863" s="51" t="n">
        <v>13</v>
      </c>
      <c r="P2863" s="51" t="n">
        <v>50</v>
      </c>
      <c r="Q2863" s="48" t="n">
        <v>1.74</v>
      </c>
    </row>
    <row r="2864" customFormat="false" ht="15" hidden="false" customHeight="false" outlineLevel="0" collapsed="false">
      <c r="A2864" s="38" t="s">
        <v>171</v>
      </c>
      <c r="B2864" s="16" t="s">
        <v>73</v>
      </c>
      <c r="C2864" s="50" t="n">
        <v>5</v>
      </c>
      <c r="D2864" s="17" t="n">
        <v>3.47442778065199</v>
      </c>
      <c r="E2864" s="50" t="n">
        <v>2</v>
      </c>
      <c r="F2864" s="50" t="n">
        <v>2</v>
      </c>
      <c r="G2864" s="51" t="n">
        <v>1</v>
      </c>
      <c r="H2864" s="51" t="n">
        <v>39</v>
      </c>
      <c r="I2864" s="52" t="n">
        <v>18</v>
      </c>
      <c r="J2864" s="53" t="n">
        <v>46.1538461538462</v>
      </c>
      <c r="K2864" s="54" t="n">
        <v>21</v>
      </c>
      <c r="L2864" s="51"/>
      <c r="M2864" s="51"/>
      <c r="N2864" s="51" t="n">
        <v>8</v>
      </c>
      <c r="O2864" s="51" t="n">
        <v>10</v>
      </c>
      <c r="P2864" s="51" t="n">
        <v>39</v>
      </c>
      <c r="Q2864" s="48" t="n">
        <v>1.64102564102564</v>
      </c>
    </row>
    <row r="2865" customFormat="false" ht="15" hidden="false" customHeight="false" outlineLevel="0" collapsed="false">
      <c r="A2865" s="38" t="s">
        <v>171</v>
      </c>
      <c r="B2865" s="16" t="s">
        <v>73</v>
      </c>
      <c r="C2865" s="50" t="n">
        <v>5</v>
      </c>
      <c r="D2865" s="17" t="n">
        <v>-5.50302499272487</v>
      </c>
      <c r="E2865" s="50" t="n">
        <v>2</v>
      </c>
      <c r="F2865" s="50" t="n">
        <v>2</v>
      </c>
      <c r="G2865" s="55" t="n">
        <v>2</v>
      </c>
      <c r="H2865" s="51" t="n">
        <v>63</v>
      </c>
      <c r="I2865" s="52" t="n">
        <v>32</v>
      </c>
      <c r="J2865" s="53" t="n">
        <v>50.7936507936508</v>
      </c>
      <c r="K2865" s="54" t="n">
        <v>31</v>
      </c>
      <c r="L2865" s="51"/>
      <c r="M2865" s="51" t="n">
        <v>5</v>
      </c>
      <c r="N2865" s="51" t="n">
        <v>5</v>
      </c>
      <c r="O2865" s="51" t="n">
        <v>22</v>
      </c>
      <c r="P2865" s="51" t="n">
        <v>63</v>
      </c>
      <c r="Q2865" s="48" t="n">
        <v>1.79365079365079</v>
      </c>
    </row>
    <row r="2866" customFormat="false" ht="15" hidden="false" customHeight="false" outlineLevel="0" collapsed="false">
      <c r="A2866" s="38" t="s">
        <v>171</v>
      </c>
      <c r="B2866" s="16" t="s">
        <v>73</v>
      </c>
      <c r="C2866" s="50" t="n">
        <v>5</v>
      </c>
      <c r="D2866" s="17" t="n">
        <v>5.72641565991331</v>
      </c>
      <c r="E2866" s="50" t="n">
        <v>2</v>
      </c>
      <c r="F2866" s="50" t="n">
        <v>2</v>
      </c>
      <c r="G2866" s="55" t="n">
        <v>3</v>
      </c>
      <c r="H2866" s="51" t="n">
        <v>73</v>
      </c>
      <c r="I2866" s="52" t="n">
        <v>32</v>
      </c>
      <c r="J2866" s="53" t="n">
        <v>43.8356164383562</v>
      </c>
      <c r="K2866" s="54" t="n">
        <v>41</v>
      </c>
      <c r="L2866" s="51"/>
      <c r="M2866" s="51"/>
      <c r="N2866" s="51" t="n">
        <v>11</v>
      </c>
      <c r="O2866" s="51" t="n">
        <v>21</v>
      </c>
      <c r="P2866" s="51" t="n">
        <v>73</v>
      </c>
      <c r="Q2866" s="48" t="n">
        <v>1.6027397260274</v>
      </c>
    </row>
    <row r="2867" customFormat="false" ht="15" hidden="false" customHeight="false" outlineLevel="0" collapsed="false">
      <c r="A2867" s="38" t="s">
        <v>171</v>
      </c>
      <c r="B2867" s="16" t="s">
        <v>73</v>
      </c>
      <c r="C2867" s="50" t="n">
        <v>5</v>
      </c>
      <c r="D2867" s="17" t="n">
        <v>1.41391270466679</v>
      </c>
      <c r="E2867" s="50" t="n">
        <v>2</v>
      </c>
      <c r="F2867" s="50" t="n">
        <v>2</v>
      </c>
      <c r="G2867" s="55" t="n">
        <v>4</v>
      </c>
      <c r="H2867" s="51" t="n">
        <v>71</v>
      </c>
      <c r="I2867" s="52" t="n">
        <v>36</v>
      </c>
      <c r="J2867" s="53" t="n">
        <v>50.7042253521127</v>
      </c>
      <c r="K2867" s="54" t="n">
        <v>35</v>
      </c>
      <c r="L2867" s="51" t="n">
        <v>1</v>
      </c>
      <c r="M2867" s="51" t="n">
        <v>4</v>
      </c>
      <c r="N2867" s="51" t="n">
        <v>14</v>
      </c>
      <c r="O2867" s="51" t="n">
        <v>17</v>
      </c>
      <c r="P2867" s="51" t="n">
        <v>71</v>
      </c>
      <c r="Q2867" s="48" t="n">
        <v>1.67605633802817</v>
      </c>
    </row>
    <row r="2868" customFormat="false" ht="15" hidden="false" customHeight="false" outlineLevel="0" collapsed="false">
      <c r="A2868" s="38" t="s">
        <v>171</v>
      </c>
      <c r="B2868" s="16" t="s">
        <v>49</v>
      </c>
      <c r="C2868" s="17" t="n">
        <v>13</v>
      </c>
      <c r="D2868" s="17" t="n">
        <v>9.09594548092652</v>
      </c>
      <c r="E2868" s="17" t="n">
        <v>2</v>
      </c>
      <c r="F2868" s="17" t="n">
        <v>3</v>
      </c>
      <c r="G2868" s="44" t="n">
        <v>1</v>
      </c>
      <c r="H2868" s="44" t="n">
        <v>77</v>
      </c>
      <c r="I2868" s="45" t="n">
        <v>34</v>
      </c>
      <c r="J2868" s="46" t="n">
        <v>44.1558441558442</v>
      </c>
      <c r="K2868" s="47" t="n">
        <v>43</v>
      </c>
      <c r="L2868" s="44"/>
      <c r="M2868" s="44" t="n">
        <v>4</v>
      </c>
      <c r="N2868" s="44" t="n">
        <v>9</v>
      </c>
      <c r="O2868" s="44" t="n">
        <v>21</v>
      </c>
      <c r="P2868" s="44" t="n">
        <v>77</v>
      </c>
      <c r="Q2868" s="48" t="n">
        <v>1.54545454545455</v>
      </c>
    </row>
    <row r="2869" customFormat="false" ht="15" hidden="false" customHeight="false" outlineLevel="0" collapsed="false">
      <c r="A2869" s="38" t="s">
        <v>171</v>
      </c>
      <c r="B2869" s="16" t="s">
        <v>49</v>
      </c>
      <c r="C2869" s="17" t="n">
        <v>13</v>
      </c>
      <c r="D2869" s="17" t="n">
        <v>-6.69723498955547</v>
      </c>
      <c r="E2869" s="17" t="n">
        <v>2</v>
      </c>
      <c r="F2869" s="17" t="n">
        <v>3</v>
      </c>
      <c r="G2869" s="49" t="n">
        <v>2</v>
      </c>
      <c r="H2869" s="44" t="n">
        <v>43</v>
      </c>
      <c r="I2869" s="45" t="n">
        <v>25</v>
      </c>
      <c r="J2869" s="46" t="n">
        <v>58.1395348837209</v>
      </c>
      <c r="K2869" s="47" t="n">
        <v>18</v>
      </c>
      <c r="L2869" s="44" t="n">
        <v>4</v>
      </c>
      <c r="M2869" s="44" t="n">
        <v>1</v>
      </c>
      <c r="N2869" s="44" t="n">
        <v>8</v>
      </c>
      <c r="O2869" s="44" t="n">
        <v>12</v>
      </c>
      <c r="P2869" s="44" t="n">
        <v>43</v>
      </c>
      <c r="Q2869" s="48" t="n">
        <v>1.81395348837209</v>
      </c>
    </row>
    <row r="2870" customFormat="false" ht="15" hidden="false" customHeight="false" outlineLevel="0" collapsed="false">
      <c r="A2870" s="38" t="s">
        <v>171</v>
      </c>
      <c r="B2870" s="16" t="s">
        <v>49</v>
      </c>
      <c r="C2870" s="17" t="n">
        <v>13</v>
      </c>
      <c r="D2870" s="17" t="n">
        <v>17.8127726265911</v>
      </c>
      <c r="E2870" s="17" t="n">
        <v>2</v>
      </c>
      <c r="F2870" s="17" t="n">
        <v>3</v>
      </c>
      <c r="G2870" s="49" t="n">
        <v>3</v>
      </c>
      <c r="H2870" s="44" t="n">
        <v>73</v>
      </c>
      <c r="I2870" s="45" t="n">
        <v>29</v>
      </c>
      <c r="J2870" s="46" t="n">
        <v>39.7260273972603</v>
      </c>
      <c r="K2870" s="47" t="n">
        <v>44</v>
      </c>
      <c r="L2870" s="44"/>
      <c r="M2870" s="44" t="n">
        <v>1</v>
      </c>
      <c r="N2870" s="44" t="n">
        <v>12</v>
      </c>
      <c r="O2870" s="44" t="n">
        <v>16</v>
      </c>
      <c r="P2870" s="44" t="n">
        <v>73</v>
      </c>
      <c r="Q2870" s="48" t="n">
        <v>1.3972602739726</v>
      </c>
    </row>
    <row r="2871" customFormat="false" ht="15" hidden="false" customHeight="false" outlineLevel="0" collapsed="false">
      <c r="A2871" s="38" t="s">
        <v>171</v>
      </c>
      <c r="B2871" s="16" t="s">
        <v>49</v>
      </c>
      <c r="C2871" s="17" t="n">
        <v>13</v>
      </c>
      <c r="D2871" s="17" t="n">
        <v>9.69845785553513</v>
      </c>
      <c r="E2871" s="17" t="n">
        <v>2</v>
      </c>
      <c r="F2871" s="17" t="n">
        <v>3</v>
      </c>
      <c r="G2871" s="49" t="n">
        <v>4</v>
      </c>
      <c r="H2871" s="44" t="n">
        <v>71</v>
      </c>
      <c r="I2871" s="45" t="n">
        <v>32</v>
      </c>
      <c r="J2871" s="46" t="n">
        <v>45.0704225352113</v>
      </c>
      <c r="K2871" s="47" t="n">
        <v>39</v>
      </c>
      <c r="L2871" s="44"/>
      <c r="M2871" s="44" t="n">
        <v>4</v>
      </c>
      <c r="N2871" s="44" t="n">
        <v>11</v>
      </c>
      <c r="O2871" s="44" t="n">
        <v>17</v>
      </c>
      <c r="P2871" s="44" t="n">
        <v>71</v>
      </c>
      <c r="Q2871" s="48" t="n">
        <v>1.53521126760563</v>
      </c>
    </row>
    <row r="2872" customFormat="false" ht="15" hidden="false" customHeight="false" outlineLevel="0" collapsed="false">
      <c r="A2872" s="38" t="s">
        <v>171</v>
      </c>
      <c r="B2872" s="16" t="s">
        <v>49</v>
      </c>
      <c r="C2872" s="17" t="n">
        <v>13</v>
      </c>
      <c r="D2872" s="17" t="n">
        <v>6.4908519125066</v>
      </c>
      <c r="E2872" s="17" t="n">
        <v>2</v>
      </c>
      <c r="F2872" s="17" t="n">
        <v>3</v>
      </c>
      <c r="G2872" s="49" t="n">
        <v>5</v>
      </c>
      <c r="H2872" s="44" t="n">
        <v>78</v>
      </c>
      <c r="I2872" s="45" t="n">
        <v>39</v>
      </c>
      <c r="J2872" s="46" t="n">
        <v>50</v>
      </c>
      <c r="K2872" s="47" t="n">
        <v>39</v>
      </c>
      <c r="L2872" s="44" t="n">
        <v>3</v>
      </c>
      <c r="M2872" s="44" t="n">
        <v>3</v>
      </c>
      <c r="N2872" s="44" t="n">
        <v>17</v>
      </c>
      <c r="O2872" s="44" t="n">
        <v>16</v>
      </c>
      <c r="P2872" s="44" t="n">
        <v>78</v>
      </c>
      <c r="Q2872" s="48" t="n">
        <v>1.58974358974359</v>
      </c>
    </row>
    <row r="2873" customFormat="false" ht="15" hidden="false" customHeight="false" outlineLevel="0" collapsed="false">
      <c r="A2873" s="38" t="s">
        <v>171</v>
      </c>
      <c r="B2873" s="16" t="s">
        <v>49</v>
      </c>
      <c r="C2873" s="17" t="n">
        <v>13</v>
      </c>
      <c r="D2873" s="17" t="n">
        <v>-1.22558191316801</v>
      </c>
      <c r="E2873" s="17" t="n">
        <v>2</v>
      </c>
      <c r="F2873" s="17" t="n">
        <v>3</v>
      </c>
      <c r="G2873" s="49" t="n">
        <v>6</v>
      </c>
      <c r="H2873" s="44" t="n">
        <v>43</v>
      </c>
      <c r="I2873" s="45" t="n">
        <v>22</v>
      </c>
      <c r="J2873" s="46" t="n">
        <v>51.1627906976744</v>
      </c>
      <c r="K2873" s="47" t="n">
        <v>21</v>
      </c>
      <c r="L2873" s="44"/>
      <c r="M2873" s="44" t="n">
        <v>3</v>
      </c>
      <c r="N2873" s="44" t="n">
        <v>8</v>
      </c>
      <c r="O2873" s="44" t="n">
        <v>11</v>
      </c>
      <c r="P2873" s="44" t="n">
        <v>43</v>
      </c>
      <c r="Q2873" s="48" t="n">
        <v>1.72093023255814</v>
      </c>
    </row>
    <row r="2874" customFormat="false" ht="15" hidden="false" customHeight="false" outlineLevel="0" collapsed="false">
      <c r="A2874" s="38" t="s">
        <v>171</v>
      </c>
      <c r="B2874" s="16" t="s">
        <v>49</v>
      </c>
      <c r="C2874" s="17" t="n">
        <v>13</v>
      </c>
      <c r="D2874" s="17" t="n">
        <v>1.96621571472465</v>
      </c>
      <c r="E2874" s="17" t="n">
        <v>2</v>
      </c>
      <c r="F2874" s="17" t="n">
        <v>3</v>
      </c>
      <c r="G2874" s="49" t="n">
        <v>7</v>
      </c>
      <c r="H2874" s="44" t="n">
        <v>42</v>
      </c>
      <c r="I2874" s="45" t="n">
        <v>21</v>
      </c>
      <c r="J2874" s="46" t="n">
        <v>50</v>
      </c>
      <c r="K2874" s="47" t="n">
        <v>21</v>
      </c>
      <c r="L2874" s="44"/>
      <c r="M2874" s="44" t="n">
        <v>3</v>
      </c>
      <c r="N2874" s="44" t="n">
        <v>8</v>
      </c>
      <c r="O2874" s="44" t="n">
        <v>10</v>
      </c>
      <c r="P2874" s="44" t="n">
        <v>42</v>
      </c>
      <c r="Q2874" s="48" t="n">
        <v>1.66666666666667</v>
      </c>
    </row>
    <row r="2875" customFormat="false" ht="15" hidden="false" customHeight="false" outlineLevel="0" collapsed="false">
      <c r="A2875" s="38" t="s">
        <v>171</v>
      </c>
      <c r="B2875" s="16" t="s">
        <v>49</v>
      </c>
      <c r="C2875" s="17" t="n">
        <v>13</v>
      </c>
      <c r="D2875" s="17" t="n">
        <v>-0.834749550568901</v>
      </c>
      <c r="E2875" s="17" t="n">
        <v>2</v>
      </c>
      <c r="F2875" s="17" t="n">
        <v>3</v>
      </c>
      <c r="G2875" s="49" t="n">
        <v>8</v>
      </c>
      <c r="H2875" s="44" t="n">
        <v>42</v>
      </c>
      <c r="I2875" s="45" t="n">
        <v>20</v>
      </c>
      <c r="J2875" s="46" t="n">
        <v>47.6190476190476</v>
      </c>
      <c r="K2875" s="47" t="n">
        <v>22</v>
      </c>
      <c r="L2875" s="44"/>
      <c r="M2875" s="44"/>
      <c r="N2875" s="44" t="n">
        <v>8</v>
      </c>
      <c r="O2875" s="44" t="n">
        <v>12</v>
      </c>
      <c r="P2875" s="44" t="n">
        <v>42</v>
      </c>
      <c r="Q2875" s="48" t="n">
        <v>1.71428571428571</v>
      </c>
    </row>
    <row r="2876" customFormat="false" ht="15" hidden="false" customHeight="false" outlineLevel="0" collapsed="false">
      <c r="A2876" s="38" t="s">
        <v>171</v>
      </c>
      <c r="B2876" s="16" t="s">
        <v>37</v>
      </c>
      <c r="C2876" s="17" t="n">
        <v>11</v>
      </c>
      <c r="D2876" s="17" t="n">
        <v>22.8461386014586</v>
      </c>
      <c r="E2876" s="17" t="n">
        <v>1</v>
      </c>
      <c r="F2876" s="17" t="n">
        <v>2</v>
      </c>
      <c r="G2876" s="44" t="n">
        <v>1</v>
      </c>
      <c r="H2876" s="44" t="n">
        <v>77</v>
      </c>
      <c r="I2876" s="45" t="n">
        <v>30</v>
      </c>
      <c r="J2876" s="46" t="n">
        <v>38.961038961039</v>
      </c>
      <c r="K2876" s="47" t="n">
        <v>47</v>
      </c>
      <c r="L2876" s="44" t="n">
        <v>2</v>
      </c>
      <c r="M2876" s="44" t="n">
        <v>2</v>
      </c>
      <c r="N2876" s="44" t="n">
        <v>9</v>
      </c>
      <c r="O2876" s="44" t="n">
        <v>17</v>
      </c>
      <c r="P2876" s="44" t="n">
        <v>77</v>
      </c>
      <c r="Q2876" s="48" t="n">
        <v>1.31168831168831</v>
      </c>
    </row>
    <row r="2877" customFormat="false" ht="15" hidden="false" customHeight="false" outlineLevel="0" collapsed="false">
      <c r="A2877" s="38" t="s">
        <v>171</v>
      </c>
      <c r="B2877" s="16" t="s">
        <v>35</v>
      </c>
      <c r="C2877" s="17" t="n">
        <v>10</v>
      </c>
      <c r="D2877" s="17" t="n">
        <v>1.51024462502571</v>
      </c>
      <c r="E2877" s="17" t="n">
        <v>1</v>
      </c>
      <c r="F2877" s="17" t="n">
        <v>2</v>
      </c>
      <c r="G2877" s="44"/>
      <c r="H2877" s="44" t="n">
        <v>43</v>
      </c>
      <c r="I2877" s="45" t="n">
        <v>21</v>
      </c>
      <c r="J2877" s="46" t="n">
        <v>48.8372093023256</v>
      </c>
      <c r="K2877" s="47" t="n">
        <v>22</v>
      </c>
      <c r="L2877" s="44"/>
      <c r="M2877" s="44" t="n">
        <v>2</v>
      </c>
      <c r="N2877" s="44" t="n">
        <v>8</v>
      </c>
      <c r="O2877" s="44" t="n">
        <v>11</v>
      </c>
      <c r="P2877" s="44" t="n">
        <v>43</v>
      </c>
      <c r="Q2877" s="48" t="n">
        <v>1.67441860465116</v>
      </c>
    </row>
    <row r="2878" customFormat="false" ht="15" hidden="false" customHeight="false" outlineLevel="0" collapsed="false">
      <c r="A2878" s="38" t="s">
        <v>171</v>
      </c>
      <c r="B2878" s="16" t="s">
        <v>37</v>
      </c>
      <c r="C2878" s="17" t="n">
        <v>11</v>
      </c>
      <c r="D2878" s="17" t="n">
        <v>-7.34699379237649</v>
      </c>
      <c r="E2878" s="17" t="n">
        <v>1</v>
      </c>
      <c r="F2878" s="17" t="n">
        <v>2</v>
      </c>
      <c r="G2878" s="49" t="n">
        <v>2</v>
      </c>
      <c r="H2878" s="44" t="n">
        <v>40</v>
      </c>
      <c r="I2878" s="45" t="n">
        <v>23</v>
      </c>
      <c r="J2878" s="46" t="n">
        <v>57.5</v>
      </c>
      <c r="K2878" s="47" t="n">
        <v>17</v>
      </c>
      <c r="L2878" s="44" t="n">
        <v>1</v>
      </c>
      <c r="M2878" s="44" t="n">
        <v>3</v>
      </c>
      <c r="N2878" s="44" t="n">
        <v>10</v>
      </c>
      <c r="O2878" s="44" t="n">
        <v>9</v>
      </c>
      <c r="P2878" s="44" t="n">
        <v>40</v>
      </c>
      <c r="Q2878" s="48" t="n">
        <v>1.825</v>
      </c>
    </row>
    <row r="2879" customFormat="false" ht="15" hidden="false" customHeight="false" outlineLevel="0" collapsed="false">
      <c r="A2879" s="38" t="s">
        <v>171</v>
      </c>
      <c r="B2879" s="16" t="s">
        <v>37</v>
      </c>
      <c r="C2879" s="17" t="n">
        <v>11</v>
      </c>
      <c r="D2879" s="17" t="n">
        <v>13.4996021012277</v>
      </c>
      <c r="E2879" s="17" t="n">
        <v>1</v>
      </c>
      <c r="F2879" s="17" t="n">
        <v>2</v>
      </c>
      <c r="G2879" s="49" t="n">
        <v>3</v>
      </c>
      <c r="H2879" s="44" t="n">
        <v>68</v>
      </c>
      <c r="I2879" s="45" t="n">
        <v>28</v>
      </c>
      <c r="J2879" s="46" t="n">
        <v>41.1764705882353</v>
      </c>
      <c r="K2879" s="47" t="n">
        <v>40</v>
      </c>
      <c r="L2879" s="44"/>
      <c r="M2879" s="44" t="n">
        <v>1</v>
      </c>
      <c r="N2879" s="44" t="n">
        <v>10</v>
      </c>
      <c r="O2879" s="44" t="n">
        <v>17</v>
      </c>
      <c r="P2879" s="44" t="n">
        <v>68</v>
      </c>
      <c r="Q2879" s="48" t="n">
        <v>1.47058823529412</v>
      </c>
    </row>
    <row r="2880" customFormat="false" ht="15" hidden="false" customHeight="false" outlineLevel="0" collapsed="false">
      <c r="A2880" s="38" t="s">
        <v>171</v>
      </c>
      <c r="B2880" s="16" t="s">
        <v>37</v>
      </c>
      <c r="C2880" s="17" t="n">
        <v>11</v>
      </c>
      <c r="D2880" s="17" t="n">
        <v>15.1307524616045</v>
      </c>
      <c r="E2880" s="17" t="n">
        <v>1</v>
      </c>
      <c r="F2880" s="17" t="n">
        <v>2</v>
      </c>
      <c r="G2880" s="49" t="n">
        <v>4</v>
      </c>
      <c r="H2880" s="44" t="n">
        <v>70</v>
      </c>
      <c r="I2880" s="45" t="n">
        <v>31</v>
      </c>
      <c r="J2880" s="46" t="n">
        <v>44.2857142857143</v>
      </c>
      <c r="K2880" s="47" t="n">
        <v>39</v>
      </c>
      <c r="L2880" s="44" t="n">
        <v>1</v>
      </c>
      <c r="M2880" s="44" t="n">
        <v>3</v>
      </c>
      <c r="N2880" s="44" t="n">
        <v>14</v>
      </c>
      <c r="O2880" s="44" t="n">
        <v>13</v>
      </c>
      <c r="P2880" s="44" t="n">
        <v>70</v>
      </c>
      <c r="Q2880" s="48" t="n">
        <v>1.44285714285714</v>
      </c>
    </row>
    <row r="2881" customFormat="false" ht="15" hidden="false" customHeight="false" outlineLevel="0" collapsed="false">
      <c r="A2881" s="38" t="s">
        <v>171</v>
      </c>
      <c r="B2881" s="16" t="s">
        <v>37</v>
      </c>
      <c r="C2881" s="17" t="n">
        <v>11</v>
      </c>
      <c r="D2881" s="17" t="n">
        <v>-4.89614918524461</v>
      </c>
      <c r="E2881" s="17" t="n">
        <v>1</v>
      </c>
      <c r="F2881" s="17" t="n">
        <v>2</v>
      </c>
      <c r="G2881" s="49" t="n">
        <v>5</v>
      </c>
      <c r="H2881" s="44" t="n">
        <v>60</v>
      </c>
      <c r="I2881" s="45" t="n">
        <v>31</v>
      </c>
      <c r="J2881" s="46" t="n">
        <v>51.6666666666667</v>
      </c>
      <c r="K2881" s="47" t="n">
        <v>29</v>
      </c>
      <c r="L2881" s="44"/>
      <c r="M2881" s="44" t="n">
        <v>1</v>
      </c>
      <c r="N2881" s="44" t="n">
        <v>15</v>
      </c>
      <c r="O2881" s="44" t="n">
        <v>15</v>
      </c>
      <c r="P2881" s="44" t="n">
        <v>60</v>
      </c>
      <c r="Q2881" s="48" t="n">
        <v>1.78333333333333</v>
      </c>
    </row>
    <row r="2882" customFormat="false" ht="15" hidden="false" customHeight="false" outlineLevel="0" collapsed="false">
      <c r="A2882" s="38" t="s">
        <v>171</v>
      </c>
      <c r="B2882" s="16" t="s">
        <v>37</v>
      </c>
      <c r="C2882" s="17" t="n">
        <v>11</v>
      </c>
      <c r="D2882" s="17" t="n">
        <v>0.934281143300723</v>
      </c>
      <c r="E2882" s="17" t="n">
        <v>1</v>
      </c>
      <c r="F2882" s="17" t="n">
        <v>2</v>
      </c>
      <c r="G2882" s="49" t="n">
        <v>6</v>
      </c>
      <c r="H2882" s="44" t="n">
        <v>57</v>
      </c>
      <c r="I2882" s="45" t="n">
        <v>30</v>
      </c>
      <c r="J2882" s="46" t="n">
        <v>52.6315789473684</v>
      </c>
      <c r="K2882" s="47" t="n">
        <v>27</v>
      </c>
      <c r="L2882" s="44"/>
      <c r="M2882" s="44" t="n">
        <v>6</v>
      </c>
      <c r="N2882" s="44" t="n">
        <v>12</v>
      </c>
      <c r="O2882" s="44" t="n">
        <v>12</v>
      </c>
      <c r="P2882" s="44" t="n">
        <v>57</v>
      </c>
      <c r="Q2882" s="48" t="n">
        <v>1.68421052631579</v>
      </c>
    </row>
    <row r="2883" customFormat="false" ht="15" hidden="false" customHeight="false" outlineLevel="0" collapsed="false">
      <c r="A2883" s="38" t="s">
        <v>171</v>
      </c>
      <c r="B2883" s="16" t="s">
        <v>37</v>
      </c>
      <c r="C2883" s="17" t="n">
        <v>11</v>
      </c>
      <c r="D2883" s="17" t="n">
        <v>8.59012005832436</v>
      </c>
      <c r="E2883" s="17" t="n">
        <v>1</v>
      </c>
      <c r="F2883" s="17" t="n">
        <v>2</v>
      </c>
      <c r="G2883" s="49" t="n">
        <v>7</v>
      </c>
      <c r="H2883" s="44" t="n">
        <v>74</v>
      </c>
      <c r="I2883" s="45" t="n">
        <v>34</v>
      </c>
      <c r="J2883" s="46" t="n">
        <v>45.945945945946</v>
      </c>
      <c r="K2883" s="47" t="n">
        <v>40</v>
      </c>
      <c r="L2883" s="44"/>
      <c r="M2883" s="44" t="n">
        <v>2</v>
      </c>
      <c r="N2883" s="44" t="n">
        <v>17</v>
      </c>
      <c r="O2883" s="44" t="n">
        <v>15</v>
      </c>
      <c r="P2883" s="44" t="n">
        <v>74</v>
      </c>
      <c r="Q2883" s="48" t="n">
        <v>1.55405405405405</v>
      </c>
    </row>
    <row r="2884" customFormat="false" ht="15" hidden="false" customHeight="false" outlineLevel="0" collapsed="false">
      <c r="A2884" s="38" t="s">
        <v>171</v>
      </c>
      <c r="B2884" s="16" t="s">
        <v>41</v>
      </c>
      <c r="C2884" s="17" t="n">
        <v>9</v>
      </c>
      <c r="D2884" s="17" t="n">
        <v>24.7100536689085</v>
      </c>
      <c r="E2884" s="17" t="n">
        <v>2</v>
      </c>
      <c r="F2884" s="17" t="n">
        <v>1</v>
      </c>
      <c r="G2884" s="44" t="n">
        <v>1</v>
      </c>
      <c r="H2884" s="44" t="n">
        <v>50</v>
      </c>
      <c r="I2884" s="45" t="n">
        <v>20</v>
      </c>
      <c r="J2884" s="46" t="n">
        <v>40</v>
      </c>
      <c r="K2884" s="47" t="n">
        <v>30</v>
      </c>
      <c r="L2884" s="44" t="n">
        <v>1</v>
      </c>
      <c r="M2884" s="44" t="n">
        <v>2</v>
      </c>
      <c r="N2884" s="44" t="n">
        <v>9</v>
      </c>
      <c r="O2884" s="44" t="n">
        <v>8</v>
      </c>
      <c r="P2884" s="44" t="n">
        <v>50</v>
      </c>
      <c r="Q2884" s="48" t="n">
        <v>1.28</v>
      </c>
    </row>
    <row r="2885" customFormat="false" ht="15" hidden="false" customHeight="false" outlineLevel="0" collapsed="false">
      <c r="A2885" s="38" t="s">
        <v>171</v>
      </c>
      <c r="B2885" s="16" t="s">
        <v>41</v>
      </c>
      <c r="C2885" s="17" t="n">
        <v>9</v>
      </c>
      <c r="D2885" s="17" t="n">
        <v>13.8214640468975</v>
      </c>
      <c r="E2885" s="17" t="n">
        <v>2</v>
      </c>
      <c r="F2885" s="17" t="n">
        <v>1</v>
      </c>
      <c r="G2885" s="49" t="n">
        <v>2</v>
      </c>
      <c r="H2885" s="44" t="n">
        <v>43</v>
      </c>
      <c r="I2885" s="45" t="n">
        <v>19</v>
      </c>
      <c r="J2885" s="46" t="n">
        <v>44.1860465116279</v>
      </c>
      <c r="K2885" s="47" t="n">
        <v>24</v>
      </c>
      <c r="L2885" s="44"/>
      <c r="M2885" s="44" t="n">
        <v>2</v>
      </c>
      <c r="N2885" s="44" t="n">
        <v>9</v>
      </c>
      <c r="O2885" s="44" t="n">
        <v>8</v>
      </c>
      <c r="P2885" s="44" t="n">
        <v>43</v>
      </c>
      <c r="Q2885" s="48" t="n">
        <v>1.46511627906977</v>
      </c>
    </row>
    <row r="2886" customFormat="false" ht="15" hidden="false" customHeight="false" outlineLevel="0" collapsed="false">
      <c r="A2886" s="38" t="s">
        <v>171</v>
      </c>
      <c r="B2886" s="16" t="s">
        <v>41</v>
      </c>
      <c r="C2886" s="17" t="n">
        <v>9</v>
      </c>
      <c r="D2886" s="17" t="n">
        <v>-7.20468668615592</v>
      </c>
      <c r="E2886" s="17" t="n">
        <v>2</v>
      </c>
      <c r="F2886" s="17" t="n">
        <v>1</v>
      </c>
      <c r="G2886" s="49" t="n">
        <v>3</v>
      </c>
      <c r="H2886" s="44" t="n">
        <v>62</v>
      </c>
      <c r="I2886" s="45" t="n">
        <v>34</v>
      </c>
      <c r="J2886" s="46" t="n">
        <v>54.8387096774194</v>
      </c>
      <c r="K2886" s="47" t="n">
        <v>28</v>
      </c>
      <c r="L2886" s="44" t="n">
        <v>1</v>
      </c>
      <c r="M2886" s="44" t="n">
        <v>5</v>
      </c>
      <c r="N2886" s="44" t="n">
        <v>10</v>
      </c>
      <c r="O2886" s="44" t="n">
        <v>18</v>
      </c>
      <c r="P2886" s="44" t="n">
        <v>62</v>
      </c>
      <c r="Q2886" s="48" t="n">
        <v>1.82258064516129</v>
      </c>
    </row>
    <row r="2887" customFormat="false" ht="15" hidden="false" customHeight="false" outlineLevel="0" collapsed="false">
      <c r="A2887" s="38" t="s">
        <v>171</v>
      </c>
      <c r="B2887" s="16" t="s">
        <v>41</v>
      </c>
      <c r="C2887" s="17" t="n">
        <v>9</v>
      </c>
      <c r="D2887" s="17" t="n">
        <v>28.5753857350137</v>
      </c>
      <c r="E2887" s="17" t="n">
        <v>2</v>
      </c>
      <c r="F2887" s="17" t="n">
        <v>1</v>
      </c>
      <c r="G2887" s="49" t="n">
        <v>4</v>
      </c>
      <c r="H2887" s="44" t="n">
        <v>70</v>
      </c>
      <c r="I2887" s="45" t="n">
        <v>26</v>
      </c>
      <c r="J2887" s="46" t="n">
        <v>37.1428571428571</v>
      </c>
      <c r="K2887" s="47" t="n">
        <v>44</v>
      </c>
      <c r="L2887" s="44" t="n">
        <v>1</v>
      </c>
      <c r="M2887" s="44" t="n">
        <v>3</v>
      </c>
      <c r="N2887" s="44" t="n">
        <v>10</v>
      </c>
      <c r="O2887" s="44" t="n">
        <v>12</v>
      </c>
      <c r="P2887" s="44" t="n">
        <v>70</v>
      </c>
      <c r="Q2887" s="48" t="n">
        <v>1.21428571428571</v>
      </c>
    </row>
    <row r="2888" customFormat="false" ht="15" hidden="false" customHeight="false" outlineLevel="0" collapsed="false">
      <c r="A2888" s="38" t="s">
        <v>171</v>
      </c>
      <c r="B2888" s="16" t="s">
        <v>41</v>
      </c>
      <c r="C2888" s="17" t="n">
        <v>9</v>
      </c>
      <c r="D2888" s="17" t="n">
        <v>4.69627046697283</v>
      </c>
      <c r="E2888" s="17" t="n">
        <v>2</v>
      </c>
      <c r="F2888" s="17" t="n">
        <v>1</v>
      </c>
      <c r="G2888" s="49" t="n">
        <v>5</v>
      </c>
      <c r="H2888" s="44" t="n">
        <v>79</v>
      </c>
      <c r="I2888" s="45" t="n">
        <v>35</v>
      </c>
      <c r="J2888" s="46" t="n">
        <v>44.3037974683544</v>
      </c>
      <c r="K2888" s="47" t="n">
        <v>44</v>
      </c>
      <c r="L2888" s="44"/>
      <c r="M2888" s="44"/>
      <c r="N2888" s="44" t="n">
        <v>12</v>
      </c>
      <c r="O2888" s="44" t="n">
        <v>23</v>
      </c>
      <c r="P2888" s="44" t="n">
        <v>79</v>
      </c>
      <c r="Q2888" s="48" t="n">
        <v>1.62025316455696</v>
      </c>
    </row>
    <row r="2889" customFormat="false" ht="15" hidden="false" customHeight="false" outlineLevel="0" collapsed="false">
      <c r="A2889" s="38" t="s">
        <v>171</v>
      </c>
      <c r="B2889" s="16" t="s">
        <v>37</v>
      </c>
      <c r="C2889" s="17" t="n">
        <v>11</v>
      </c>
      <c r="D2889" s="17" t="n">
        <v>-0.424852194672283</v>
      </c>
      <c r="E2889" s="17" t="n">
        <v>1</v>
      </c>
      <c r="F2889" s="17" t="n">
        <v>2</v>
      </c>
      <c r="G2889" s="56"/>
      <c r="H2889" s="56" t="n">
        <v>41</v>
      </c>
      <c r="I2889" s="45" t="n">
        <v>20</v>
      </c>
      <c r="J2889" s="46" t="n">
        <v>48.7804878048781</v>
      </c>
      <c r="K2889" s="47" t="n">
        <v>21</v>
      </c>
      <c r="L2889" s="57"/>
      <c r="M2889" s="57"/>
      <c r="N2889" s="57" t="n">
        <v>10</v>
      </c>
      <c r="O2889" s="57" t="n">
        <v>10</v>
      </c>
      <c r="P2889" s="44" t="n">
        <v>41</v>
      </c>
      <c r="Q2889" s="48" t="n">
        <v>1.70731707317073</v>
      </c>
    </row>
    <row r="2890" customFormat="false" ht="15" hidden="false" customHeight="false" outlineLevel="0" collapsed="false">
      <c r="A2890" s="38" t="s">
        <v>171</v>
      </c>
      <c r="B2890" s="16" t="s">
        <v>73</v>
      </c>
      <c r="C2890" s="17" t="n">
        <v>5</v>
      </c>
      <c r="D2890" s="17" t="n">
        <v>-11.7585140852139</v>
      </c>
      <c r="E2890" s="17" t="n">
        <v>1</v>
      </c>
      <c r="F2890" s="17" t="n">
        <v>2</v>
      </c>
      <c r="G2890" s="44" t="n">
        <v>1</v>
      </c>
      <c r="H2890" s="44" t="n">
        <v>40</v>
      </c>
      <c r="I2890" s="45" t="n">
        <v>23</v>
      </c>
      <c r="J2890" s="46" t="n">
        <v>57.5</v>
      </c>
      <c r="K2890" s="47" t="n">
        <v>17</v>
      </c>
      <c r="L2890" s="44" t="n">
        <v>1</v>
      </c>
      <c r="M2890" s="44" t="n">
        <v>2</v>
      </c>
      <c r="N2890" s="44" t="n">
        <v>9</v>
      </c>
      <c r="O2890" s="44" t="n">
        <v>11</v>
      </c>
      <c r="P2890" s="44" t="n">
        <v>40</v>
      </c>
      <c r="Q2890" s="48" t="n">
        <v>1.9</v>
      </c>
    </row>
    <row r="2891" customFormat="false" ht="15" hidden="false" customHeight="false" outlineLevel="0" collapsed="false">
      <c r="A2891" s="38" t="s">
        <v>171</v>
      </c>
      <c r="B2891" s="16" t="s">
        <v>73</v>
      </c>
      <c r="C2891" s="17" t="n">
        <v>5</v>
      </c>
      <c r="D2891" s="17" t="n">
        <v>-15.9105331843549</v>
      </c>
      <c r="E2891" s="17" t="n">
        <v>1</v>
      </c>
      <c r="F2891" s="17" t="n">
        <v>2</v>
      </c>
      <c r="G2891" s="49" t="n">
        <v>2</v>
      </c>
      <c r="H2891" s="44" t="n">
        <v>68</v>
      </c>
      <c r="I2891" s="45" t="n">
        <v>40</v>
      </c>
      <c r="J2891" s="46" t="n">
        <v>58.8235294117647</v>
      </c>
      <c r="K2891" s="47" t="n">
        <v>28</v>
      </c>
      <c r="L2891" s="44"/>
      <c r="M2891" s="44" t="n">
        <v>4</v>
      </c>
      <c r="N2891" s="44" t="n">
        <v>18</v>
      </c>
      <c r="O2891" s="44" t="n">
        <v>18</v>
      </c>
      <c r="P2891" s="44" t="n">
        <v>68</v>
      </c>
      <c r="Q2891" s="48" t="n">
        <v>1.97058823529412</v>
      </c>
    </row>
    <row r="2892" customFormat="false" ht="15" hidden="false" customHeight="false" outlineLevel="0" collapsed="false">
      <c r="A2892" s="38" t="s">
        <v>171</v>
      </c>
      <c r="B2892" s="16" t="s">
        <v>73</v>
      </c>
      <c r="C2892" s="17" t="n">
        <v>5</v>
      </c>
      <c r="D2892" s="17" t="n">
        <v>-19.4229735838809</v>
      </c>
      <c r="E2892" s="17" t="n">
        <v>1</v>
      </c>
      <c r="F2892" s="17" t="n">
        <v>2</v>
      </c>
      <c r="G2892" s="49" t="n">
        <v>3</v>
      </c>
      <c r="H2892" s="44" t="n">
        <v>66</v>
      </c>
      <c r="I2892" s="45" t="n">
        <v>38</v>
      </c>
      <c r="J2892" s="46" t="n">
        <v>57.5757575757576</v>
      </c>
      <c r="K2892" s="47" t="n">
        <v>28</v>
      </c>
      <c r="L2892" s="44" t="n">
        <v>1</v>
      </c>
      <c r="M2892" s="44"/>
      <c r="N2892" s="44" t="n">
        <v>15</v>
      </c>
      <c r="O2892" s="44" t="n">
        <v>22</v>
      </c>
      <c r="P2892" s="44" t="n">
        <v>66</v>
      </c>
      <c r="Q2892" s="48" t="n">
        <v>2.03030303030303</v>
      </c>
    </row>
    <row r="2893" customFormat="false" ht="15" hidden="false" customHeight="false" outlineLevel="0" collapsed="false">
      <c r="A2893" s="38" t="s">
        <v>171</v>
      </c>
      <c r="B2893" s="16" t="s">
        <v>73</v>
      </c>
      <c r="C2893" s="17" t="n">
        <v>5</v>
      </c>
      <c r="D2893" s="17" t="n">
        <v>-4.40598026381822</v>
      </c>
      <c r="E2893" s="17" t="n">
        <v>1</v>
      </c>
      <c r="F2893" s="17" t="n">
        <v>2</v>
      </c>
      <c r="G2893" s="49"/>
      <c r="H2893" s="44" t="n">
        <v>40</v>
      </c>
      <c r="I2893" s="45" t="n">
        <v>20</v>
      </c>
      <c r="J2893" s="46" t="n">
        <v>50</v>
      </c>
      <c r="K2893" s="47" t="n">
        <v>20</v>
      </c>
      <c r="L2893" s="44"/>
      <c r="M2893" s="44"/>
      <c r="N2893" s="44" t="n">
        <v>9</v>
      </c>
      <c r="O2893" s="44" t="n">
        <v>11</v>
      </c>
      <c r="P2893" s="44" t="n">
        <v>40</v>
      </c>
      <c r="Q2893" s="48" t="n">
        <v>1.775</v>
      </c>
    </row>
    <row r="2894" customFormat="false" ht="15" hidden="false" customHeight="false" outlineLevel="0" collapsed="false">
      <c r="A2894" s="38" t="s">
        <v>171</v>
      </c>
      <c r="B2894" s="16" t="s">
        <v>73</v>
      </c>
      <c r="C2894" s="17" t="n">
        <v>5</v>
      </c>
      <c r="D2894" s="17" t="n">
        <v>8.34981097051004</v>
      </c>
      <c r="E2894" s="17" t="n">
        <v>1</v>
      </c>
      <c r="F2894" s="17" t="n">
        <v>2</v>
      </c>
      <c r="G2894" s="49" t="n">
        <v>4</v>
      </c>
      <c r="H2894" s="44" t="n">
        <v>43</v>
      </c>
      <c r="I2894" s="45" t="n">
        <v>20</v>
      </c>
      <c r="J2894" s="46" t="n">
        <v>46.5116279069767</v>
      </c>
      <c r="K2894" s="47" t="n">
        <v>23</v>
      </c>
      <c r="L2894" s="44" t="n">
        <v>2</v>
      </c>
      <c r="M2894" s="44"/>
      <c r="N2894" s="44" t="n">
        <v>7</v>
      </c>
      <c r="O2894" s="44" t="n">
        <v>11</v>
      </c>
      <c r="P2894" s="44" t="n">
        <v>43</v>
      </c>
      <c r="Q2894" s="48" t="n">
        <v>1.55813953488372</v>
      </c>
    </row>
    <row r="2895" customFormat="false" ht="15" hidden="false" customHeight="false" outlineLevel="0" collapsed="false">
      <c r="A2895" s="38" t="s">
        <v>171</v>
      </c>
      <c r="B2895" s="16" t="s">
        <v>73</v>
      </c>
      <c r="C2895" s="17" t="n">
        <v>5</v>
      </c>
      <c r="D2895" s="17" t="n">
        <v>-19.4786745976793</v>
      </c>
      <c r="E2895" s="17" t="n">
        <v>1</v>
      </c>
      <c r="F2895" s="17" t="n">
        <v>2</v>
      </c>
      <c r="G2895" s="49" t="n">
        <v>5</v>
      </c>
      <c r="H2895" s="44" t="n">
        <v>64</v>
      </c>
      <c r="I2895" s="45" t="n">
        <v>38</v>
      </c>
      <c r="J2895" s="46" t="n">
        <v>59.375</v>
      </c>
      <c r="K2895" s="47" t="n">
        <v>26</v>
      </c>
      <c r="L2895" s="44" t="n">
        <v>1</v>
      </c>
      <c r="M2895" s="44" t="n">
        <v>3</v>
      </c>
      <c r="N2895" s="44" t="n">
        <v>13</v>
      </c>
      <c r="O2895" s="44" t="n">
        <v>21</v>
      </c>
      <c r="P2895" s="44" t="n">
        <v>64</v>
      </c>
      <c r="Q2895" s="48" t="n">
        <v>2.03125</v>
      </c>
    </row>
    <row r="2896" customFormat="false" ht="15" hidden="false" customHeight="false" outlineLevel="0" collapsed="false">
      <c r="A2896" s="38" t="s">
        <v>171</v>
      </c>
      <c r="B2896" s="16" t="s">
        <v>73</v>
      </c>
      <c r="C2896" s="17" t="n">
        <v>5</v>
      </c>
      <c r="D2896" s="17" t="n">
        <v>4.69627046697283</v>
      </c>
      <c r="E2896" s="17" t="n">
        <v>1</v>
      </c>
      <c r="F2896" s="17" t="n">
        <v>2</v>
      </c>
      <c r="G2896" s="49" t="n">
        <v>6</v>
      </c>
      <c r="H2896" s="44" t="n">
        <v>79</v>
      </c>
      <c r="I2896" s="45" t="n">
        <v>39</v>
      </c>
      <c r="J2896" s="46" t="n">
        <v>49.3670886075949</v>
      </c>
      <c r="K2896" s="47" t="n">
        <v>40</v>
      </c>
      <c r="L2896" s="44"/>
      <c r="M2896" s="44" t="n">
        <v>3</v>
      </c>
      <c r="N2896" s="44" t="n">
        <v>22</v>
      </c>
      <c r="O2896" s="44" t="n">
        <v>14</v>
      </c>
      <c r="P2896" s="44" t="n">
        <v>79</v>
      </c>
      <c r="Q2896" s="48" t="n">
        <v>1.62025316455696</v>
      </c>
    </row>
    <row r="2897" customFormat="false" ht="15" hidden="false" customHeight="false" outlineLevel="0" collapsed="false">
      <c r="A2897" s="38" t="s">
        <v>171</v>
      </c>
      <c r="B2897" s="16" t="s">
        <v>73</v>
      </c>
      <c r="C2897" s="17" t="n">
        <v>5</v>
      </c>
      <c r="D2897" s="17" t="n">
        <v>-9.69185593001077</v>
      </c>
      <c r="E2897" s="17" t="n">
        <v>1</v>
      </c>
      <c r="F2897" s="17" t="n">
        <v>2</v>
      </c>
      <c r="G2897" s="49" t="n">
        <v>7</v>
      </c>
      <c r="H2897" s="44" t="n">
        <v>74</v>
      </c>
      <c r="I2897" s="45" t="n">
        <v>41</v>
      </c>
      <c r="J2897" s="46" t="n">
        <v>55.4054054054054</v>
      </c>
      <c r="K2897" s="47" t="n">
        <v>33</v>
      </c>
      <c r="L2897" s="44" t="n">
        <v>1</v>
      </c>
      <c r="M2897" s="44" t="n">
        <v>4</v>
      </c>
      <c r="N2897" s="44" t="n">
        <v>15</v>
      </c>
      <c r="O2897" s="44" t="n">
        <v>21</v>
      </c>
      <c r="P2897" s="44" t="n">
        <v>74</v>
      </c>
      <c r="Q2897" s="48" t="n">
        <v>1.86486486486487</v>
      </c>
    </row>
    <row r="2898" customFormat="false" ht="15" hidden="false" customHeight="false" outlineLevel="0" collapsed="false">
      <c r="A2898" s="38" t="s">
        <v>171</v>
      </c>
      <c r="B2898" s="16" t="s">
        <v>55</v>
      </c>
      <c r="C2898" s="17" t="n">
        <v>2</v>
      </c>
      <c r="D2898" s="17" t="n">
        <v>-1.38757164240316</v>
      </c>
      <c r="E2898" s="17" t="n">
        <v>1</v>
      </c>
      <c r="F2898" s="17" t="n">
        <v>2</v>
      </c>
      <c r="G2898" s="44" t="n">
        <v>1</v>
      </c>
      <c r="H2898" s="44" t="n">
        <v>76</v>
      </c>
      <c r="I2898" s="45" t="n">
        <v>38</v>
      </c>
      <c r="J2898" s="46" t="n">
        <v>50</v>
      </c>
      <c r="K2898" s="47" t="n">
        <v>38</v>
      </c>
      <c r="L2898" s="44" t="n">
        <v>1</v>
      </c>
      <c r="M2898" s="44" t="n">
        <v>1</v>
      </c>
      <c r="N2898" s="44" t="n">
        <v>16</v>
      </c>
      <c r="O2898" s="44" t="n">
        <v>20</v>
      </c>
      <c r="P2898" s="44" t="n">
        <v>76</v>
      </c>
      <c r="Q2898" s="48" t="n">
        <v>1.72368421052632</v>
      </c>
    </row>
    <row r="2899" customFormat="false" ht="15" hidden="false" customHeight="false" outlineLevel="0" collapsed="false">
      <c r="A2899" s="38" t="s">
        <v>171</v>
      </c>
      <c r="B2899" s="16" t="s">
        <v>55</v>
      </c>
      <c r="C2899" s="17" t="n">
        <v>2</v>
      </c>
      <c r="D2899" s="17" t="n">
        <v>15.5644503091338</v>
      </c>
      <c r="E2899" s="17" t="n">
        <v>1</v>
      </c>
      <c r="F2899" s="17" t="n">
        <v>2</v>
      </c>
      <c r="G2899" s="49" t="n">
        <v>2</v>
      </c>
      <c r="H2899" s="44" t="n">
        <v>62</v>
      </c>
      <c r="I2899" s="45" t="n">
        <v>27</v>
      </c>
      <c r="J2899" s="46" t="n">
        <v>43.5483870967742</v>
      </c>
      <c r="K2899" s="47" t="n">
        <v>35</v>
      </c>
      <c r="L2899" s="44"/>
      <c r="M2899" s="44" t="n">
        <v>1</v>
      </c>
      <c r="N2899" s="44" t="n">
        <v>17</v>
      </c>
      <c r="O2899" s="44" t="n">
        <v>9</v>
      </c>
      <c r="P2899" s="44" t="n">
        <v>62</v>
      </c>
      <c r="Q2899" s="48" t="n">
        <v>1.43548387096774</v>
      </c>
    </row>
    <row r="2900" customFormat="false" ht="15" hidden="false" customHeight="false" outlineLevel="0" collapsed="false">
      <c r="A2900" s="38" t="s">
        <v>171</v>
      </c>
      <c r="B2900" s="16" t="s">
        <v>55</v>
      </c>
      <c r="C2900" s="17" t="n">
        <v>2</v>
      </c>
      <c r="D2900" s="17" t="n">
        <v>-0.26182483721341</v>
      </c>
      <c r="E2900" s="17" t="n">
        <v>1</v>
      </c>
      <c r="F2900" s="17" t="n">
        <v>2</v>
      </c>
      <c r="G2900" s="49" t="n">
        <v>3</v>
      </c>
      <c r="H2900" s="44" t="n">
        <v>44</v>
      </c>
      <c r="I2900" s="45" t="n">
        <v>23</v>
      </c>
      <c r="J2900" s="46" t="n">
        <v>52.2727272727273</v>
      </c>
      <c r="K2900" s="47" t="n">
        <v>21</v>
      </c>
      <c r="L2900" s="44"/>
      <c r="M2900" s="44" t="n">
        <v>3</v>
      </c>
      <c r="N2900" s="44" t="n">
        <v>11</v>
      </c>
      <c r="O2900" s="44" t="n">
        <v>9</v>
      </c>
      <c r="P2900" s="44" t="n">
        <v>44</v>
      </c>
      <c r="Q2900" s="48" t="n">
        <v>1.70454545454545</v>
      </c>
    </row>
    <row r="2901" customFormat="false" ht="15" hidden="false" customHeight="false" outlineLevel="0" collapsed="false">
      <c r="A2901" s="38" t="s">
        <v>171</v>
      </c>
      <c r="B2901" s="16" t="s">
        <v>55</v>
      </c>
      <c r="C2901" s="17" t="n">
        <v>2</v>
      </c>
      <c r="D2901" s="17" t="n">
        <v>-4.65424763960561</v>
      </c>
      <c r="E2901" s="17" t="n">
        <v>1</v>
      </c>
      <c r="F2901" s="17" t="n">
        <v>2</v>
      </c>
      <c r="G2901" s="49" t="n">
        <v>4</v>
      </c>
      <c r="H2901" s="44" t="n">
        <v>77</v>
      </c>
      <c r="I2901" s="45" t="n">
        <v>38</v>
      </c>
      <c r="J2901" s="46" t="n">
        <v>49.3506493506493</v>
      </c>
      <c r="K2901" s="47" t="n">
        <v>39</v>
      </c>
      <c r="L2901" s="44"/>
      <c r="M2901" s="44"/>
      <c r="N2901" s="44" t="n">
        <v>15</v>
      </c>
      <c r="O2901" s="44" t="n">
        <v>23</v>
      </c>
      <c r="P2901" s="44" t="n">
        <v>77</v>
      </c>
      <c r="Q2901" s="48" t="n">
        <v>1.77922077922078</v>
      </c>
    </row>
    <row r="2902" customFormat="false" ht="15" hidden="false" customHeight="false" outlineLevel="0" collapsed="false">
      <c r="A2902" s="38" t="s">
        <v>171</v>
      </c>
      <c r="B2902" s="16" t="s">
        <v>55</v>
      </c>
      <c r="C2902" s="17" t="n">
        <v>2</v>
      </c>
      <c r="D2902" s="17" t="n">
        <v>-2.33115565120521</v>
      </c>
      <c r="E2902" s="17" t="n">
        <v>1</v>
      </c>
      <c r="F2902" s="17" t="n">
        <v>2</v>
      </c>
      <c r="G2902" s="49" t="n">
        <v>5</v>
      </c>
      <c r="H2902" s="44" t="n">
        <v>73</v>
      </c>
      <c r="I2902" s="45" t="n">
        <v>36</v>
      </c>
      <c r="J2902" s="46" t="n">
        <v>49.3150684931507</v>
      </c>
      <c r="K2902" s="47" t="n">
        <v>37</v>
      </c>
      <c r="L2902" s="44"/>
      <c r="M2902" s="44" t="n">
        <v>1</v>
      </c>
      <c r="N2902" s="44" t="n">
        <v>15</v>
      </c>
      <c r="O2902" s="44" t="n">
        <v>20</v>
      </c>
      <c r="P2902" s="44" t="n">
        <v>73</v>
      </c>
      <c r="Q2902" s="48" t="n">
        <v>1.73972602739726</v>
      </c>
    </row>
    <row r="2903" customFormat="false" ht="15" hidden="false" customHeight="false" outlineLevel="0" collapsed="false">
      <c r="A2903" s="38" t="s">
        <v>171</v>
      </c>
      <c r="B2903" s="16" t="s">
        <v>55</v>
      </c>
      <c r="C2903" s="17" t="n">
        <v>2</v>
      </c>
      <c r="D2903" s="17" t="n">
        <v>3.60011211947926</v>
      </c>
      <c r="E2903" s="17" t="n">
        <v>1</v>
      </c>
      <c r="F2903" s="17" t="n">
        <v>2</v>
      </c>
      <c r="G2903" s="49" t="n">
        <v>6</v>
      </c>
      <c r="H2903" s="44" t="n">
        <v>72</v>
      </c>
      <c r="I2903" s="45" t="n">
        <v>32</v>
      </c>
      <c r="J2903" s="46" t="n">
        <v>44.4444444444444</v>
      </c>
      <c r="K2903" s="47" t="n">
        <v>40</v>
      </c>
      <c r="L2903" s="44"/>
      <c r="M2903" s="44"/>
      <c r="N2903" s="44" t="n">
        <v>10</v>
      </c>
      <c r="O2903" s="44" t="n">
        <v>22</v>
      </c>
      <c r="P2903" s="44" t="n">
        <v>72</v>
      </c>
      <c r="Q2903" s="48" t="n">
        <v>1.63888888888889</v>
      </c>
    </row>
    <row r="2904" customFormat="false" ht="15" hidden="false" customHeight="false" outlineLevel="0" collapsed="false">
      <c r="A2904" s="38" t="s">
        <v>171</v>
      </c>
      <c r="B2904" s="16" t="s">
        <v>55</v>
      </c>
      <c r="C2904" s="17" t="n">
        <v>2</v>
      </c>
      <c r="D2904" s="17" t="n">
        <v>10.9293045636641</v>
      </c>
      <c r="E2904" s="17" t="n">
        <v>1</v>
      </c>
      <c r="F2904" s="17" t="n">
        <v>2</v>
      </c>
      <c r="G2904" s="49" t="n">
        <v>7</v>
      </c>
      <c r="H2904" s="44" t="n">
        <v>70</v>
      </c>
      <c r="I2904" s="45" t="n">
        <v>29</v>
      </c>
      <c r="J2904" s="46" t="n">
        <v>41.4285714285714</v>
      </c>
      <c r="K2904" s="47" t="n">
        <v>41</v>
      </c>
      <c r="L2904" s="44"/>
      <c r="M2904" s="44"/>
      <c r="N2904" s="44" t="n">
        <v>10</v>
      </c>
      <c r="O2904" s="44" t="n">
        <v>19</v>
      </c>
      <c r="P2904" s="44" t="n">
        <v>70</v>
      </c>
      <c r="Q2904" s="48" t="n">
        <v>1.51428571428571</v>
      </c>
    </row>
    <row r="2905" customFormat="false" ht="15" hidden="false" customHeight="false" outlineLevel="0" collapsed="false">
      <c r="A2905" s="38" t="s">
        <v>171</v>
      </c>
      <c r="B2905" s="16" t="s">
        <v>55</v>
      </c>
      <c r="C2905" s="17" t="n">
        <v>2</v>
      </c>
      <c r="D2905" s="17" t="n">
        <v>-34.6079268840127</v>
      </c>
      <c r="E2905" s="17" t="n">
        <v>1</v>
      </c>
      <c r="F2905" s="17" t="n">
        <v>2</v>
      </c>
      <c r="G2905" s="49" t="n">
        <v>8</v>
      </c>
      <c r="H2905" s="44" t="n">
        <v>52</v>
      </c>
      <c r="I2905" s="45" t="n">
        <v>33</v>
      </c>
      <c r="J2905" s="46" t="n">
        <v>63.4615384615385</v>
      </c>
      <c r="K2905" s="47" t="n">
        <v>19</v>
      </c>
      <c r="L2905" s="44"/>
      <c r="M2905" s="44"/>
      <c r="N2905" s="44" t="n">
        <v>13</v>
      </c>
      <c r="O2905" s="44" t="n">
        <v>20</v>
      </c>
      <c r="P2905" s="44" t="n">
        <v>52</v>
      </c>
      <c r="Q2905" s="48" t="n">
        <v>2.28846153846154</v>
      </c>
    </row>
    <row r="2906" customFormat="false" ht="15" hidden="false" customHeight="false" outlineLevel="0" collapsed="false">
      <c r="A2906" s="38" t="s">
        <v>171</v>
      </c>
      <c r="B2906" s="16" t="s">
        <v>55</v>
      </c>
      <c r="C2906" s="17" t="n">
        <v>2</v>
      </c>
      <c r="D2906" s="17" t="n">
        <v>6.42229681860081</v>
      </c>
      <c r="E2906" s="17" t="n">
        <v>1</v>
      </c>
      <c r="F2906" s="17" t="n">
        <v>2</v>
      </c>
      <c r="G2906" s="49" t="n">
        <v>9</v>
      </c>
      <c r="H2906" s="44" t="n">
        <v>44</v>
      </c>
      <c r="I2906" s="45" t="n">
        <v>22</v>
      </c>
      <c r="J2906" s="46" t="n">
        <v>50</v>
      </c>
      <c r="K2906" s="47" t="n">
        <v>22</v>
      </c>
      <c r="L2906" s="44"/>
      <c r="M2906" s="44" t="n">
        <v>4</v>
      </c>
      <c r="N2906" s="44" t="n">
        <v>10</v>
      </c>
      <c r="O2906" s="44" t="n">
        <v>8</v>
      </c>
      <c r="P2906" s="44" t="n">
        <v>44</v>
      </c>
      <c r="Q2906" s="48" t="n">
        <v>1.59090909090909</v>
      </c>
    </row>
    <row r="2907" customFormat="false" ht="15" hidden="false" customHeight="false" outlineLevel="0" collapsed="false">
      <c r="A2907" s="38" t="s">
        <v>171</v>
      </c>
      <c r="B2907" s="16" t="s">
        <v>72</v>
      </c>
      <c r="C2907" s="17" t="n">
        <v>12</v>
      </c>
      <c r="D2907" s="17" t="n">
        <v>3.36669834737147</v>
      </c>
      <c r="E2907" s="17" t="n">
        <v>1</v>
      </c>
      <c r="F2907" s="17" t="n">
        <v>4</v>
      </c>
      <c r="G2907" s="44" t="n">
        <v>1</v>
      </c>
      <c r="H2907" s="44" t="n">
        <v>42</v>
      </c>
      <c r="I2907" s="45" t="n">
        <v>19</v>
      </c>
      <c r="J2907" s="46" t="n">
        <v>45.2380952380952</v>
      </c>
      <c r="K2907" s="47" t="n">
        <v>23</v>
      </c>
      <c r="L2907" s="44"/>
      <c r="M2907" s="44" t="n">
        <v>1</v>
      </c>
      <c r="N2907" s="44" t="n">
        <v>5</v>
      </c>
      <c r="O2907" s="44" t="n">
        <v>13</v>
      </c>
      <c r="P2907" s="44" t="n">
        <v>42</v>
      </c>
      <c r="Q2907" s="48" t="n">
        <v>1.64285714285714</v>
      </c>
    </row>
    <row r="2908" customFormat="false" ht="15" hidden="false" customHeight="false" outlineLevel="0" collapsed="false">
      <c r="A2908" s="38" t="s">
        <v>171</v>
      </c>
      <c r="B2908" s="16" t="s">
        <v>72</v>
      </c>
      <c r="C2908" s="17" t="n">
        <v>12</v>
      </c>
      <c r="D2908" s="17" t="n">
        <v>30.6761096839839</v>
      </c>
      <c r="E2908" s="17" t="n">
        <v>1</v>
      </c>
      <c r="F2908" s="17" t="n">
        <v>4</v>
      </c>
      <c r="G2908" s="49" t="n">
        <v>2</v>
      </c>
      <c r="H2908" s="44" t="n">
        <v>28</v>
      </c>
      <c r="I2908" s="45" t="n">
        <v>10</v>
      </c>
      <c r="J2908" s="46" t="n">
        <v>35.7142857142857</v>
      </c>
      <c r="K2908" s="47" t="n">
        <v>18</v>
      </c>
      <c r="L2908" s="44"/>
      <c r="M2908" s="44" t="n">
        <v>2</v>
      </c>
      <c r="N2908" s="44" t="n">
        <v>3</v>
      </c>
      <c r="O2908" s="44" t="n">
        <v>5</v>
      </c>
      <c r="P2908" s="44" t="n">
        <v>28</v>
      </c>
      <c r="Q2908" s="48" t="n">
        <v>1.17857142857143</v>
      </c>
    </row>
    <row r="2909" customFormat="false" ht="15" hidden="false" customHeight="false" outlineLevel="0" collapsed="false">
      <c r="A2909" s="38" t="s">
        <v>171</v>
      </c>
      <c r="B2909" s="16" t="s">
        <v>72</v>
      </c>
      <c r="C2909" s="17" t="n">
        <v>12</v>
      </c>
      <c r="D2909" s="17" t="n">
        <v>34.259697596933</v>
      </c>
      <c r="E2909" s="17" t="n">
        <v>1</v>
      </c>
      <c r="F2909" s="17" t="n">
        <v>4</v>
      </c>
      <c r="G2909" s="49" t="n">
        <v>3</v>
      </c>
      <c r="H2909" s="44" t="n">
        <v>34</v>
      </c>
      <c r="I2909" s="45" t="n">
        <v>12</v>
      </c>
      <c r="J2909" s="46" t="n">
        <v>35.2941176470588</v>
      </c>
      <c r="K2909" s="47" t="n">
        <v>22</v>
      </c>
      <c r="L2909" s="44" t="n">
        <v>3</v>
      </c>
      <c r="M2909" s="44"/>
      <c r="N2909" s="44" t="n">
        <v>1</v>
      </c>
      <c r="O2909" s="44" t="n">
        <v>8</v>
      </c>
      <c r="P2909" s="44" t="n">
        <v>34</v>
      </c>
      <c r="Q2909" s="48" t="n">
        <v>1.11764705882353</v>
      </c>
    </row>
    <row r="2910" customFormat="false" ht="15" hidden="false" customHeight="false" outlineLevel="0" collapsed="false">
      <c r="A2910" s="38" t="s">
        <v>171</v>
      </c>
      <c r="B2910" s="16" t="s">
        <v>72</v>
      </c>
      <c r="C2910" s="17" t="n">
        <v>12</v>
      </c>
      <c r="D2910" s="17" t="n">
        <v>-21.997598221676</v>
      </c>
      <c r="E2910" s="17" t="n">
        <v>1</v>
      </c>
      <c r="F2910" s="17" t="n">
        <v>4</v>
      </c>
      <c r="G2910" s="49" t="n">
        <v>4</v>
      </c>
      <c r="H2910" s="44" t="n">
        <v>27</v>
      </c>
      <c r="I2910" s="45" t="n">
        <v>15</v>
      </c>
      <c r="J2910" s="46" t="n">
        <v>55.5555555555556</v>
      </c>
      <c r="K2910" s="47" t="n">
        <v>12</v>
      </c>
      <c r="L2910" s="44"/>
      <c r="M2910" s="44"/>
      <c r="N2910" s="44" t="n">
        <v>4</v>
      </c>
      <c r="O2910" s="44" t="n">
        <v>11</v>
      </c>
      <c r="P2910" s="44" t="n">
        <v>27</v>
      </c>
      <c r="Q2910" s="48" t="n">
        <v>2.07407407407407</v>
      </c>
    </row>
    <row r="2911" customFormat="false" ht="15" hidden="false" customHeight="false" outlineLevel="0" collapsed="false">
      <c r="A2911" s="38" t="s">
        <v>171</v>
      </c>
      <c r="B2911" s="16" t="s">
        <v>72</v>
      </c>
      <c r="C2911" s="17" t="n">
        <v>12</v>
      </c>
      <c r="D2911" s="17" t="n">
        <v>41.1797294288348</v>
      </c>
      <c r="E2911" s="17" t="n">
        <v>1</v>
      </c>
      <c r="F2911" s="17" t="n">
        <v>4</v>
      </c>
      <c r="G2911" s="49" t="n">
        <v>5</v>
      </c>
      <c r="H2911" s="44" t="n">
        <v>38</v>
      </c>
      <c r="I2911" s="45" t="n">
        <v>11</v>
      </c>
      <c r="J2911" s="46" t="n">
        <v>28.9473684210526</v>
      </c>
      <c r="K2911" s="47" t="n">
        <v>27</v>
      </c>
      <c r="L2911" s="44"/>
      <c r="M2911" s="44" t="n">
        <v>1</v>
      </c>
      <c r="N2911" s="44" t="n">
        <v>4</v>
      </c>
      <c r="O2911" s="44" t="n">
        <v>6</v>
      </c>
      <c r="P2911" s="44" t="n">
        <v>38</v>
      </c>
      <c r="Q2911" s="48" t="n">
        <v>1</v>
      </c>
    </row>
    <row r="2912" customFormat="false" ht="15" hidden="false" customHeight="false" outlineLevel="0" collapsed="false">
      <c r="A2912" s="38" t="s">
        <v>171</v>
      </c>
      <c r="B2912" s="16" t="s">
        <v>72</v>
      </c>
      <c r="C2912" s="17" t="n">
        <v>12</v>
      </c>
      <c r="D2912" s="17" t="n">
        <v>-21.1005570582813</v>
      </c>
      <c r="E2912" s="17" t="n">
        <v>1</v>
      </c>
      <c r="F2912" s="17" t="n">
        <v>4</v>
      </c>
      <c r="G2912" s="49" t="n">
        <v>7</v>
      </c>
      <c r="H2912" s="44" t="n">
        <v>51</v>
      </c>
      <c r="I2912" s="45" t="n">
        <v>31</v>
      </c>
      <c r="J2912" s="46" t="n">
        <v>60.7843137254902</v>
      </c>
      <c r="K2912" s="47" t="n">
        <v>20</v>
      </c>
      <c r="L2912" s="44" t="n">
        <v>1</v>
      </c>
      <c r="M2912" s="44" t="n">
        <v>2</v>
      </c>
      <c r="N2912" s="44" t="n">
        <v>12</v>
      </c>
      <c r="O2912" s="44" t="n">
        <v>16</v>
      </c>
      <c r="P2912" s="44" t="n">
        <v>51</v>
      </c>
      <c r="Q2912" s="48" t="n">
        <v>2.05882352941176</v>
      </c>
    </row>
    <row r="2913" customFormat="false" ht="15" hidden="false" customHeight="false" outlineLevel="0" collapsed="false">
      <c r="A2913" s="38" t="s">
        <v>171</v>
      </c>
      <c r="B2913" s="16" t="s">
        <v>72</v>
      </c>
      <c r="C2913" s="17" t="n">
        <v>12</v>
      </c>
      <c r="D2913" s="17" t="n">
        <v>41.1797294288348</v>
      </c>
      <c r="E2913" s="17" t="n">
        <v>1</v>
      </c>
      <c r="F2913" s="17" t="n">
        <v>4</v>
      </c>
      <c r="G2913" s="49" t="n">
        <v>8</v>
      </c>
      <c r="H2913" s="44" t="n">
        <v>40</v>
      </c>
      <c r="I2913" s="45" t="n">
        <v>13</v>
      </c>
      <c r="J2913" s="46" t="n">
        <v>32.5</v>
      </c>
      <c r="K2913" s="47" t="n">
        <v>27</v>
      </c>
      <c r="L2913" s="44" t="n">
        <v>3</v>
      </c>
      <c r="M2913" s="44"/>
      <c r="N2913" s="44" t="n">
        <v>3</v>
      </c>
      <c r="O2913" s="44" t="n">
        <v>7</v>
      </c>
      <c r="P2913" s="44" t="n">
        <v>40</v>
      </c>
      <c r="Q2913" s="48" t="n">
        <v>1</v>
      </c>
    </row>
    <row r="2914" customFormat="false" ht="15" hidden="false" customHeight="false" outlineLevel="0" collapsed="false">
      <c r="A2914" s="38" t="s">
        <v>171</v>
      </c>
      <c r="B2914" s="16" t="s">
        <v>72</v>
      </c>
      <c r="C2914" s="17" t="n">
        <v>12</v>
      </c>
      <c r="D2914" s="17" t="n">
        <v>-8.72837893457809</v>
      </c>
      <c r="E2914" s="17" t="n">
        <v>1</v>
      </c>
      <c r="F2914" s="17" t="n">
        <v>4</v>
      </c>
      <c r="G2914" s="49" t="n">
        <v>9</v>
      </c>
      <c r="H2914" s="44" t="n">
        <v>33</v>
      </c>
      <c r="I2914" s="45" t="n">
        <v>18</v>
      </c>
      <c r="J2914" s="46" t="n">
        <v>54.5454545454545</v>
      </c>
      <c r="K2914" s="47" t="n">
        <v>15</v>
      </c>
      <c r="L2914" s="44"/>
      <c r="M2914" s="44" t="n">
        <v>3</v>
      </c>
      <c r="N2914" s="44" t="n">
        <v>5</v>
      </c>
      <c r="O2914" s="44" t="n">
        <v>10</v>
      </c>
      <c r="P2914" s="44" t="n">
        <v>33</v>
      </c>
      <c r="Q2914" s="48" t="n">
        <v>1.84848484848485</v>
      </c>
    </row>
    <row r="2915" customFormat="false" ht="15" hidden="false" customHeight="false" outlineLevel="0" collapsed="false">
      <c r="A2915" s="38" t="s">
        <v>171</v>
      </c>
      <c r="B2915" s="16" t="s">
        <v>72</v>
      </c>
      <c r="C2915" s="17" t="n">
        <v>12</v>
      </c>
      <c r="D2915" s="17" t="n">
        <v>17.6516212003687</v>
      </c>
      <c r="E2915" s="17" t="n">
        <v>1</v>
      </c>
      <c r="F2915" s="17" t="n">
        <v>4</v>
      </c>
      <c r="G2915" s="49" t="n">
        <v>10</v>
      </c>
      <c r="H2915" s="44" t="n">
        <v>30</v>
      </c>
      <c r="I2915" s="45" t="n">
        <v>11</v>
      </c>
      <c r="J2915" s="46" t="n">
        <v>36.6666666666667</v>
      </c>
      <c r="K2915" s="47" t="n">
        <v>19</v>
      </c>
      <c r="L2915" s="44"/>
      <c r="M2915" s="44"/>
      <c r="N2915" s="44" t="n">
        <v>2</v>
      </c>
      <c r="O2915" s="44" t="n">
        <v>9</v>
      </c>
      <c r="P2915" s="44" t="n">
        <v>30</v>
      </c>
      <c r="Q2915" s="48" t="n">
        <v>1.4</v>
      </c>
    </row>
    <row r="2916" customFormat="false" ht="15" hidden="false" customHeight="false" outlineLevel="0" collapsed="false">
      <c r="A2916" s="38" t="s">
        <v>171</v>
      </c>
      <c r="B2916" s="16" t="s">
        <v>72</v>
      </c>
      <c r="C2916" s="17" t="n">
        <v>12</v>
      </c>
      <c r="D2916" s="17" t="n">
        <v>35.2977023717183</v>
      </c>
      <c r="E2916" s="17" t="n">
        <v>1</v>
      </c>
      <c r="F2916" s="17" t="n">
        <v>4</v>
      </c>
      <c r="G2916" s="49" t="n">
        <v>11</v>
      </c>
      <c r="H2916" s="44" t="n">
        <v>40</v>
      </c>
      <c r="I2916" s="45" t="n">
        <v>13</v>
      </c>
      <c r="J2916" s="46" t="n">
        <v>32.5</v>
      </c>
      <c r="K2916" s="47" t="n">
        <v>27</v>
      </c>
      <c r="L2916" s="44" t="n">
        <v>1</v>
      </c>
      <c r="M2916" s="44"/>
      <c r="N2916" s="44" t="n">
        <v>5</v>
      </c>
      <c r="O2916" s="44" t="n">
        <v>7</v>
      </c>
      <c r="P2916" s="44" t="n">
        <v>40</v>
      </c>
      <c r="Q2916" s="48" t="n">
        <v>1.1</v>
      </c>
    </row>
    <row r="2917" customFormat="false" ht="15" hidden="false" customHeight="false" outlineLevel="0" collapsed="false">
      <c r="A2917" s="38" t="s">
        <v>171</v>
      </c>
      <c r="B2917" s="16" t="s">
        <v>72</v>
      </c>
      <c r="C2917" s="17" t="n">
        <v>12</v>
      </c>
      <c r="D2917" s="17" t="n">
        <v>48.6887001400474</v>
      </c>
      <c r="E2917" s="17" t="n">
        <v>1</v>
      </c>
      <c r="F2917" s="17" t="n">
        <v>4</v>
      </c>
      <c r="G2917" s="49" t="n">
        <v>13</v>
      </c>
      <c r="H2917" s="44" t="n">
        <v>47</v>
      </c>
      <c r="I2917" s="45" t="n">
        <v>12</v>
      </c>
      <c r="J2917" s="46" t="n">
        <v>25.531914893617</v>
      </c>
      <c r="K2917" s="47" t="n">
        <v>35</v>
      </c>
      <c r="L2917" s="44"/>
      <c r="M2917" s="44" t="n">
        <v>1</v>
      </c>
      <c r="N2917" s="44" t="n">
        <v>5</v>
      </c>
      <c r="O2917" s="44" t="n">
        <v>6</v>
      </c>
      <c r="P2917" s="44" t="n">
        <v>47</v>
      </c>
      <c r="Q2917" s="48" t="n">
        <v>0.872340425531915</v>
      </c>
    </row>
    <row r="2918" customFormat="false" ht="15" hidden="false" customHeight="false" outlineLevel="0" collapsed="false">
      <c r="A2918" s="38" t="s">
        <v>171</v>
      </c>
      <c r="B2918" s="16" t="s">
        <v>72</v>
      </c>
      <c r="C2918" s="17" t="n">
        <v>12</v>
      </c>
      <c r="D2918" s="17" t="n">
        <v>17.6516212003687</v>
      </c>
      <c r="E2918" s="17" t="n">
        <v>1</v>
      </c>
      <c r="F2918" s="17" t="n">
        <v>4</v>
      </c>
      <c r="G2918" s="49" t="n">
        <v>15</v>
      </c>
      <c r="H2918" s="44" t="n">
        <v>20</v>
      </c>
      <c r="I2918" s="45" t="n">
        <v>8</v>
      </c>
      <c r="J2918" s="46" t="n">
        <v>40</v>
      </c>
      <c r="K2918" s="47" t="n">
        <v>12</v>
      </c>
      <c r="L2918" s="44"/>
      <c r="M2918" s="44" t="n">
        <v>1</v>
      </c>
      <c r="N2918" s="44" t="n">
        <v>2</v>
      </c>
      <c r="O2918" s="44" t="n">
        <v>5</v>
      </c>
      <c r="P2918" s="44" t="n">
        <v>20</v>
      </c>
      <c r="Q2918" s="48" t="n">
        <v>1.4</v>
      </c>
    </row>
    <row r="2919" customFormat="false" ht="15" hidden="false" customHeight="false" outlineLevel="0" collapsed="false">
      <c r="A2919" s="38" t="s">
        <v>171</v>
      </c>
      <c r="B2919" s="16" t="s">
        <v>72</v>
      </c>
      <c r="C2919" s="17" t="n">
        <v>12</v>
      </c>
      <c r="D2919" s="17" t="n">
        <v>31.0383034682891</v>
      </c>
      <c r="E2919" s="17" t="n">
        <v>1</v>
      </c>
      <c r="F2919" s="17" t="n">
        <v>4</v>
      </c>
      <c r="G2919" s="49" t="n">
        <v>16</v>
      </c>
      <c r="H2919" s="44" t="n">
        <v>29</v>
      </c>
      <c r="I2919" s="45" t="n">
        <v>10</v>
      </c>
      <c r="J2919" s="46" t="n">
        <v>34.4827586206897</v>
      </c>
      <c r="K2919" s="47" t="n">
        <v>19</v>
      </c>
      <c r="L2919" s="44"/>
      <c r="M2919" s="44" t="n">
        <v>1</v>
      </c>
      <c r="N2919" s="44" t="n">
        <v>4</v>
      </c>
      <c r="O2919" s="44" t="n">
        <v>5</v>
      </c>
      <c r="P2919" s="44" t="n">
        <v>29</v>
      </c>
      <c r="Q2919" s="48" t="n">
        <v>1.17241379310345</v>
      </c>
    </row>
    <row r="2920" customFormat="false" ht="15" hidden="false" customHeight="false" outlineLevel="0" collapsed="false">
      <c r="A2920" s="38" t="s">
        <v>171</v>
      </c>
      <c r="B2920" s="16" t="s">
        <v>72</v>
      </c>
      <c r="C2920" s="17" t="n">
        <v>12</v>
      </c>
      <c r="D2920" s="17" t="n">
        <v>25.9300296511253</v>
      </c>
      <c r="E2920" s="17" t="n">
        <v>1</v>
      </c>
      <c r="F2920" s="17" t="n">
        <v>4</v>
      </c>
      <c r="G2920" s="49" t="n">
        <v>17</v>
      </c>
      <c r="H2920" s="44" t="n">
        <v>27</v>
      </c>
      <c r="I2920" s="45" t="n">
        <v>11</v>
      </c>
      <c r="J2920" s="46" t="n">
        <v>40.7407407407407</v>
      </c>
      <c r="K2920" s="47" t="n">
        <v>16</v>
      </c>
      <c r="L2920" s="44"/>
      <c r="M2920" s="44" t="n">
        <v>2</v>
      </c>
      <c r="N2920" s="44" t="n">
        <v>6</v>
      </c>
      <c r="O2920" s="44" t="n">
        <v>3</v>
      </c>
      <c r="P2920" s="44" t="n">
        <v>27</v>
      </c>
      <c r="Q2920" s="48" t="n">
        <v>1.25925925925926</v>
      </c>
    </row>
    <row r="2921" customFormat="false" ht="15" hidden="false" customHeight="false" outlineLevel="0" collapsed="false">
      <c r="A2921" s="38" t="s">
        <v>171</v>
      </c>
      <c r="B2921" s="16" t="s">
        <v>91</v>
      </c>
      <c r="C2921" s="17" t="n">
        <v>3</v>
      </c>
      <c r="D2921" s="17" t="n">
        <v>36.4741077831416</v>
      </c>
      <c r="E2921" s="17" t="n">
        <v>1</v>
      </c>
      <c r="F2921" s="17" t="n">
        <v>3</v>
      </c>
      <c r="G2921" s="44" t="n">
        <v>1</v>
      </c>
      <c r="H2921" s="44" t="n">
        <v>50</v>
      </c>
      <c r="I2921" s="45" t="n">
        <v>15</v>
      </c>
      <c r="J2921" s="46" t="n">
        <v>30</v>
      </c>
      <c r="K2921" s="47" t="n">
        <v>35</v>
      </c>
      <c r="L2921" s="44" t="n">
        <v>1</v>
      </c>
      <c r="M2921" s="44"/>
      <c r="N2921" s="44" t="n">
        <v>3</v>
      </c>
      <c r="O2921" s="44" t="n">
        <v>11</v>
      </c>
      <c r="P2921" s="44" t="n">
        <v>50</v>
      </c>
      <c r="Q2921" s="48" t="n">
        <v>1.08</v>
      </c>
    </row>
    <row r="2922" customFormat="false" ht="15" hidden="false" customHeight="false" outlineLevel="0" collapsed="false">
      <c r="A2922" s="38" t="s">
        <v>171</v>
      </c>
      <c r="B2922" s="16" t="s">
        <v>91</v>
      </c>
      <c r="C2922" s="17" t="n">
        <v>3</v>
      </c>
      <c r="D2922" s="17" t="n">
        <v>6.4908519125066</v>
      </c>
      <c r="E2922" s="17" t="n">
        <v>1</v>
      </c>
      <c r="F2922" s="17" t="n">
        <v>3</v>
      </c>
      <c r="G2922" s="49" t="n">
        <v>2</v>
      </c>
      <c r="H2922" s="44" t="n">
        <v>39</v>
      </c>
      <c r="I2922" s="45" t="n">
        <v>18</v>
      </c>
      <c r="J2922" s="46" t="n">
        <v>46.1538461538462</v>
      </c>
      <c r="K2922" s="47" t="n">
        <v>21</v>
      </c>
      <c r="L2922" s="44"/>
      <c r="M2922" s="44" t="n">
        <v>1</v>
      </c>
      <c r="N2922" s="44" t="n">
        <v>8</v>
      </c>
      <c r="O2922" s="44" t="n">
        <v>9</v>
      </c>
      <c r="P2922" s="44" t="n">
        <v>39</v>
      </c>
      <c r="Q2922" s="48" t="n">
        <v>1.58974358974359</v>
      </c>
    </row>
    <row r="2923" customFormat="false" ht="15" hidden="false" customHeight="false" outlineLevel="0" collapsed="false">
      <c r="A2923" s="38" t="s">
        <v>171</v>
      </c>
      <c r="B2923" s="16" t="s">
        <v>91</v>
      </c>
      <c r="C2923" s="17" t="n">
        <v>3</v>
      </c>
      <c r="D2923" s="17" t="n">
        <v>34.0065257006439</v>
      </c>
      <c r="E2923" s="17" t="n">
        <v>1</v>
      </c>
      <c r="F2923" s="17" t="n">
        <v>3</v>
      </c>
      <c r="G2923" s="49" t="n">
        <v>3</v>
      </c>
      <c r="H2923" s="44" t="n">
        <v>41</v>
      </c>
      <c r="I2923" s="45" t="n">
        <v>13</v>
      </c>
      <c r="J2923" s="46" t="n">
        <v>31.7073170731707</v>
      </c>
      <c r="K2923" s="47" t="n">
        <v>28</v>
      </c>
      <c r="L2923" s="44"/>
      <c r="M2923" s="44" t="n">
        <v>1</v>
      </c>
      <c r="N2923" s="44" t="n">
        <v>4</v>
      </c>
      <c r="O2923" s="44" t="n">
        <v>8</v>
      </c>
      <c r="P2923" s="44" t="n">
        <v>41</v>
      </c>
      <c r="Q2923" s="48" t="n">
        <v>1.1219512195122</v>
      </c>
    </row>
    <row r="2924" customFormat="false" ht="15" hidden="false" customHeight="false" outlineLevel="0" collapsed="false">
      <c r="A2924" s="38" t="s">
        <v>171</v>
      </c>
      <c r="B2924" s="16" t="s">
        <v>91</v>
      </c>
      <c r="C2924" s="17" t="n">
        <v>3</v>
      </c>
      <c r="D2924" s="17" t="n">
        <v>42.614370174473</v>
      </c>
      <c r="E2924" s="17" t="n">
        <v>1</v>
      </c>
      <c r="F2924" s="17" t="n">
        <v>3</v>
      </c>
      <c r="G2924" s="49" t="n">
        <v>4</v>
      </c>
      <c r="H2924" s="44" t="n">
        <v>41</v>
      </c>
      <c r="I2924" s="45" t="n">
        <v>13</v>
      </c>
      <c r="J2924" s="46" t="n">
        <v>31.7073170731707</v>
      </c>
      <c r="K2924" s="47" t="n">
        <v>28</v>
      </c>
      <c r="L2924" s="44"/>
      <c r="M2924" s="44" t="n">
        <v>2</v>
      </c>
      <c r="N2924" s="44" t="n">
        <v>8</v>
      </c>
      <c r="O2924" s="44" t="n">
        <v>3</v>
      </c>
      <c r="P2924" s="44" t="n">
        <v>41</v>
      </c>
      <c r="Q2924" s="48" t="n">
        <v>0.975609756097561</v>
      </c>
    </row>
    <row r="2925" customFormat="false" ht="15" hidden="false" customHeight="false" outlineLevel="0" collapsed="false">
      <c r="A2925" s="38" t="s">
        <v>171</v>
      </c>
      <c r="B2925" s="16" t="s">
        <v>91</v>
      </c>
      <c r="C2925" s="17" t="n">
        <v>3</v>
      </c>
      <c r="D2925" s="17" t="n">
        <v>24.9102928878742</v>
      </c>
      <c r="E2925" s="17" t="n">
        <v>1</v>
      </c>
      <c r="F2925" s="17" t="n">
        <v>3</v>
      </c>
      <c r="G2925" s="49" t="n">
        <v>5</v>
      </c>
      <c r="H2925" s="44" t="n">
        <v>47</v>
      </c>
      <c r="I2925" s="45" t="n">
        <v>17</v>
      </c>
      <c r="J2925" s="46" t="n">
        <v>36.1702127659575</v>
      </c>
      <c r="K2925" s="47" t="n">
        <v>30</v>
      </c>
      <c r="L2925" s="44"/>
      <c r="M2925" s="44" t="n">
        <v>1</v>
      </c>
      <c r="N2925" s="44" t="n">
        <v>6</v>
      </c>
      <c r="O2925" s="44" t="n">
        <v>10</v>
      </c>
      <c r="P2925" s="44" t="n">
        <v>47</v>
      </c>
      <c r="Q2925" s="48" t="n">
        <v>1.27659574468085</v>
      </c>
    </row>
    <row r="2926" customFormat="false" ht="15" hidden="false" customHeight="false" outlineLevel="0" collapsed="false">
      <c r="A2926" s="38" t="s">
        <v>171</v>
      </c>
      <c r="B2926" s="16" t="s">
        <v>91</v>
      </c>
      <c r="C2926" s="17" t="n">
        <v>3</v>
      </c>
      <c r="D2926" s="17" t="n">
        <v>33.5900170970715</v>
      </c>
      <c r="E2926" s="17" t="n">
        <v>1</v>
      </c>
      <c r="F2926" s="17" t="n">
        <v>3</v>
      </c>
      <c r="G2926" s="49" t="n">
        <v>6</v>
      </c>
      <c r="H2926" s="44" t="n">
        <v>31</v>
      </c>
      <c r="I2926" s="45" t="n">
        <v>11</v>
      </c>
      <c r="J2926" s="46" t="n">
        <v>35.4838709677419</v>
      </c>
      <c r="K2926" s="47" t="n">
        <v>20</v>
      </c>
      <c r="L2926" s="44"/>
      <c r="M2926" s="44" t="n">
        <v>2</v>
      </c>
      <c r="N2926" s="44" t="n">
        <v>5</v>
      </c>
      <c r="O2926" s="44" t="n">
        <v>4</v>
      </c>
      <c r="P2926" s="44" t="n">
        <v>31</v>
      </c>
      <c r="Q2926" s="48" t="n">
        <v>1.12903225806452</v>
      </c>
    </row>
    <row r="2927" customFormat="false" ht="15" hidden="false" customHeight="false" outlineLevel="0" collapsed="false">
      <c r="A2927" s="38" t="s">
        <v>171</v>
      </c>
      <c r="B2927" s="16" t="s">
        <v>91</v>
      </c>
      <c r="C2927" s="17" t="n">
        <v>3</v>
      </c>
      <c r="D2927" s="17" t="n">
        <v>4.76718098001825</v>
      </c>
      <c r="E2927" s="17" t="n">
        <v>1</v>
      </c>
      <c r="F2927" s="17" t="n">
        <v>3</v>
      </c>
      <c r="G2927" s="49" t="n">
        <v>7</v>
      </c>
      <c r="H2927" s="44" t="n">
        <v>42</v>
      </c>
      <c r="I2927" s="45" t="n">
        <v>20</v>
      </c>
      <c r="J2927" s="46" t="n">
        <v>47.6190476190476</v>
      </c>
      <c r="K2927" s="47" t="n">
        <v>22</v>
      </c>
      <c r="L2927" s="44"/>
      <c r="M2927" s="44"/>
      <c r="N2927" s="44" t="n">
        <v>12</v>
      </c>
      <c r="O2927" s="44" t="n">
        <v>8</v>
      </c>
      <c r="P2927" s="44" t="n">
        <v>42</v>
      </c>
      <c r="Q2927" s="48" t="n">
        <v>1.61904761904762</v>
      </c>
    </row>
    <row r="2928" customFormat="false" ht="15" hidden="false" customHeight="false" outlineLevel="0" collapsed="false">
      <c r="A2928" s="38" t="s">
        <v>171</v>
      </c>
      <c r="B2928" s="16" t="s">
        <v>91</v>
      </c>
      <c r="C2928" s="17" t="n">
        <v>3</v>
      </c>
      <c r="D2928" s="17" t="n">
        <v>57.722930526975</v>
      </c>
      <c r="E2928" s="17" t="n">
        <v>1</v>
      </c>
      <c r="F2928" s="17" t="n">
        <v>3</v>
      </c>
      <c r="G2928" s="49" t="n">
        <v>8</v>
      </c>
      <c r="H2928" s="44" t="n">
        <v>32</v>
      </c>
      <c r="I2928" s="45" t="n">
        <v>7</v>
      </c>
      <c r="J2928" s="46" t="n">
        <v>21.875</v>
      </c>
      <c r="K2928" s="47" t="n">
        <v>25</v>
      </c>
      <c r="L2928" s="44" t="n">
        <v>1</v>
      </c>
      <c r="M2928" s="44"/>
      <c r="N2928" s="44" t="n">
        <v>2</v>
      </c>
      <c r="O2928" s="44" t="n">
        <v>4</v>
      </c>
      <c r="P2928" s="44" t="n">
        <v>32</v>
      </c>
      <c r="Q2928" s="48" t="n">
        <v>0.71875</v>
      </c>
    </row>
    <row r="2929" customFormat="false" ht="15" hidden="false" customHeight="false" outlineLevel="0" collapsed="false">
      <c r="A2929" s="38" t="s">
        <v>171</v>
      </c>
      <c r="B2929" s="16" t="s">
        <v>91</v>
      </c>
      <c r="C2929" s="17" t="n">
        <v>3</v>
      </c>
      <c r="D2929" s="17" t="n">
        <v>35.4874451800124</v>
      </c>
      <c r="E2929" s="17" t="n">
        <v>1</v>
      </c>
      <c r="F2929" s="17" t="n">
        <v>3</v>
      </c>
      <c r="G2929" s="49" t="n">
        <v>9</v>
      </c>
      <c r="H2929" s="44" t="n">
        <v>31</v>
      </c>
      <c r="I2929" s="45" t="n">
        <v>10</v>
      </c>
      <c r="J2929" s="46" t="n">
        <v>32.258064516129</v>
      </c>
      <c r="K2929" s="47" t="n">
        <v>21</v>
      </c>
      <c r="L2929" s="44"/>
      <c r="M2929" s="44" t="n">
        <v>1</v>
      </c>
      <c r="N2929" s="44" t="n">
        <v>4</v>
      </c>
      <c r="O2929" s="44" t="n">
        <v>5</v>
      </c>
      <c r="P2929" s="44" t="n">
        <v>31</v>
      </c>
      <c r="Q2929" s="48" t="n">
        <v>1.09677419354839</v>
      </c>
    </row>
    <row r="2930" customFormat="false" ht="15" hidden="false" customHeight="false" outlineLevel="0" collapsed="false">
      <c r="A2930" s="38" t="s">
        <v>171</v>
      </c>
      <c r="B2930" s="16" t="s">
        <v>37</v>
      </c>
      <c r="C2930" s="17" t="n">
        <v>11</v>
      </c>
      <c r="D2930" s="17" t="n">
        <v>49.3698936855793</v>
      </c>
      <c r="E2930" s="17" t="n">
        <v>2</v>
      </c>
      <c r="F2930" s="17" t="n">
        <v>4</v>
      </c>
      <c r="G2930" s="44" t="n">
        <v>1</v>
      </c>
      <c r="H2930" s="44" t="n">
        <v>79</v>
      </c>
      <c r="I2930" s="45" t="n">
        <v>20</v>
      </c>
      <c r="J2930" s="46" t="n">
        <v>25.3164556962025</v>
      </c>
      <c r="K2930" s="47" t="n">
        <v>59</v>
      </c>
      <c r="L2930" s="44"/>
      <c r="M2930" s="44" t="n">
        <v>1</v>
      </c>
      <c r="N2930" s="44" t="n">
        <v>10</v>
      </c>
      <c r="O2930" s="44" t="n">
        <v>9</v>
      </c>
      <c r="P2930" s="44" t="n">
        <v>79</v>
      </c>
      <c r="Q2930" s="48" t="n">
        <v>0.860759493670886</v>
      </c>
    </row>
    <row r="2931" customFormat="false" ht="15" hidden="false" customHeight="false" outlineLevel="0" collapsed="false">
      <c r="A2931" s="38" t="s">
        <v>171</v>
      </c>
      <c r="B2931" s="16" t="s">
        <v>37</v>
      </c>
      <c r="C2931" s="17" t="n">
        <v>11</v>
      </c>
      <c r="D2931" s="17" t="n">
        <v>19.4418033481868</v>
      </c>
      <c r="E2931" s="17" t="n">
        <v>2</v>
      </c>
      <c r="F2931" s="17" t="n">
        <v>4</v>
      </c>
      <c r="G2931" s="49" t="n">
        <v>3</v>
      </c>
      <c r="H2931" s="44" t="n">
        <v>46</v>
      </c>
      <c r="I2931" s="45" t="n">
        <v>19</v>
      </c>
      <c r="J2931" s="46" t="n">
        <v>41.304347826087</v>
      </c>
      <c r="K2931" s="47" t="n">
        <v>27</v>
      </c>
      <c r="L2931" s="44" t="n">
        <v>1</v>
      </c>
      <c r="M2931" s="44"/>
      <c r="N2931" s="44" t="n">
        <v>10</v>
      </c>
      <c r="O2931" s="44" t="n">
        <v>8</v>
      </c>
      <c r="P2931" s="44" t="n">
        <v>46</v>
      </c>
      <c r="Q2931" s="48" t="n">
        <v>1.3695652173913</v>
      </c>
    </row>
    <row r="2932" customFormat="false" ht="15" hidden="false" customHeight="false" outlineLevel="0" collapsed="false">
      <c r="A2932" s="38" t="s">
        <v>171</v>
      </c>
      <c r="B2932" s="16" t="s">
        <v>37</v>
      </c>
      <c r="C2932" s="17" t="n">
        <v>11</v>
      </c>
      <c r="D2932" s="17" t="n">
        <v>18.6185297577029</v>
      </c>
      <c r="E2932" s="17" t="n">
        <v>2</v>
      </c>
      <c r="F2932" s="17" t="n">
        <v>4</v>
      </c>
      <c r="G2932" s="49" t="n">
        <v>4</v>
      </c>
      <c r="H2932" s="44" t="n">
        <v>73</v>
      </c>
      <c r="I2932" s="45" t="n">
        <v>30</v>
      </c>
      <c r="J2932" s="46" t="n">
        <v>41.0958904109589</v>
      </c>
      <c r="K2932" s="47" t="n">
        <v>43</v>
      </c>
      <c r="L2932" s="44" t="n">
        <v>1</v>
      </c>
      <c r="M2932" s="44" t="n">
        <v>3</v>
      </c>
      <c r="N2932" s="44" t="n">
        <v>10</v>
      </c>
      <c r="O2932" s="44" t="n">
        <v>16</v>
      </c>
      <c r="P2932" s="44" t="n">
        <v>73</v>
      </c>
      <c r="Q2932" s="48" t="n">
        <v>1.38356164383562</v>
      </c>
    </row>
    <row r="2933" customFormat="false" ht="15" hidden="false" customHeight="false" outlineLevel="0" collapsed="false">
      <c r="A2933" s="38" t="s">
        <v>171</v>
      </c>
      <c r="B2933" s="16" t="s">
        <v>37</v>
      </c>
      <c r="C2933" s="17" t="n">
        <v>11</v>
      </c>
      <c r="D2933" s="17" t="n">
        <v>26.4746617860435</v>
      </c>
      <c r="E2933" s="17" t="n">
        <v>2</v>
      </c>
      <c r="F2933" s="17" t="n">
        <v>4</v>
      </c>
      <c r="G2933" s="49" t="n">
        <v>6</v>
      </c>
      <c r="H2933" s="44" t="n">
        <v>48</v>
      </c>
      <c r="I2933" s="45" t="n">
        <v>17</v>
      </c>
      <c r="J2933" s="46" t="n">
        <v>35.4166666666667</v>
      </c>
      <c r="K2933" s="47" t="n">
        <v>31</v>
      </c>
      <c r="L2933" s="44"/>
      <c r="M2933" s="44"/>
      <c r="N2933" s="44" t="n">
        <v>8</v>
      </c>
      <c r="O2933" s="44" t="n">
        <v>9</v>
      </c>
      <c r="P2933" s="44" t="n">
        <v>48</v>
      </c>
      <c r="Q2933" s="48" t="n">
        <v>1.25</v>
      </c>
    </row>
    <row r="2934" customFormat="false" ht="15" hidden="false" customHeight="false" outlineLevel="0" collapsed="false">
      <c r="A2934" s="38" t="s">
        <v>171</v>
      </c>
      <c r="B2934" s="16" t="s">
        <v>37</v>
      </c>
      <c r="C2934" s="17" t="n">
        <v>11</v>
      </c>
      <c r="D2934" s="17" t="n">
        <v>5.88756708613568</v>
      </c>
      <c r="E2934" s="17" t="n">
        <v>2</v>
      </c>
      <c r="F2934" s="17" t="n">
        <v>4</v>
      </c>
      <c r="G2934" s="49" t="n">
        <v>7</v>
      </c>
      <c r="H2934" s="44" t="n">
        <v>40</v>
      </c>
      <c r="I2934" s="45" t="n">
        <v>19</v>
      </c>
      <c r="J2934" s="46" t="n">
        <v>47.5</v>
      </c>
      <c r="K2934" s="47" t="n">
        <v>21</v>
      </c>
      <c r="L2934" s="44"/>
      <c r="M2934" s="44" t="n">
        <v>1</v>
      </c>
      <c r="N2934" s="44" t="n">
        <v>10</v>
      </c>
      <c r="O2934" s="44" t="n">
        <v>8</v>
      </c>
      <c r="P2934" s="44" t="n">
        <v>40</v>
      </c>
      <c r="Q2934" s="48" t="n">
        <v>1.6</v>
      </c>
    </row>
    <row r="2935" customFormat="false" ht="15" hidden="false" customHeight="false" outlineLevel="0" collapsed="false">
      <c r="A2935" s="38" t="s">
        <v>171</v>
      </c>
      <c r="B2935" s="16" t="s">
        <v>37</v>
      </c>
      <c r="C2935" s="17" t="n">
        <v>11</v>
      </c>
      <c r="D2935" s="17" t="n">
        <v>46.9182924113875</v>
      </c>
      <c r="E2935" s="17" t="n">
        <v>2</v>
      </c>
      <c r="F2935" s="17" t="n">
        <v>4</v>
      </c>
      <c r="G2935" s="49" t="n">
        <v>9</v>
      </c>
      <c r="H2935" s="44" t="n">
        <v>41</v>
      </c>
      <c r="I2935" s="45" t="n">
        <v>11</v>
      </c>
      <c r="J2935" s="46" t="n">
        <v>26.8292682926829</v>
      </c>
      <c r="K2935" s="47" t="n">
        <v>30</v>
      </c>
      <c r="L2935" s="44"/>
      <c r="M2935" s="44" t="n">
        <v>1</v>
      </c>
      <c r="N2935" s="44" t="n">
        <v>5</v>
      </c>
      <c r="O2935" s="44" t="n">
        <v>5</v>
      </c>
      <c r="P2935" s="44" t="n">
        <v>41</v>
      </c>
      <c r="Q2935" s="48" t="n">
        <v>0.902439024390244</v>
      </c>
    </row>
    <row r="2936" customFormat="false" ht="15" hidden="false" customHeight="false" outlineLevel="0" collapsed="false">
      <c r="A2936" s="38" t="s">
        <v>171</v>
      </c>
      <c r="B2936" s="16" t="s">
        <v>37</v>
      </c>
      <c r="C2936" s="17" t="n">
        <v>11</v>
      </c>
      <c r="D2936" s="17" t="n">
        <v>43.0771575117756</v>
      </c>
      <c r="E2936" s="17" t="n">
        <v>2</v>
      </c>
      <c r="F2936" s="17" t="n">
        <v>4</v>
      </c>
      <c r="G2936" s="49" t="n">
        <v>10</v>
      </c>
      <c r="H2936" s="44" t="n">
        <v>62</v>
      </c>
      <c r="I2936" s="45" t="n">
        <v>17</v>
      </c>
      <c r="J2936" s="46" t="n">
        <v>27.4193548387097</v>
      </c>
      <c r="K2936" s="47" t="n">
        <v>45</v>
      </c>
      <c r="L2936" s="44"/>
      <c r="M2936" s="44" t="n">
        <v>1</v>
      </c>
      <c r="N2936" s="44" t="n">
        <v>6</v>
      </c>
      <c r="O2936" s="44" t="n">
        <v>10</v>
      </c>
      <c r="P2936" s="44" t="n">
        <v>62</v>
      </c>
      <c r="Q2936" s="48" t="n">
        <v>0.967741935483871</v>
      </c>
    </row>
    <row r="2937" customFormat="false" ht="15" hidden="false" customHeight="false" outlineLevel="0" collapsed="false">
      <c r="A2937" s="38" t="s">
        <v>171</v>
      </c>
      <c r="B2937" s="16" t="s">
        <v>41</v>
      </c>
      <c r="C2937" s="17" t="n">
        <v>9</v>
      </c>
      <c r="D2937" s="17" t="n">
        <v>0.934281143300723</v>
      </c>
      <c r="E2937" s="17" t="n">
        <v>1</v>
      </c>
      <c r="F2937" s="17" t="n">
        <v>4</v>
      </c>
      <c r="G2937" s="44" t="n">
        <v>1</v>
      </c>
      <c r="H2937" s="44" t="n">
        <v>38</v>
      </c>
      <c r="I2937" s="45" t="n">
        <v>18</v>
      </c>
      <c r="J2937" s="46" t="n">
        <v>47.3684210526316</v>
      </c>
      <c r="K2937" s="47" t="n">
        <v>20</v>
      </c>
      <c r="L2937" s="44"/>
      <c r="M2937" s="44" t="n">
        <v>1</v>
      </c>
      <c r="N2937" s="44" t="n">
        <v>6</v>
      </c>
      <c r="O2937" s="44" t="n">
        <v>11</v>
      </c>
      <c r="P2937" s="44" t="n">
        <v>38</v>
      </c>
      <c r="Q2937" s="48" t="n">
        <v>1.68421052631579</v>
      </c>
    </row>
    <row r="2938" customFormat="false" ht="15" hidden="false" customHeight="false" outlineLevel="0" collapsed="false">
      <c r="A2938" s="38" t="s">
        <v>171</v>
      </c>
      <c r="B2938" s="16" t="s">
        <v>41</v>
      </c>
      <c r="C2938" s="17" t="n">
        <v>9</v>
      </c>
      <c r="D2938" s="17" t="n">
        <v>-0.834749550568901</v>
      </c>
      <c r="E2938" s="17" t="n">
        <v>1</v>
      </c>
      <c r="F2938" s="17" t="n">
        <v>4</v>
      </c>
      <c r="G2938" s="49" t="n">
        <v>2</v>
      </c>
      <c r="H2938" s="44" t="n">
        <v>28</v>
      </c>
      <c r="I2938" s="45" t="n">
        <v>15</v>
      </c>
      <c r="J2938" s="46" t="n">
        <v>53.5714285714286</v>
      </c>
      <c r="K2938" s="47" t="n">
        <v>13</v>
      </c>
      <c r="L2938" s="44" t="n">
        <v>1</v>
      </c>
      <c r="M2938" s="44" t="n">
        <v>1</v>
      </c>
      <c r="N2938" s="44" t="n">
        <v>7</v>
      </c>
      <c r="O2938" s="44" t="n">
        <v>6</v>
      </c>
      <c r="P2938" s="44" t="n">
        <v>28</v>
      </c>
      <c r="Q2938" s="48" t="n">
        <v>1.71428571428571</v>
      </c>
    </row>
    <row r="2939" customFormat="false" ht="15" hidden="false" customHeight="false" outlineLevel="0" collapsed="false">
      <c r="A2939" s="38" t="s">
        <v>171</v>
      </c>
      <c r="B2939" s="16" t="s">
        <v>41</v>
      </c>
      <c r="C2939" s="17" t="n">
        <v>9</v>
      </c>
      <c r="D2939" s="17" t="n">
        <v>28.6647782434805</v>
      </c>
      <c r="E2939" s="17" t="n">
        <v>1</v>
      </c>
      <c r="F2939" s="17" t="n">
        <v>4</v>
      </c>
      <c r="G2939" s="49" t="n">
        <v>3</v>
      </c>
      <c r="H2939" s="44" t="n">
        <v>47</v>
      </c>
      <c r="I2939" s="45" t="n">
        <v>17</v>
      </c>
      <c r="J2939" s="46" t="n">
        <v>36.1702127659575</v>
      </c>
      <c r="K2939" s="47" t="n">
        <v>30</v>
      </c>
      <c r="L2939" s="44"/>
      <c r="M2939" s="44" t="n">
        <v>1</v>
      </c>
      <c r="N2939" s="44" t="n">
        <v>9</v>
      </c>
      <c r="O2939" s="44" t="n">
        <v>7</v>
      </c>
      <c r="P2939" s="44" t="n">
        <v>47</v>
      </c>
      <c r="Q2939" s="48" t="n">
        <v>1.21276595744681</v>
      </c>
    </row>
    <row r="2940" customFormat="false" ht="15" hidden="false" customHeight="false" outlineLevel="0" collapsed="false">
      <c r="A2940" s="38" t="s">
        <v>171</v>
      </c>
      <c r="B2940" s="16" t="s">
        <v>41</v>
      </c>
      <c r="C2940" s="17" t="n">
        <v>9</v>
      </c>
      <c r="D2940" s="17" t="n">
        <v>48.5322632502305</v>
      </c>
      <c r="E2940" s="17" t="n">
        <v>1</v>
      </c>
      <c r="F2940" s="17" t="n">
        <v>4</v>
      </c>
      <c r="G2940" s="49" t="n">
        <v>4</v>
      </c>
      <c r="H2940" s="44" t="n">
        <v>48</v>
      </c>
      <c r="I2940" s="45" t="n">
        <v>13</v>
      </c>
      <c r="J2940" s="46" t="n">
        <v>27.0833333333333</v>
      </c>
      <c r="K2940" s="47" t="n">
        <v>35</v>
      </c>
      <c r="L2940" s="44"/>
      <c r="M2940" s="44" t="n">
        <v>2</v>
      </c>
      <c r="N2940" s="44" t="n">
        <v>6</v>
      </c>
      <c r="O2940" s="44" t="n">
        <v>5</v>
      </c>
      <c r="P2940" s="44" t="n">
        <v>48</v>
      </c>
      <c r="Q2940" s="48" t="n">
        <v>0.875</v>
      </c>
    </row>
    <row r="2941" customFormat="false" ht="15" hidden="false" customHeight="false" outlineLevel="0" collapsed="false">
      <c r="A2941" s="38" t="s">
        <v>171</v>
      </c>
      <c r="B2941" s="16" t="s">
        <v>41</v>
      </c>
      <c r="C2941" s="17" t="n">
        <v>9</v>
      </c>
      <c r="D2941" s="17" t="n">
        <v>48.1821425920688</v>
      </c>
      <c r="E2941" s="17" t="n">
        <v>1</v>
      </c>
      <c r="F2941" s="17" t="n">
        <v>4</v>
      </c>
      <c r="G2941" s="49" t="n">
        <v>5</v>
      </c>
      <c r="H2941" s="44" t="n">
        <v>42</v>
      </c>
      <c r="I2941" s="45" t="n">
        <v>13</v>
      </c>
      <c r="J2941" s="46" t="n">
        <v>30.952380952381</v>
      </c>
      <c r="K2941" s="47" t="n">
        <v>29</v>
      </c>
      <c r="L2941" s="44" t="n">
        <v>1</v>
      </c>
      <c r="M2941" s="44" t="n">
        <v>4</v>
      </c>
      <c r="N2941" s="44" t="n">
        <v>4</v>
      </c>
      <c r="O2941" s="44" t="n">
        <v>4</v>
      </c>
      <c r="P2941" s="44" t="n">
        <v>42</v>
      </c>
      <c r="Q2941" s="48" t="n">
        <v>0.880952380952381</v>
      </c>
    </row>
    <row r="2942" customFormat="false" ht="15" hidden="false" customHeight="false" outlineLevel="0" collapsed="false">
      <c r="A2942" s="38" t="s">
        <v>171</v>
      </c>
      <c r="B2942" s="16" t="s">
        <v>41</v>
      </c>
      <c r="C2942" s="17" t="n">
        <v>9</v>
      </c>
      <c r="D2942" s="17" t="n">
        <v>3.96690518993437</v>
      </c>
      <c r="E2942" s="17" t="n">
        <v>1</v>
      </c>
      <c r="F2942" s="17" t="n">
        <v>4</v>
      </c>
      <c r="G2942" s="49" t="n">
        <v>6</v>
      </c>
      <c r="H2942" s="44" t="n">
        <v>49</v>
      </c>
      <c r="I2942" s="45" t="n">
        <v>25</v>
      </c>
      <c r="J2942" s="46" t="n">
        <v>51.0204081632653</v>
      </c>
      <c r="K2942" s="47" t="n">
        <v>24</v>
      </c>
      <c r="L2942" s="44" t="n">
        <v>2</v>
      </c>
      <c r="M2942" s="44" t="n">
        <v>1</v>
      </c>
      <c r="N2942" s="44" t="n">
        <v>12</v>
      </c>
      <c r="O2942" s="44" t="n">
        <v>10</v>
      </c>
      <c r="P2942" s="44" t="n">
        <v>49</v>
      </c>
      <c r="Q2942" s="48" t="n">
        <v>1.63265306122449</v>
      </c>
    </row>
    <row r="2943" customFormat="false" ht="15" hidden="false" customHeight="false" outlineLevel="0" collapsed="false">
      <c r="A2943" s="38" t="s">
        <v>171</v>
      </c>
      <c r="B2943" s="16" t="s">
        <v>41</v>
      </c>
      <c r="C2943" s="17" t="n">
        <v>9</v>
      </c>
      <c r="D2943" s="17" t="n">
        <v>62.8503554287378</v>
      </c>
      <c r="E2943" s="17" t="n">
        <v>1</v>
      </c>
      <c r="F2943" s="17" t="n">
        <v>4</v>
      </c>
      <c r="G2943" s="49" t="n">
        <v>7</v>
      </c>
      <c r="H2943" s="44" t="n">
        <v>38</v>
      </c>
      <c r="I2943" s="45" t="n">
        <v>8</v>
      </c>
      <c r="J2943" s="46" t="n">
        <v>21.0526315789474</v>
      </c>
      <c r="K2943" s="47" t="n">
        <v>30</v>
      </c>
      <c r="L2943" s="44"/>
      <c r="M2943" s="44" t="n">
        <v>1</v>
      </c>
      <c r="N2943" s="44" t="n">
        <v>6</v>
      </c>
      <c r="O2943" s="44" t="n">
        <v>1</v>
      </c>
      <c r="P2943" s="44" t="n">
        <v>38</v>
      </c>
      <c r="Q2943" s="48" t="n">
        <v>0.631578947368421</v>
      </c>
    </row>
    <row r="2944" customFormat="false" ht="15" hidden="false" customHeight="false" outlineLevel="0" collapsed="false">
      <c r="A2944" s="38" t="s">
        <v>171</v>
      </c>
      <c r="B2944" s="16" t="s">
        <v>41</v>
      </c>
      <c r="C2944" s="17" t="n">
        <v>9</v>
      </c>
      <c r="D2944" s="17" t="n">
        <v>16.7637680596719</v>
      </c>
      <c r="E2944" s="17" t="n">
        <v>1</v>
      </c>
      <c r="F2944" s="17" t="n">
        <v>4</v>
      </c>
      <c r="G2944" s="49" t="n">
        <v>8</v>
      </c>
      <c r="H2944" s="44" t="n">
        <v>53</v>
      </c>
      <c r="I2944" s="45" t="n">
        <v>23</v>
      </c>
      <c r="J2944" s="46" t="n">
        <v>43.3962264150943</v>
      </c>
      <c r="K2944" s="47" t="n">
        <v>30</v>
      </c>
      <c r="L2944" s="44" t="n">
        <v>1</v>
      </c>
      <c r="M2944" s="44" t="n">
        <v>2</v>
      </c>
      <c r="N2944" s="44" t="n">
        <v>10</v>
      </c>
      <c r="O2944" s="44" t="n">
        <v>10</v>
      </c>
      <c r="P2944" s="44" t="n">
        <v>53</v>
      </c>
      <c r="Q2944" s="48" t="n">
        <v>1.41509433962264</v>
      </c>
    </row>
    <row r="2945" customFormat="false" ht="15" hidden="false" customHeight="false" outlineLevel="0" collapsed="false">
      <c r="A2945" s="38" t="s">
        <v>171</v>
      </c>
      <c r="B2945" s="16" t="s">
        <v>72</v>
      </c>
      <c r="C2945" s="17" t="n">
        <v>12</v>
      </c>
      <c r="D2945" s="17" t="n">
        <v>32.4656152701437</v>
      </c>
      <c r="E2945" s="17" t="n">
        <v>2</v>
      </c>
      <c r="F2945" s="17" t="n">
        <v>3</v>
      </c>
      <c r="G2945" s="44" t="n">
        <v>1</v>
      </c>
      <c r="H2945" s="44" t="n">
        <v>54</v>
      </c>
      <c r="I2945" s="45" t="n">
        <v>18</v>
      </c>
      <c r="J2945" s="46" t="n">
        <v>33.3333333333333</v>
      </c>
      <c r="K2945" s="47" t="n">
        <v>36</v>
      </c>
      <c r="L2945" s="44"/>
      <c r="M2945" s="44" t="n">
        <v>2</v>
      </c>
      <c r="N2945" s="44" t="n">
        <v>6</v>
      </c>
      <c r="O2945" s="44" t="n">
        <v>10</v>
      </c>
      <c r="P2945" s="44" t="n">
        <v>54</v>
      </c>
      <c r="Q2945" s="48" t="n">
        <v>1.14814814814815</v>
      </c>
    </row>
    <row r="2946" customFormat="false" ht="15" hidden="false" customHeight="false" outlineLevel="0" collapsed="false">
      <c r="A2946" s="38" t="s">
        <v>171</v>
      </c>
      <c r="B2946" s="16" t="s">
        <v>72</v>
      </c>
      <c r="C2946" s="17" t="n">
        <v>12</v>
      </c>
      <c r="D2946" s="17" t="n">
        <v>21.1273644613921</v>
      </c>
      <c r="E2946" s="17" t="n">
        <v>2</v>
      </c>
      <c r="F2946" s="17" t="n">
        <v>3</v>
      </c>
      <c r="G2946" s="49" t="n">
        <v>2</v>
      </c>
      <c r="H2946" s="44" t="n">
        <v>44</v>
      </c>
      <c r="I2946" s="45" t="n">
        <v>17</v>
      </c>
      <c r="J2946" s="46" t="n">
        <v>38.6363636363636</v>
      </c>
      <c r="K2946" s="47" t="n">
        <v>27</v>
      </c>
      <c r="L2946" s="44"/>
      <c r="M2946" s="44" t="n">
        <v>2</v>
      </c>
      <c r="N2946" s="44" t="n">
        <v>5</v>
      </c>
      <c r="O2946" s="44" t="n">
        <v>10</v>
      </c>
      <c r="P2946" s="44" t="n">
        <v>44</v>
      </c>
      <c r="Q2946" s="48" t="n">
        <v>1.34090909090909</v>
      </c>
    </row>
    <row r="2947" customFormat="false" ht="15" hidden="false" customHeight="false" outlineLevel="0" collapsed="false">
      <c r="A2947" s="38" t="s">
        <v>171</v>
      </c>
      <c r="B2947" s="16" t="s">
        <v>72</v>
      </c>
      <c r="C2947" s="17" t="n">
        <v>12</v>
      </c>
      <c r="D2947" s="17" t="n">
        <v>22.7983948753457</v>
      </c>
      <c r="E2947" s="17" t="n">
        <v>2</v>
      </c>
      <c r="F2947" s="17" t="n">
        <v>3</v>
      </c>
      <c r="G2947" s="49" t="n">
        <v>3</v>
      </c>
      <c r="H2947" s="44" t="n">
        <v>48</v>
      </c>
      <c r="I2947" s="45" t="n">
        <v>19</v>
      </c>
      <c r="J2947" s="46" t="n">
        <v>39.5833333333333</v>
      </c>
      <c r="K2947" s="47" t="n">
        <v>29</v>
      </c>
      <c r="L2947" s="44" t="n">
        <v>1</v>
      </c>
      <c r="M2947" s="44" t="n">
        <v>2</v>
      </c>
      <c r="N2947" s="44" t="n">
        <v>6</v>
      </c>
      <c r="O2947" s="44" t="n">
        <v>10</v>
      </c>
      <c r="P2947" s="44" t="n">
        <v>48</v>
      </c>
      <c r="Q2947" s="48" t="n">
        <v>1.3125</v>
      </c>
    </row>
    <row r="2948" customFormat="false" ht="15" hidden="false" customHeight="false" outlineLevel="0" collapsed="false">
      <c r="A2948" s="38" t="s">
        <v>171</v>
      </c>
      <c r="B2948" s="16" t="s">
        <v>72</v>
      </c>
      <c r="C2948" s="17" t="n">
        <v>12</v>
      </c>
      <c r="D2948" s="17" t="n">
        <v>34.6441438098164</v>
      </c>
      <c r="E2948" s="17" t="n">
        <v>2</v>
      </c>
      <c r="F2948" s="17" t="n">
        <v>3</v>
      </c>
      <c r="G2948" s="49" t="n">
        <v>4</v>
      </c>
      <c r="H2948" s="44" t="n">
        <v>36</v>
      </c>
      <c r="I2948" s="45" t="n">
        <v>11</v>
      </c>
      <c r="J2948" s="46" t="n">
        <v>30.5555555555556</v>
      </c>
      <c r="K2948" s="47" t="n">
        <v>25</v>
      </c>
      <c r="L2948" s="44"/>
      <c r="M2948" s="44"/>
      <c r="N2948" s="44" t="n">
        <v>4</v>
      </c>
      <c r="O2948" s="44" t="n">
        <v>7</v>
      </c>
      <c r="P2948" s="44" t="n">
        <v>36</v>
      </c>
      <c r="Q2948" s="48" t="n">
        <v>1.11111111111111</v>
      </c>
    </row>
    <row r="2949" customFormat="false" ht="15" hidden="false" customHeight="false" outlineLevel="0" collapsed="false">
      <c r="A2949" s="38" t="s">
        <v>171</v>
      </c>
      <c r="B2949" s="16" t="s">
        <v>72</v>
      </c>
      <c r="C2949" s="17" t="n">
        <v>12</v>
      </c>
      <c r="D2949" s="17" t="n">
        <v>22.0289436614787</v>
      </c>
      <c r="E2949" s="17" t="n">
        <v>2</v>
      </c>
      <c r="F2949" s="17" t="n">
        <v>3</v>
      </c>
      <c r="G2949" s="49" t="n">
        <v>5</v>
      </c>
      <c r="H2949" s="44" t="n">
        <v>43</v>
      </c>
      <c r="I2949" s="45" t="n">
        <v>16</v>
      </c>
      <c r="J2949" s="46" t="n">
        <v>37.2093023255814</v>
      </c>
      <c r="K2949" s="47" t="n">
        <v>27</v>
      </c>
      <c r="L2949" s="44" t="n">
        <v>1</v>
      </c>
      <c r="M2949" s="44"/>
      <c r="N2949" s="44" t="n">
        <v>4</v>
      </c>
      <c r="O2949" s="44" t="n">
        <v>11</v>
      </c>
      <c r="P2949" s="44" t="n">
        <v>43</v>
      </c>
      <c r="Q2949" s="48" t="n">
        <v>1.32558139534884</v>
      </c>
    </row>
    <row r="2950" customFormat="false" ht="15" hidden="false" customHeight="false" outlineLevel="0" collapsed="false">
      <c r="A2950" s="38" t="s">
        <v>171</v>
      </c>
      <c r="B2950" s="16" t="s">
        <v>72</v>
      </c>
      <c r="C2950" s="17" t="n">
        <v>12</v>
      </c>
      <c r="D2950" s="17" t="n">
        <v>37.6148645457339</v>
      </c>
      <c r="E2950" s="17" t="n">
        <v>2</v>
      </c>
      <c r="F2950" s="17" t="n">
        <v>3</v>
      </c>
      <c r="G2950" s="49" t="n">
        <v>6</v>
      </c>
      <c r="H2950" s="44" t="n">
        <v>33</v>
      </c>
      <c r="I2950" s="45" t="n">
        <v>10</v>
      </c>
      <c r="J2950" s="46" t="n">
        <v>30.3030303030303</v>
      </c>
      <c r="K2950" s="47" t="n">
        <v>23</v>
      </c>
      <c r="L2950" s="44"/>
      <c r="M2950" s="44" t="n">
        <v>1</v>
      </c>
      <c r="N2950" s="44" t="n">
        <v>3</v>
      </c>
      <c r="O2950" s="44" t="n">
        <v>6</v>
      </c>
      <c r="P2950" s="44" t="n">
        <v>33</v>
      </c>
      <c r="Q2950" s="48" t="n">
        <v>1.06060606060606</v>
      </c>
    </row>
    <row r="2951" customFormat="false" ht="15" hidden="false" customHeight="false" outlineLevel="0" collapsed="false">
      <c r="A2951" s="38" t="s">
        <v>171</v>
      </c>
      <c r="B2951" s="16" t="s">
        <v>72</v>
      </c>
      <c r="C2951" s="17" t="n">
        <v>12</v>
      </c>
      <c r="D2951" s="17" t="n">
        <v>31.3763510003073</v>
      </c>
      <c r="E2951" s="17" t="n">
        <v>2</v>
      </c>
      <c r="F2951" s="17" t="n">
        <v>3</v>
      </c>
      <c r="G2951" s="49" t="n">
        <v>7</v>
      </c>
      <c r="H2951" s="44" t="n">
        <v>42</v>
      </c>
      <c r="I2951" s="45" t="n">
        <v>13</v>
      </c>
      <c r="J2951" s="46" t="n">
        <v>30.952380952381</v>
      </c>
      <c r="K2951" s="47" t="n">
        <v>29</v>
      </c>
      <c r="L2951" s="44"/>
      <c r="M2951" s="44"/>
      <c r="N2951" s="44" t="n">
        <v>3</v>
      </c>
      <c r="O2951" s="44" t="n">
        <v>10</v>
      </c>
      <c r="P2951" s="44" t="n">
        <v>42</v>
      </c>
      <c r="Q2951" s="48" t="n">
        <v>1.16666666666667</v>
      </c>
    </row>
    <row r="2952" customFormat="false" ht="15" hidden="false" customHeight="false" outlineLevel="0" collapsed="false">
      <c r="A2952" s="38" t="s">
        <v>171</v>
      </c>
      <c r="B2952" s="16" t="s">
        <v>72</v>
      </c>
      <c r="C2952" s="17" t="n">
        <v>12</v>
      </c>
      <c r="D2952" s="17" t="n">
        <v>21.0570052860677</v>
      </c>
      <c r="E2952" s="17" t="n">
        <v>2</v>
      </c>
      <c r="F2952" s="17" t="n">
        <v>3</v>
      </c>
      <c r="G2952" s="49" t="n">
        <v>8</v>
      </c>
      <c r="H2952" s="44" t="n">
        <v>38</v>
      </c>
      <c r="I2952" s="45" t="n">
        <v>14</v>
      </c>
      <c r="J2952" s="46" t="n">
        <v>36.8421052631579</v>
      </c>
      <c r="K2952" s="47" t="n">
        <v>24</v>
      </c>
      <c r="L2952" s="44"/>
      <c r="M2952" s="44"/>
      <c r="N2952" s="44" t="n">
        <v>5</v>
      </c>
      <c r="O2952" s="44" t="n">
        <v>9</v>
      </c>
      <c r="P2952" s="44" t="n">
        <v>38</v>
      </c>
      <c r="Q2952" s="48" t="n">
        <v>1.34210526315789</v>
      </c>
    </row>
    <row r="2953" customFormat="false" ht="15" hidden="false" customHeight="false" outlineLevel="0" collapsed="false">
      <c r="A2953" s="38" t="s">
        <v>171</v>
      </c>
      <c r="B2953" s="16" t="s">
        <v>72</v>
      </c>
      <c r="C2953" s="17" t="n">
        <v>12</v>
      </c>
      <c r="D2953" s="17" t="n">
        <v>39.6715173629075</v>
      </c>
      <c r="E2953" s="17" t="n">
        <v>2</v>
      </c>
      <c r="F2953" s="17" t="n">
        <v>3</v>
      </c>
      <c r="G2953" s="49" t="n">
        <v>9</v>
      </c>
      <c r="H2953" s="44" t="n">
        <v>39</v>
      </c>
      <c r="I2953" s="45" t="n">
        <v>11</v>
      </c>
      <c r="J2953" s="46" t="n">
        <v>28.2051282051282</v>
      </c>
      <c r="K2953" s="47" t="n">
        <v>28</v>
      </c>
      <c r="L2953" s="44"/>
      <c r="M2953" s="44"/>
      <c r="N2953" s="44" t="n">
        <v>4</v>
      </c>
      <c r="O2953" s="44" t="n">
        <v>7</v>
      </c>
      <c r="P2953" s="44" t="n">
        <v>39</v>
      </c>
      <c r="Q2953" s="48" t="n">
        <v>1.02564102564103</v>
      </c>
    </row>
    <row r="2954" customFormat="false" ht="15" hidden="false" customHeight="false" outlineLevel="0" collapsed="false">
      <c r="A2954" s="38" t="s">
        <v>171</v>
      </c>
      <c r="B2954" s="16" t="s">
        <v>72</v>
      </c>
      <c r="C2954" s="17" t="n">
        <v>12</v>
      </c>
      <c r="D2954" s="17" t="n">
        <v>20.592634728927</v>
      </c>
      <c r="E2954" s="17" t="n">
        <v>2</v>
      </c>
      <c r="F2954" s="17" t="n">
        <v>3</v>
      </c>
      <c r="G2954" s="49" t="n">
        <v>10</v>
      </c>
      <c r="H2954" s="44" t="n">
        <v>40</v>
      </c>
      <c r="I2954" s="45" t="n">
        <v>17</v>
      </c>
      <c r="J2954" s="46" t="n">
        <v>42.5</v>
      </c>
      <c r="K2954" s="47" t="n">
        <v>23</v>
      </c>
      <c r="L2954" s="44" t="n">
        <v>2</v>
      </c>
      <c r="M2954" s="44" t="n">
        <v>2</v>
      </c>
      <c r="N2954" s="44" t="n">
        <v>4</v>
      </c>
      <c r="O2954" s="44" t="n">
        <v>9</v>
      </c>
      <c r="P2954" s="44" t="n">
        <v>40</v>
      </c>
      <c r="Q2954" s="48" t="n">
        <v>1.35</v>
      </c>
    </row>
    <row r="2955" customFormat="false" ht="15" hidden="false" customHeight="false" outlineLevel="0" collapsed="false">
      <c r="A2955" s="38" t="s">
        <v>171</v>
      </c>
      <c r="B2955" s="16" t="s">
        <v>72</v>
      </c>
      <c r="C2955" s="17" t="n">
        <v>12</v>
      </c>
      <c r="D2955" s="17" t="n">
        <v>35.8324321041834</v>
      </c>
      <c r="E2955" s="17" t="n">
        <v>2</v>
      </c>
      <c r="F2955" s="17" t="n">
        <v>3</v>
      </c>
      <c r="G2955" s="49" t="n">
        <v>11</v>
      </c>
      <c r="H2955" s="44" t="n">
        <v>44</v>
      </c>
      <c r="I2955" s="45" t="n">
        <v>14</v>
      </c>
      <c r="J2955" s="46" t="n">
        <v>31.8181818181818</v>
      </c>
      <c r="K2955" s="47" t="n">
        <v>30</v>
      </c>
      <c r="L2955" s="44" t="n">
        <v>1</v>
      </c>
      <c r="M2955" s="44"/>
      <c r="N2955" s="44" t="n">
        <v>5</v>
      </c>
      <c r="O2955" s="44" t="n">
        <v>8</v>
      </c>
      <c r="P2955" s="44" t="n">
        <v>44</v>
      </c>
      <c r="Q2955" s="48" t="n">
        <v>1.09090909090909</v>
      </c>
    </row>
    <row r="2956" customFormat="false" ht="15" hidden="false" customHeight="false" outlineLevel="0" collapsed="false">
      <c r="A2956" s="38" t="s">
        <v>171</v>
      </c>
      <c r="B2956" s="16" t="s">
        <v>51</v>
      </c>
      <c r="C2956" s="17" t="n">
        <v>7</v>
      </c>
      <c r="D2956" s="17" t="n">
        <v>6.74835153351859</v>
      </c>
      <c r="E2956" s="17" t="n">
        <v>2</v>
      </c>
      <c r="F2956" s="17" t="n">
        <v>4</v>
      </c>
      <c r="G2956" s="44" t="n">
        <v>1</v>
      </c>
      <c r="H2956" s="44" t="n">
        <v>41</v>
      </c>
      <c r="I2956" s="45" t="n">
        <v>19</v>
      </c>
      <c r="J2956" s="46" t="n">
        <v>46.3414634146342</v>
      </c>
      <c r="K2956" s="47" t="n">
        <v>22</v>
      </c>
      <c r="L2956" s="44" t="n">
        <v>1</v>
      </c>
      <c r="M2956" s="44" t="n">
        <v>1</v>
      </c>
      <c r="N2956" s="44" t="n">
        <v>6</v>
      </c>
      <c r="O2956" s="44" t="n">
        <v>11</v>
      </c>
      <c r="P2956" s="44" t="n">
        <v>41</v>
      </c>
      <c r="Q2956" s="48" t="n">
        <v>1.58536585365854</v>
      </c>
    </row>
    <row r="2957" customFormat="false" ht="15" hidden="false" customHeight="false" outlineLevel="0" collapsed="false">
      <c r="A2957" s="38" t="s">
        <v>171</v>
      </c>
      <c r="B2957" s="16" t="s">
        <v>51</v>
      </c>
      <c r="C2957" s="17" t="n">
        <v>7</v>
      </c>
      <c r="D2957" s="17" t="n">
        <v>33.8271956074391</v>
      </c>
      <c r="E2957" s="17" t="n">
        <v>2</v>
      </c>
      <c r="F2957" s="17" t="n">
        <v>4</v>
      </c>
      <c r="G2957" s="49" t="n">
        <v>2</v>
      </c>
      <c r="H2957" s="44" t="n">
        <v>56</v>
      </c>
      <c r="I2957" s="45" t="n">
        <v>17</v>
      </c>
      <c r="J2957" s="46" t="n">
        <v>30.3571428571429</v>
      </c>
      <c r="K2957" s="47" t="n">
        <v>39</v>
      </c>
      <c r="L2957" s="44"/>
      <c r="M2957" s="44" t="n">
        <v>1</v>
      </c>
      <c r="N2957" s="44" t="n">
        <v>3</v>
      </c>
      <c r="O2957" s="44" t="n">
        <v>13</v>
      </c>
      <c r="P2957" s="44" t="n">
        <v>56</v>
      </c>
      <c r="Q2957" s="48" t="n">
        <v>1.125</v>
      </c>
    </row>
    <row r="2958" customFormat="false" ht="15" hidden="false" customHeight="false" outlineLevel="0" collapsed="false">
      <c r="A2958" s="38" t="s">
        <v>171</v>
      </c>
      <c r="B2958" s="16" t="s">
        <v>51</v>
      </c>
      <c r="C2958" s="17" t="n">
        <v>7</v>
      </c>
      <c r="D2958" s="17" t="n">
        <v>48.2381618973746</v>
      </c>
      <c r="E2958" s="17" t="n">
        <v>2</v>
      </c>
      <c r="F2958" s="17" t="n">
        <v>4</v>
      </c>
      <c r="G2958" s="49" t="n">
        <v>3</v>
      </c>
      <c r="H2958" s="44" t="n">
        <v>50</v>
      </c>
      <c r="I2958" s="45" t="n">
        <v>14</v>
      </c>
      <c r="J2958" s="46" t="n">
        <v>28</v>
      </c>
      <c r="K2958" s="47" t="n">
        <v>36</v>
      </c>
      <c r="L2958" s="44" t="n">
        <v>1</v>
      </c>
      <c r="M2958" s="44" t="n">
        <v>1</v>
      </c>
      <c r="N2958" s="44" t="n">
        <v>7</v>
      </c>
      <c r="O2958" s="44" t="n">
        <v>5</v>
      </c>
      <c r="P2958" s="44" t="n">
        <v>50</v>
      </c>
      <c r="Q2958" s="48" t="n">
        <v>0.88</v>
      </c>
    </row>
    <row r="2959" customFormat="false" ht="15" hidden="false" customHeight="false" outlineLevel="0" collapsed="false">
      <c r="A2959" s="38" t="s">
        <v>171</v>
      </c>
      <c r="B2959" s="16" t="s">
        <v>51</v>
      </c>
      <c r="C2959" s="17" t="n">
        <v>7</v>
      </c>
      <c r="D2959" s="17" t="n">
        <v>30.8603837145953</v>
      </c>
      <c r="E2959" s="17" t="n">
        <v>2</v>
      </c>
      <c r="F2959" s="17" t="n">
        <v>4</v>
      </c>
      <c r="G2959" s="49" t="n">
        <v>4</v>
      </c>
      <c r="H2959" s="44" t="n">
        <v>57</v>
      </c>
      <c r="I2959" s="45" t="n">
        <v>19</v>
      </c>
      <c r="J2959" s="46" t="n">
        <v>33.3333333333333</v>
      </c>
      <c r="K2959" s="47" t="n">
        <v>38</v>
      </c>
      <c r="L2959" s="44"/>
      <c r="M2959" s="44"/>
      <c r="N2959" s="44" t="n">
        <v>9</v>
      </c>
      <c r="O2959" s="44" t="n">
        <v>10</v>
      </c>
      <c r="P2959" s="44" t="n">
        <v>57</v>
      </c>
      <c r="Q2959" s="48" t="n">
        <v>1.17543859649123</v>
      </c>
    </row>
    <row r="2960" customFormat="false" ht="15" hidden="false" customHeight="false" outlineLevel="0" collapsed="false">
      <c r="A2960" s="38" t="s">
        <v>171</v>
      </c>
      <c r="B2960" s="16" t="s">
        <v>51</v>
      </c>
      <c r="C2960" s="17" t="n">
        <v>7</v>
      </c>
      <c r="D2960" s="17" t="n">
        <v>23.1735241519475</v>
      </c>
      <c r="E2960" s="17" t="n">
        <v>2</v>
      </c>
      <c r="F2960" s="17" t="n">
        <v>4</v>
      </c>
      <c r="G2960" s="49" t="n">
        <v>5</v>
      </c>
      <c r="H2960" s="44" t="n">
        <v>49</v>
      </c>
      <c r="I2960" s="45" t="n">
        <v>19</v>
      </c>
      <c r="J2960" s="46" t="n">
        <v>38.7755102040816</v>
      </c>
      <c r="K2960" s="47" t="n">
        <v>30</v>
      </c>
      <c r="L2960" s="44" t="n">
        <v>1</v>
      </c>
      <c r="M2960" s="44" t="n">
        <v>2</v>
      </c>
      <c r="N2960" s="44" t="n">
        <v>5</v>
      </c>
      <c r="O2960" s="44" t="n">
        <v>11</v>
      </c>
      <c r="P2960" s="44" t="n">
        <v>49</v>
      </c>
      <c r="Q2960" s="48" t="n">
        <v>1.30612244897959</v>
      </c>
    </row>
    <row r="2961" customFormat="false" ht="15" hidden="false" customHeight="false" outlineLevel="0" collapsed="false">
      <c r="A2961" s="38" t="s">
        <v>171</v>
      </c>
      <c r="B2961" s="16" t="s">
        <v>51</v>
      </c>
      <c r="C2961" s="17" t="n">
        <v>7</v>
      </c>
      <c r="D2961" s="17" t="n">
        <v>48.9484444099321</v>
      </c>
      <c r="E2961" s="17" t="n">
        <v>2</v>
      </c>
      <c r="F2961" s="17" t="n">
        <v>4</v>
      </c>
      <c r="G2961" s="49" t="n">
        <v>6</v>
      </c>
      <c r="H2961" s="44" t="n">
        <v>53</v>
      </c>
      <c r="I2961" s="45" t="n">
        <v>14</v>
      </c>
      <c r="J2961" s="46" t="n">
        <v>26.4150943396226</v>
      </c>
      <c r="K2961" s="47" t="n">
        <v>39</v>
      </c>
      <c r="L2961" s="44"/>
      <c r="M2961" s="44" t="n">
        <v>2</v>
      </c>
      <c r="N2961" s="44" t="n">
        <v>6</v>
      </c>
      <c r="O2961" s="44" t="n">
        <v>6</v>
      </c>
      <c r="P2961" s="44" t="n">
        <v>53</v>
      </c>
      <c r="Q2961" s="48" t="n">
        <v>0.867924528301887</v>
      </c>
    </row>
    <row r="2962" customFormat="false" ht="15" hidden="false" customHeight="false" outlineLevel="0" collapsed="false">
      <c r="A2962" s="38" t="s">
        <v>171</v>
      </c>
      <c r="B2962" s="16" t="s">
        <v>51</v>
      </c>
      <c r="C2962" s="17" t="n">
        <v>7</v>
      </c>
      <c r="D2962" s="17" t="n">
        <v>34.5208308736086</v>
      </c>
      <c r="E2962" s="17" t="n">
        <v>2</v>
      </c>
      <c r="F2962" s="17" t="n">
        <v>4</v>
      </c>
      <c r="G2962" s="49" t="n">
        <v>8</v>
      </c>
      <c r="H2962" s="44" t="n">
        <v>53</v>
      </c>
      <c r="I2962" s="45" t="n">
        <v>17</v>
      </c>
      <c r="J2962" s="46" t="n">
        <v>32.0754716981132</v>
      </c>
      <c r="K2962" s="47" t="n">
        <v>36</v>
      </c>
      <c r="L2962" s="44" t="n">
        <v>1</v>
      </c>
      <c r="M2962" s="44" t="n">
        <v>1</v>
      </c>
      <c r="N2962" s="44" t="n">
        <v>4</v>
      </c>
      <c r="O2962" s="44" t="n">
        <v>11</v>
      </c>
      <c r="P2962" s="44" t="n">
        <v>53</v>
      </c>
      <c r="Q2962" s="48" t="n">
        <v>1.11320754716981</v>
      </c>
    </row>
    <row r="2963" customFormat="false" ht="15" hidden="false" customHeight="false" outlineLevel="0" collapsed="false">
      <c r="A2963" s="38" t="s">
        <v>171</v>
      </c>
      <c r="B2963" s="16" t="s">
        <v>51</v>
      </c>
      <c r="C2963" s="17" t="n">
        <v>7</v>
      </c>
      <c r="D2963" s="17" t="n">
        <v>8.96862887795862</v>
      </c>
      <c r="E2963" s="17" t="n">
        <v>2</v>
      </c>
      <c r="F2963" s="17" t="n">
        <v>4</v>
      </c>
      <c r="G2963" s="49" t="n">
        <v>9</v>
      </c>
      <c r="H2963" s="44" t="n">
        <v>42</v>
      </c>
      <c r="I2963" s="45" t="n">
        <v>19</v>
      </c>
      <c r="J2963" s="46" t="n">
        <v>45.2380952380952</v>
      </c>
      <c r="K2963" s="47" t="n">
        <v>23</v>
      </c>
      <c r="L2963" s="44" t="n">
        <v>1</v>
      </c>
      <c r="M2963" s="44"/>
      <c r="N2963" s="44" t="n">
        <v>8</v>
      </c>
      <c r="O2963" s="44" t="n">
        <v>10</v>
      </c>
      <c r="P2963" s="44" t="n">
        <v>42</v>
      </c>
      <c r="Q2963" s="48" t="n">
        <v>1.54761904761905</v>
      </c>
    </row>
    <row r="2964" customFormat="false" ht="15" hidden="false" customHeight="false" outlineLevel="0" collapsed="false">
      <c r="A2964" s="38" t="s">
        <v>171</v>
      </c>
      <c r="B2964" s="16" t="s">
        <v>51</v>
      </c>
      <c r="C2964" s="17" t="n">
        <v>7</v>
      </c>
      <c r="D2964" s="17" t="n">
        <v>16.5572905850912</v>
      </c>
      <c r="E2964" s="17" t="n">
        <v>2</v>
      </c>
      <c r="F2964" s="17" t="n">
        <v>4</v>
      </c>
      <c r="G2964" s="49" t="n">
        <v>10</v>
      </c>
      <c r="H2964" s="44" t="n">
        <v>43</v>
      </c>
      <c r="I2964" s="45" t="n">
        <v>17</v>
      </c>
      <c r="J2964" s="46" t="n">
        <v>39.5348837209302</v>
      </c>
      <c r="K2964" s="47" t="n">
        <v>26</v>
      </c>
      <c r="L2964" s="44" t="n">
        <v>1</v>
      </c>
      <c r="M2964" s="44"/>
      <c r="N2964" s="44" t="n">
        <v>4</v>
      </c>
      <c r="O2964" s="44" t="n">
        <v>12</v>
      </c>
      <c r="P2964" s="44" t="n">
        <v>43</v>
      </c>
      <c r="Q2964" s="48" t="n">
        <v>1.41860465116279</v>
      </c>
    </row>
    <row r="2965" customFormat="false" ht="15" hidden="false" customHeight="false" outlineLevel="0" collapsed="false">
      <c r="A2965" s="38" t="s">
        <v>171</v>
      </c>
      <c r="B2965" s="16" t="s">
        <v>55</v>
      </c>
      <c r="C2965" s="17" t="n">
        <v>2</v>
      </c>
      <c r="D2965" s="17" t="n">
        <v>-2.07046952055137</v>
      </c>
      <c r="E2965" s="17" t="n">
        <v>1</v>
      </c>
      <c r="F2965" s="17" t="n">
        <v>4</v>
      </c>
      <c r="G2965" s="44" t="n">
        <v>1</v>
      </c>
      <c r="H2965" s="44" t="n">
        <v>68</v>
      </c>
      <c r="I2965" s="45" t="n">
        <v>33</v>
      </c>
      <c r="J2965" s="46" t="n">
        <v>48.5294117647059</v>
      </c>
      <c r="K2965" s="47" t="n">
        <v>35</v>
      </c>
      <c r="L2965" s="44"/>
      <c r="M2965" s="44" t="n">
        <v>1</v>
      </c>
      <c r="N2965" s="44" t="n">
        <v>12</v>
      </c>
      <c r="O2965" s="44" t="n">
        <v>20</v>
      </c>
      <c r="P2965" s="44" t="n">
        <v>68</v>
      </c>
      <c r="Q2965" s="48" t="n">
        <v>1.73529411764706</v>
      </c>
    </row>
    <row r="2966" customFormat="false" ht="15" hidden="false" customHeight="false" outlineLevel="0" collapsed="false">
      <c r="A2966" s="38" t="s">
        <v>171</v>
      </c>
      <c r="B2966" s="16" t="s">
        <v>55</v>
      </c>
      <c r="C2966" s="17" t="n">
        <v>2</v>
      </c>
      <c r="D2966" s="17" t="n">
        <v>-5.87648702809736</v>
      </c>
      <c r="E2966" s="17" t="n">
        <v>1</v>
      </c>
      <c r="F2966" s="17" t="n">
        <v>4</v>
      </c>
      <c r="G2966" s="49" t="n">
        <v>2</v>
      </c>
      <c r="H2966" s="44" t="n">
        <v>65</v>
      </c>
      <c r="I2966" s="45" t="n">
        <v>33</v>
      </c>
      <c r="J2966" s="46" t="n">
        <v>50.7692307692308</v>
      </c>
      <c r="K2966" s="47" t="n">
        <v>32</v>
      </c>
      <c r="L2966" s="44"/>
      <c r="M2966" s="44" t="n">
        <v>1</v>
      </c>
      <c r="N2966" s="44" t="n">
        <v>13</v>
      </c>
      <c r="O2966" s="44" t="n">
        <v>19</v>
      </c>
      <c r="P2966" s="44" t="n">
        <v>65</v>
      </c>
      <c r="Q2966" s="48" t="n">
        <v>1.8</v>
      </c>
    </row>
    <row r="2967" customFormat="false" ht="15" hidden="false" customHeight="false" outlineLevel="0" collapsed="false">
      <c r="A2967" s="38" t="s">
        <v>171</v>
      </c>
      <c r="B2967" s="16" t="s">
        <v>55</v>
      </c>
      <c r="C2967" s="17" t="n">
        <v>2</v>
      </c>
      <c r="D2967" s="17" t="n">
        <v>-23.6426095679595</v>
      </c>
      <c r="E2967" s="17" t="n">
        <v>1</v>
      </c>
      <c r="F2967" s="17" t="n">
        <v>4</v>
      </c>
      <c r="G2967" s="49" t="n">
        <v>3</v>
      </c>
      <c r="H2967" s="44" t="n">
        <v>49</v>
      </c>
      <c r="I2967" s="45" t="n">
        <v>29</v>
      </c>
      <c r="J2967" s="46" t="n">
        <v>59.1836734693878</v>
      </c>
      <c r="K2967" s="47" t="n">
        <v>20</v>
      </c>
      <c r="L2967" s="44"/>
      <c r="M2967" s="44" t="n">
        <v>1</v>
      </c>
      <c r="N2967" s="44" t="n">
        <v>11</v>
      </c>
      <c r="O2967" s="44" t="n">
        <v>17</v>
      </c>
      <c r="P2967" s="44" t="n">
        <v>49</v>
      </c>
      <c r="Q2967" s="48" t="n">
        <v>2.10204081632653</v>
      </c>
    </row>
    <row r="2968" customFormat="false" ht="15" hidden="false" customHeight="false" outlineLevel="0" collapsed="false">
      <c r="A2968" s="38" t="s">
        <v>171</v>
      </c>
      <c r="B2968" s="16" t="s">
        <v>55</v>
      </c>
      <c r="C2968" s="17" t="n">
        <v>2</v>
      </c>
      <c r="D2968" s="17" t="n">
        <v>-0.834749550568901</v>
      </c>
      <c r="E2968" s="17" t="n">
        <v>1</v>
      </c>
      <c r="F2968" s="17" t="n">
        <v>4</v>
      </c>
      <c r="G2968" s="49" t="n">
        <v>4</v>
      </c>
      <c r="H2968" s="44" t="n">
        <v>42</v>
      </c>
      <c r="I2968" s="45" t="n">
        <v>20</v>
      </c>
      <c r="J2968" s="46" t="n">
        <v>47.6190476190476</v>
      </c>
      <c r="K2968" s="47" t="n">
        <v>22</v>
      </c>
      <c r="L2968" s="44"/>
      <c r="M2968" s="44" t="n">
        <v>1</v>
      </c>
      <c r="N2968" s="44" t="n">
        <v>6</v>
      </c>
      <c r="O2968" s="44" t="n">
        <v>13</v>
      </c>
      <c r="P2968" s="44" t="n">
        <v>42</v>
      </c>
      <c r="Q2968" s="48" t="n">
        <v>1.71428571428571</v>
      </c>
    </row>
    <row r="2969" customFormat="false" ht="15" hidden="false" customHeight="false" outlineLevel="0" collapsed="false">
      <c r="A2969" s="38" t="s">
        <v>171</v>
      </c>
      <c r="B2969" s="16" t="s">
        <v>55</v>
      </c>
      <c r="C2969" s="17" t="n">
        <v>2</v>
      </c>
      <c r="D2969" s="17" t="n">
        <v>-14.0208321841048</v>
      </c>
      <c r="E2969" s="17" t="n">
        <v>1</v>
      </c>
      <c r="F2969" s="17" t="n">
        <v>4</v>
      </c>
      <c r="G2969" s="49" t="n">
        <v>5</v>
      </c>
      <c r="H2969" s="44" t="n">
        <v>65</v>
      </c>
      <c r="I2969" s="45" t="n">
        <v>35</v>
      </c>
      <c r="J2969" s="46" t="n">
        <v>53.8461538461539</v>
      </c>
      <c r="K2969" s="47" t="n">
        <v>30</v>
      </c>
      <c r="L2969" s="44"/>
      <c r="M2969" s="44" t="n">
        <v>1</v>
      </c>
      <c r="N2969" s="44" t="n">
        <v>12</v>
      </c>
      <c r="O2969" s="44" t="n">
        <v>22</v>
      </c>
      <c r="P2969" s="44" t="n">
        <v>65</v>
      </c>
      <c r="Q2969" s="48" t="n">
        <v>1.93846153846154</v>
      </c>
    </row>
    <row r="2970" customFormat="false" ht="15" hidden="false" customHeight="false" outlineLevel="0" collapsed="false">
      <c r="A2970" s="38" t="s">
        <v>171</v>
      </c>
      <c r="B2970" s="16" t="s">
        <v>55</v>
      </c>
      <c r="C2970" s="17" t="n">
        <v>2</v>
      </c>
      <c r="D2970" s="17" t="n">
        <v>7.38936122837819</v>
      </c>
      <c r="E2970" s="17" t="n">
        <v>1</v>
      </c>
      <c r="F2970" s="17" t="n">
        <v>4</v>
      </c>
      <c r="G2970" s="49" t="n">
        <v>6</v>
      </c>
      <c r="H2970" s="44" t="n">
        <v>47</v>
      </c>
      <c r="I2970" s="45" t="n">
        <v>21</v>
      </c>
      <c r="J2970" s="46" t="n">
        <v>44.6808510638298</v>
      </c>
      <c r="K2970" s="47" t="n">
        <v>26</v>
      </c>
      <c r="L2970" s="44"/>
      <c r="M2970" s="44" t="n">
        <v>1</v>
      </c>
      <c r="N2970" s="44" t="n">
        <v>8</v>
      </c>
      <c r="O2970" s="44" t="n">
        <v>12</v>
      </c>
      <c r="P2970" s="44" t="n">
        <v>47</v>
      </c>
      <c r="Q2970" s="48" t="n">
        <v>1.57446808510638</v>
      </c>
    </row>
    <row r="2971" customFormat="false" ht="15" hidden="false" customHeight="false" outlineLevel="0" collapsed="false">
      <c r="A2971" s="38" t="s">
        <v>171</v>
      </c>
      <c r="B2971" s="16" t="s">
        <v>55</v>
      </c>
      <c r="C2971" s="17" t="n">
        <v>2</v>
      </c>
      <c r="D2971" s="17" t="n">
        <v>18.4537157990664</v>
      </c>
      <c r="E2971" s="17" t="n">
        <v>1</v>
      </c>
      <c r="F2971" s="17" t="n">
        <v>4</v>
      </c>
      <c r="G2971" s="49" t="n">
        <v>7</v>
      </c>
      <c r="H2971" s="44" t="n">
        <v>44</v>
      </c>
      <c r="I2971" s="45" t="n">
        <v>19</v>
      </c>
      <c r="J2971" s="46" t="n">
        <v>43.1818181818182</v>
      </c>
      <c r="K2971" s="47" t="n">
        <v>25</v>
      </c>
      <c r="L2971" s="44" t="n">
        <v>2</v>
      </c>
      <c r="M2971" s="44" t="n">
        <v>2</v>
      </c>
      <c r="N2971" s="44" t="n">
        <v>5</v>
      </c>
      <c r="O2971" s="44" t="n">
        <v>10</v>
      </c>
      <c r="P2971" s="44" t="n">
        <v>44</v>
      </c>
      <c r="Q2971" s="48" t="n">
        <v>1.38636363636364</v>
      </c>
    </row>
    <row r="2972" customFormat="false" ht="15" hidden="false" customHeight="false" outlineLevel="0" collapsed="false">
      <c r="A2972" s="38" t="s">
        <v>171</v>
      </c>
      <c r="B2972" s="16" t="s">
        <v>55</v>
      </c>
      <c r="C2972" s="17" t="n">
        <v>2</v>
      </c>
      <c r="D2972" s="17" t="n">
        <v>10.5931887318289</v>
      </c>
      <c r="E2972" s="17" t="n">
        <v>1</v>
      </c>
      <c r="F2972" s="17" t="n">
        <v>4</v>
      </c>
      <c r="G2972" s="49" t="n">
        <v>8</v>
      </c>
      <c r="H2972" s="44" t="n">
        <v>50</v>
      </c>
      <c r="I2972" s="45" t="n">
        <v>22</v>
      </c>
      <c r="J2972" s="46" t="n">
        <v>44</v>
      </c>
      <c r="K2972" s="47" t="n">
        <v>28</v>
      </c>
      <c r="L2972" s="44"/>
      <c r="M2972" s="44" t="n">
        <v>1</v>
      </c>
      <c r="N2972" s="44" t="n">
        <v>10</v>
      </c>
      <c r="O2972" s="44" t="n">
        <v>11</v>
      </c>
      <c r="P2972" s="44" t="n">
        <v>50</v>
      </c>
      <c r="Q2972" s="48" t="n">
        <v>1.52</v>
      </c>
    </row>
    <row r="2973" customFormat="false" ht="15" hidden="false" customHeight="false" outlineLevel="0" collapsed="false">
      <c r="A2973" s="38" t="s">
        <v>171</v>
      </c>
      <c r="B2973" s="16" t="s">
        <v>55</v>
      </c>
      <c r="C2973" s="17" t="n">
        <v>2</v>
      </c>
      <c r="D2973" s="17" t="n">
        <v>4.03008485757256</v>
      </c>
      <c r="E2973" s="17" t="n">
        <v>1</v>
      </c>
      <c r="F2973" s="17" t="n">
        <v>4</v>
      </c>
      <c r="G2973" s="49" t="n">
        <v>9</v>
      </c>
      <c r="H2973" s="44" t="n">
        <v>38</v>
      </c>
      <c r="I2973" s="45" t="n">
        <v>18</v>
      </c>
      <c r="J2973" s="46" t="n">
        <v>47.3684210526316</v>
      </c>
      <c r="K2973" s="47" t="n">
        <v>20</v>
      </c>
      <c r="L2973" s="44" t="n">
        <v>1</v>
      </c>
      <c r="M2973" s="44" t="n">
        <v>2</v>
      </c>
      <c r="N2973" s="44" t="n">
        <v>3</v>
      </c>
      <c r="O2973" s="44" t="n">
        <v>12</v>
      </c>
      <c r="P2973" s="44" t="n">
        <v>38</v>
      </c>
      <c r="Q2973" s="48" t="n">
        <v>1.63157894736842</v>
      </c>
    </row>
    <row r="2974" customFormat="false" ht="15" hidden="false" customHeight="false" outlineLevel="0" collapsed="false">
      <c r="A2974" s="38" t="s">
        <v>171</v>
      </c>
      <c r="B2974" s="16" t="s">
        <v>45</v>
      </c>
      <c r="C2974" s="17" t="n">
        <v>6</v>
      </c>
      <c r="D2974" s="17" t="n">
        <v>18.225477498624</v>
      </c>
      <c r="E2974" s="17" t="n">
        <v>2</v>
      </c>
      <c r="F2974" s="17" t="n">
        <v>4</v>
      </c>
      <c r="G2974" s="44" t="n">
        <v>1</v>
      </c>
      <c r="H2974" s="44" t="n">
        <v>41</v>
      </c>
      <c r="I2974" s="45" t="n">
        <v>16</v>
      </c>
      <c r="J2974" s="46" t="n">
        <v>39.0243902439024</v>
      </c>
      <c r="K2974" s="47" t="n">
        <v>25</v>
      </c>
      <c r="L2974" s="44"/>
      <c r="M2974" s="44" t="n">
        <v>1</v>
      </c>
      <c r="N2974" s="44" t="n">
        <v>5</v>
      </c>
      <c r="O2974" s="44" t="n">
        <v>10</v>
      </c>
      <c r="P2974" s="44" t="n">
        <v>41</v>
      </c>
      <c r="Q2974" s="48" t="n">
        <v>1.39024390243902</v>
      </c>
    </row>
    <row r="2975" customFormat="false" ht="15" hidden="false" customHeight="false" outlineLevel="0" collapsed="false">
      <c r="A2975" s="38" t="s">
        <v>171</v>
      </c>
      <c r="B2975" s="16" t="s">
        <v>45</v>
      </c>
      <c r="C2975" s="17" t="n">
        <v>6</v>
      </c>
      <c r="D2975" s="17" t="n">
        <v>1.60972922641459</v>
      </c>
      <c r="E2975" s="17" t="n">
        <v>2</v>
      </c>
      <c r="F2975" s="17" t="n">
        <v>4</v>
      </c>
      <c r="G2975" s="49" t="n">
        <v>2</v>
      </c>
      <c r="H2975" s="44" t="n">
        <v>55</v>
      </c>
      <c r="I2975" s="45" t="n">
        <v>28</v>
      </c>
      <c r="J2975" s="46" t="n">
        <v>50.9090909090909</v>
      </c>
      <c r="K2975" s="47" t="n">
        <v>27</v>
      </c>
      <c r="L2975" s="44" t="n">
        <v>1</v>
      </c>
      <c r="M2975" s="44" t="n">
        <v>3</v>
      </c>
      <c r="N2975" s="44" t="n">
        <v>11</v>
      </c>
      <c r="O2975" s="44" t="n">
        <v>13</v>
      </c>
      <c r="P2975" s="44" t="n">
        <v>55</v>
      </c>
      <c r="Q2975" s="48" t="n">
        <v>1.67272727272727</v>
      </c>
    </row>
    <row r="2976" customFormat="false" ht="15" hidden="false" customHeight="false" outlineLevel="0" collapsed="false">
      <c r="A2976" s="38" t="s">
        <v>171</v>
      </c>
      <c r="B2976" s="16" t="s">
        <v>45</v>
      </c>
      <c r="C2976" s="17" t="n">
        <v>6</v>
      </c>
      <c r="D2976" s="17" t="n">
        <v>27.2767563847412</v>
      </c>
      <c r="E2976" s="17" t="n">
        <v>2</v>
      </c>
      <c r="F2976" s="17" t="n">
        <v>4</v>
      </c>
      <c r="G2976" s="49" t="n">
        <v>3</v>
      </c>
      <c r="H2976" s="44" t="n">
        <v>55</v>
      </c>
      <c r="I2976" s="45" t="n">
        <v>21</v>
      </c>
      <c r="J2976" s="46" t="n">
        <v>38.1818181818182</v>
      </c>
      <c r="K2976" s="47" t="n">
        <v>34</v>
      </c>
      <c r="L2976" s="44" t="n">
        <v>2</v>
      </c>
      <c r="M2976" s="44" t="n">
        <v>1</v>
      </c>
      <c r="N2976" s="44" t="n">
        <v>8</v>
      </c>
      <c r="O2976" s="44" t="n">
        <v>10</v>
      </c>
      <c r="P2976" s="44" t="n">
        <v>55</v>
      </c>
      <c r="Q2976" s="48" t="n">
        <v>1.23636363636364</v>
      </c>
    </row>
    <row r="2977" customFormat="false" ht="15" hidden="false" customHeight="false" outlineLevel="0" collapsed="false">
      <c r="A2977" s="38" t="s">
        <v>171</v>
      </c>
      <c r="B2977" s="16" t="s">
        <v>45</v>
      </c>
      <c r="C2977" s="17" t="n">
        <v>6</v>
      </c>
      <c r="D2977" s="17" t="n">
        <v>5.70083606844943</v>
      </c>
      <c r="E2977" s="17" t="n">
        <v>2</v>
      </c>
      <c r="F2977" s="17" t="n">
        <v>4</v>
      </c>
      <c r="G2977" s="49" t="n">
        <v>4</v>
      </c>
      <c r="H2977" s="44" t="n">
        <v>63</v>
      </c>
      <c r="I2977" s="45" t="n">
        <v>29</v>
      </c>
      <c r="J2977" s="46" t="n">
        <v>46.031746031746</v>
      </c>
      <c r="K2977" s="47" t="n">
        <v>34</v>
      </c>
      <c r="L2977" s="44" t="n">
        <v>1</v>
      </c>
      <c r="M2977" s="44" t="n">
        <v>1</v>
      </c>
      <c r="N2977" s="44" t="n">
        <v>10</v>
      </c>
      <c r="O2977" s="44" t="n">
        <v>17</v>
      </c>
      <c r="P2977" s="44" t="n">
        <v>63</v>
      </c>
      <c r="Q2977" s="48" t="n">
        <v>1.6031746031746</v>
      </c>
    </row>
    <row r="2978" customFormat="false" ht="15" hidden="false" customHeight="false" outlineLevel="0" collapsed="false">
      <c r="A2978" s="38" t="s">
        <v>171</v>
      </c>
      <c r="B2978" s="16" t="s">
        <v>45</v>
      </c>
      <c r="C2978" s="17" t="n">
        <v>6</v>
      </c>
      <c r="D2978" s="17" t="n">
        <v>15.8261645274705</v>
      </c>
      <c r="E2978" s="17" t="n">
        <v>2</v>
      </c>
      <c r="F2978" s="17" t="n">
        <v>4</v>
      </c>
      <c r="G2978" s="49" t="n">
        <v>5</v>
      </c>
      <c r="H2978" s="44" t="n">
        <v>58</v>
      </c>
      <c r="I2978" s="45" t="n">
        <v>24</v>
      </c>
      <c r="J2978" s="46" t="n">
        <v>41.3793103448276</v>
      </c>
      <c r="K2978" s="47" t="n">
        <v>34</v>
      </c>
      <c r="L2978" s="44" t="n">
        <v>1</v>
      </c>
      <c r="M2978" s="44"/>
      <c r="N2978" s="44" t="n">
        <v>10</v>
      </c>
      <c r="O2978" s="44" t="n">
        <v>13</v>
      </c>
      <c r="P2978" s="44" t="n">
        <v>58</v>
      </c>
      <c r="Q2978" s="48" t="n">
        <v>1.43103448275862</v>
      </c>
    </row>
    <row r="2979" customFormat="false" ht="15" hidden="false" customHeight="false" outlineLevel="0" collapsed="false">
      <c r="A2979" s="38" t="s">
        <v>171</v>
      </c>
      <c r="B2979" s="16" t="s">
        <v>45</v>
      </c>
      <c r="C2979" s="17" t="n">
        <v>6</v>
      </c>
      <c r="D2979" s="17" t="n">
        <v>7.35807385041481</v>
      </c>
      <c r="E2979" s="17" t="n">
        <v>2</v>
      </c>
      <c r="F2979" s="17" t="n">
        <v>4</v>
      </c>
      <c r="G2979" s="49" t="n">
        <v>6</v>
      </c>
      <c r="H2979" s="44" t="n">
        <v>40</v>
      </c>
      <c r="I2979" s="45" t="n">
        <v>19</v>
      </c>
      <c r="J2979" s="46" t="n">
        <v>47.5</v>
      </c>
      <c r="K2979" s="47" t="n">
        <v>21</v>
      </c>
      <c r="L2979" s="44" t="n">
        <v>1</v>
      </c>
      <c r="M2979" s="44" t="n">
        <v>2</v>
      </c>
      <c r="N2979" s="44" t="n">
        <v>6</v>
      </c>
      <c r="O2979" s="44" t="n">
        <v>10</v>
      </c>
      <c r="P2979" s="44" t="n">
        <v>40</v>
      </c>
      <c r="Q2979" s="48" t="n">
        <v>1.575</v>
      </c>
    </row>
    <row r="2980" customFormat="false" ht="15" hidden="false" customHeight="false" outlineLevel="0" collapsed="false">
      <c r="A2980" s="38" t="s">
        <v>171</v>
      </c>
      <c r="B2980" s="16" t="s">
        <v>45</v>
      </c>
      <c r="C2980" s="17" t="n">
        <v>6</v>
      </c>
      <c r="D2980" s="17" t="n">
        <v>19.1221279646478</v>
      </c>
      <c r="E2980" s="17" t="n">
        <v>2</v>
      </c>
      <c r="F2980" s="17" t="n">
        <v>4</v>
      </c>
      <c r="G2980" s="49" t="n">
        <v>7</v>
      </c>
      <c r="H2980" s="44" t="n">
        <v>48</v>
      </c>
      <c r="I2980" s="45" t="n">
        <v>19</v>
      </c>
      <c r="J2980" s="46" t="n">
        <v>39.5833333333333</v>
      </c>
      <c r="K2980" s="47" t="n">
        <v>29</v>
      </c>
      <c r="L2980" s="44"/>
      <c r="M2980" s="44" t="n">
        <v>1</v>
      </c>
      <c r="N2980" s="44" t="n">
        <v>8</v>
      </c>
      <c r="O2980" s="44" t="n">
        <v>10</v>
      </c>
      <c r="P2980" s="44" t="n">
        <v>48</v>
      </c>
      <c r="Q2980" s="48" t="n">
        <v>1.375</v>
      </c>
    </row>
    <row r="2981" customFormat="false" ht="15" hidden="false" customHeight="false" outlineLevel="0" collapsed="false">
      <c r="A2981" s="38" t="s">
        <v>171</v>
      </c>
      <c r="B2981" s="16" t="s">
        <v>45</v>
      </c>
      <c r="C2981" s="17" t="n">
        <v>6</v>
      </c>
      <c r="D2981" s="17" t="n">
        <v>19.7905401302293</v>
      </c>
      <c r="E2981" s="17" t="n">
        <v>2</v>
      </c>
      <c r="F2981" s="17" t="n">
        <v>4</v>
      </c>
      <c r="G2981" s="49" t="n">
        <v>8</v>
      </c>
      <c r="H2981" s="44" t="n">
        <v>44</v>
      </c>
      <c r="I2981" s="45" t="n">
        <v>18</v>
      </c>
      <c r="J2981" s="46" t="n">
        <v>40.9090909090909</v>
      </c>
      <c r="K2981" s="47" t="n">
        <v>26</v>
      </c>
      <c r="L2981" s="44"/>
      <c r="M2981" s="44" t="n">
        <v>1</v>
      </c>
      <c r="N2981" s="44" t="n">
        <v>10</v>
      </c>
      <c r="O2981" s="44" t="n">
        <v>7</v>
      </c>
      <c r="P2981" s="44" t="n">
        <v>44</v>
      </c>
      <c r="Q2981" s="48" t="n">
        <v>1.36363636363636</v>
      </c>
    </row>
    <row r="2982" customFormat="false" ht="15" hidden="false" customHeight="false" outlineLevel="0" collapsed="false">
      <c r="A2982" s="38" t="s">
        <v>171</v>
      </c>
      <c r="B2982" s="16" t="s">
        <v>45</v>
      </c>
      <c r="C2982" s="17" t="n">
        <v>6</v>
      </c>
      <c r="D2982" s="17" t="n">
        <v>12.9950164468181</v>
      </c>
      <c r="E2982" s="17" t="n">
        <v>2</v>
      </c>
      <c r="F2982" s="17" t="n">
        <v>4</v>
      </c>
      <c r="G2982" s="49" t="n">
        <v>9</v>
      </c>
      <c r="H2982" s="44" t="n">
        <v>48</v>
      </c>
      <c r="I2982" s="45" t="n">
        <v>20</v>
      </c>
      <c r="J2982" s="46" t="n">
        <v>41.6666666666667</v>
      </c>
      <c r="K2982" s="47" t="n">
        <v>28</v>
      </c>
      <c r="L2982" s="44"/>
      <c r="M2982" s="44"/>
      <c r="N2982" s="44" t="n">
        <v>9</v>
      </c>
      <c r="O2982" s="44" t="n">
        <v>11</v>
      </c>
      <c r="P2982" s="44" t="n">
        <v>48</v>
      </c>
      <c r="Q2982" s="48" t="n">
        <v>1.47916666666667</v>
      </c>
    </row>
    <row r="2983" customFormat="false" ht="15" hidden="false" customHeight="false" outlineLevel="0" collapsed="false">
      <c r="A2983" s="38" t="s">
        <v>171</v>
      </c>
      <c r="B2983" s="16" t="s">
        <v>35</v>
      </c>
      <c r="C2983" s="17" t="n">
        <v>10</v>
      </c>
      <c r="D2983" s="17" t="n">
        <v>42.2300914033199</v>
      </c>
      <c r="E2983" s="17" t="n">
        <v>2</v>
      </c>
      <c r="F2983" s="17" t="n">
        <v>2</v>
      </c>
      <c r="G2983" s="44" t="n">
        <v>1</v>
      </c>
      <c r="H2983" s="44" t="n">
        <v>56</v>
      </c>
      <c r="I2983" s="45" t="n">
        <v>15</v>
      </c>
      <c r="J2983" s="46" t="n">
        <v>26.7857142857143</v>
      </c>
      <c r="K2983" s="47" t="n">
        <v>41</v>
      </c>
      <c r="L2983" s="44"/>
      <c r="M2983" s="44"/>
      <c r="N2983" s="44" t="n">
        <v>5</v>
      </c>
      <c r="O2983" s="44" t="n">
        <v>10</v>
      </c>
      <c r="P2983" s="44" t="n">
        <v>56</v>
      </c>
      <c r="Q2983" s="48" t="n">
        <v>0.982142857142857</v>
      </c>
    </row>
    <row r="2984" customFormat="false" ht="15" hidden="false" customHeight="false" outlineLevel="0" collapsed="false">
      <c r="A2984" s="38" t="s">
        <v>171</v>
      </c>
      <c r="B2984" s="16" t="s">
        <v>35</v>
      </c>
      <c r="C2984" s="17" t="n">
        <v>10</v>
      </c>
      <c r="D2984" s="17" t="n">
        <v>21.5729725717797</v>
      </c>
      <c r="E2984" s="17" t="n">
        <v>2</v>
      </c>
      <c r="F2984" s="17" t="n">
        <v>2</v>
      </c>
      <c r="G2984" s="49" t="n">
        <v>2</v>
      </c>
      <c r="H2984" s="44" t="n">
        <v>51</v>
      </c>
      <c r="I2984" s="45" t="n">
        <v>18</v>
      </c>
      <c r="J2984" s="46" t="n">
        <v>35.2941176470588</v>
      </c>
      <c r="K2984" s="47" t="n">
        <v>33</v>
      </c>
      <c r="L2984" s="44"/>
      <c r="M2984" s="44"/>
      <c r="N2984" s="44" t="n">
        <v>4</v>
      </c>
      <c r="O2984" s="44" t="n">
        <v>14</v>
      </c>
      <c r="P2984" s="44" t="n">
        <v>51</v>
      </c>
      <c r="Q2984" s="48" t="n">
        <v>1.33333333333333</v>
      </c>
    </row>
    <row r="2985" customFormat="false" ht="15" hidden="false" customHeight="false" outlineLevel="0" collapsed="false">
      <c r="A2985" s="38" t="s">
        <v>171</v>
      </c>
      <c r="B2985" s="16" t="s">
        <v>35</v>
      </c>
      <c r="C2985" s="17" t="n">
        <v>10</v>
      </c>
      <c r="D2985" s="17" t="n">
        <v>11.7695941432522</v>
      </c>
      <c r="E2985" s="17" t="n">
        <v>2</v>
      </c>
      <c r="F2985" s="17" t="n">
        <v>2</v>
      </c>
      <c r="G2985" s="49" t="n">
        <v>3</v>
      </c>
      <c r="H2985" s="44" t="n">
        <v>50</v>
      </c>
      <c r="I2985" s="45" t="n">
        <v>23</v>
      </c>
      <c r="J2985" s="46" t="n">
        <v>46</v>
      </c>
      <c r="K2985" s="47" t="n">
        <v>27</v>
      </c>
      <c r="L2985" s="44" t="n">
        <v>1</v>
      </c>
      <c r="M2985" s="44" t="n">
        <v>4</v>
      </c>
      <c r="N2985" s="44" t="n">
        <v>6</v>
      </c>
      <c r="O2985" s="44" t="n">
        <v>12</v>
      </c>
      <c r="P2985" s="44" t="n">
        <v>50</v>
      </c>
      <c r="Q2985" s="48" t="n">
        <v>1.5</v>
      </c>
    </row>
    <row r="2986" customFormat="false" ht="15" hidden="false" customHeight="false" outlineLevel="0" collapsed="false">
      <c r="A2986" s="38" t="s">
        <v>171</v>
      </c>
      <c r="B2986" s="16" t="s">
        <v>35</v>
      </c>
      <c r="C2986" s="17" t="n">
        <v>10</v>
      </c>
      <c r="D2986" s="17" t="n">
        <v>24.7871950073625</v>
      </c>
      <c r="E2986" s="17" t="n">
        <v>2</v>
      </c>
      <c r="F2986" s="17" t="n">
        <v>2</v>
      </c>
      <c r="G2986" s="49" t="n">
        <v>4</v>
      </c>
      <c r="H2986" s="44" t="n">
        <v>61</v>
      </c>
      <c r="I2986" s="45" t="n">
        <v>23</v>
      </c>
      <c r="J2986" s="46" t="n">
        <v>37.7049180327869</v>
      </c>
      <c r="K2986" s="47" t="n">
        <v>38</v>
      </c>
      <c r="L2986" s="44" t="n">
        <v>1</v>
      </c>
      <c r="M2986" s="44"/>
      <c r="N2986" s="44" t="n">
        <v>11</v>
      </c>
      <c r="O2986" s="44" t="n">
        <v>11</v>
      </c>
      <c r="P2986" s="44" t="n">
        <v>61</v>
      </c>
      <c r="Q2986" s="48" t="n">
        <v>1.27868852459016</v>
      </c>
    </row>
    <row r="2987" customFormat="false" ht="15" hidden="false" customHeight="false" outlineLevel="0" collapsed="false">
      <c r="A2987" s="38" t="s">
        <v>171</v>
      </c>
      <c r="B2987" s="16" t="s">
        <v>35</v>
      </c>
      <c r="C2987" s="17" t="n">
        <v>10</v>
      </c>
      <c r="D2987" s="17" t="n">
        <v>32.9448915488717</v>
      </c>
      <c r="E2987" s="17" t="n">
        <v>2</v>
      </c>
      <c r="F2987" s="17" t="n">
        <v>2</v>
      </c>
      <c r="G2987" s="49" t="n">
        <v>5</v>
      </c>
      <c r="H2987" s="44" t="n">
        <v>50</v>
      </c>
      <c r="I2987" s="45" t="n">
        <v>17</v>
      </c>
      <c r="J2987" s="46" t="n">
        <v>34</v>
      </c>
      <c r="K2987" s="47" t="n">
        <v>33</v>
      </c>
      <c r="L2987" s="44" t="n">
        <v>1</v>
      </c>
      <c r="M2987" s="44" t="n">
        <v>1</v>
      </c>
      <c r="N2987" s="44" t="n">
        <v>6</v>
      </c>
      <c r="O2987" s="44" t="n">
        <v>9</v>
      </c>
      <c r="P2987" s="44" t="n">
        <v>50</v>
      </c>
      <c r="Q2987" s="48" t="n">
        <v>1.14</v>
      </c>
    </row>
    <row r="2988" customFormat="false" ht="15" hidden="false" customHeight="false" outlineLevel="0" collapsed="false">
      <c r="A2988" s="38" t="s">
        <v>171</v>
      </c>
      <c r="B2988" s="16" t="s">
        <v>35</v>
      </c>
      <c r="C2988" s="17" t="n">
        <v>10</v>
      </c>
      <c r="D2988" s="17" t="n">
        <v>36.7236483249587</v>
      </c>
      <c r="E2988" s="17" t="n">
        <v>2</v>
      </c>
      <c r="F2988" s="17" t="n">
        <v>2</v>
      </c>
      <c r="G2988" s="49" t="n">
        <v>6</v>
      </c>
      <c r="H2988" s="44" t="n">
        <v>66</v>
      </c>
      <c r="I2988" s="45" t="n">
        <v>21</v>
      </c>
      <c r="J2988" s="46" t="n">
        <v>31.8181818181818</v>
      </c>
      <c r="K2988" s="47" t="n">
        <v>45</v>
      </c>
      <c r="L2988" s="44" t="n">
        <v>1</v>
      </c>
      <c r="M2988" s="44" t="n">
        <v>2</v>
      </c>
      <c r="N2988" s="44" t="n">
        <v>6</v>
      </c>
      <c r="O2988" s="44" t="n">
        <v>12</v>
      </c>
      <c r="P2988" s="44" t="n">
        <v>66</v>
      </c>
      <c r="Q2988" s="48" t="n">
        <v>1.07575757575758</v>
      </c>
    </row>
    <row r="2989" customFormat="false" ht="15" hidden="false" customHeight="false" outlineLevel="0" collapsed="false">
      <c r="A2989" s="38" t="s">
        <v>171</v>
      </c>
      <c r="B2989" s="16" t="s">
        <v>49</v>
      </c>
      <c r="C2989" s="17" t="n">
        <v>13</v>
      </c>
      <c r="D2989" s="17" t="n">
        <v>30.485134779532</v>
      </c>
      <c r="E2989" s="17" t="n">
        <v>2</v>
      </c>
      <c r="F2989" s="17" t="n">
        <v>2</v>
      </c>
      <c r="G2989" s="44" t="n">
        <v>1</v>
      </c>
      <c r="H2989" s="44" t="n">
        <v>44</v>
      </c>
      <c r="I2989" s="45" t="n">
        <v>14</v>
      </c>
      <c r="J2989" s="46" t="n">
        <v>31.8181818181818</v>
      </c>
      <c r="K2989" s="47" t="n">
        <v>30</v>
      </c>
      <c r="L2989" s="44"/>
      <c r="M2989" s="44"/>
      <c r="N2989" s="44" t="n">
        <v>4</v>
      </c>
      <c r="O2989" s="44" t="n">
        <v>10</v>
      </c>
      <c r="P2989" s="44" t="n">
        <v>44</v>
      </c>
      <c r="Q2989" s="48" t="n">
        <v>1.18181818181818</v>
      </c>
    </row>
    <row r="2990" customFormat="false" ht="15" hidden="false" customHeight="false" outlineLevel="0" collapsed="false">
      <c r="A2990" s="38" t="s">
        <v>171</v>
      </c>
      <c r="B2990" s="16" t="s">
        <v>49</v>
      </c>
      <c r="C2990" s="17" t="n">
        <v>13</v>
      </c>
      <c r="D2990" s="17" t="n">
        <v>59.2782742199626</v>
      </c>
      <c r="E2990" s="17" t="n">
        <v>2</v>
      </c>
      <c r="F2990" s="17" t="n">
        <v>2</v>
      </c>
      <c r="G2990" s="49" t="n">
        <v>2</v>
      </c>
      <c r="H2990" s="44" t="n">
        <v>52</v>
      </c>
      <c r="I2990" s="45" t="n">
        <v>10</v>
      </c>
      <c r="J2990" s="46" t="n">
        <v>19.2307692307692</v>
      </c>
      <c r="K2990" s="47" t="n">
        <v>42</v>
      </c>
      <c r="L2990" s="44"/>
      <c r="M2990" s="44"/>
      <c r="N2990" s="44" t="n">
        <v>4</v>
      </c>
      <c r="O2990" s="44" t="n">
        <v>6</v>
      </c>
      <c r="P2990" s="44" t="n">
        <v>52</v>
      </c>
      <c r="Q2990" s="48" t="n">
        <v>0.692307692307692</v>
      </c>
    </row>
    <row r="2991" customFormat="false" ht="15" hidden="false" customHeight="false" outlineLevel="0" collapsed="false">
      <c r="A2991" s="38" t="s">
        <v>171</v>
      </c>
      <c r="B2991" s="16" t="s">
        <v>49</v>
      </c>
      <c r="C2991" s="17" t="n">
        <v>13</v>
      </c>
      <c r="D2991" s="17" t="n">
        <v>61.8757505557263</v>
      </c>
      <c r="E2991" s="17" t="n">
        <v>2</v>
      </c>
      <c r="F2991" s="17" t="n">
        <v>2</v>
      </c>
      <c r="G2991" s="49" t="n">
        <v>3</v>
      </c>
      <c r="H2991" s="44" t="n">
        <v>54</v>
      </c>
      <c r="I2991" s="45" t="n">
        <v>10</v>
      </c>
      <c r="J2991" s="46" t="n">
        <v>18.5185185185185</v>
      </c>
      <c r="K2991" s="47" t="n">
        <v>44</v>
      </c>
      <c r="L2991" s="44"/>
      <c r="M2991" s="44"/>
      <c r="N2991" s="44" t="n">
        <v>5</v>
      </c>
      <c r="O2991" s="44" t="n">
        <v>5</v>
      </c>
      <c r="P2991" s="44" t="n">
        <v>54</v>
      </c>
      <c r="Q2991" s="48" t="n">
        <v>0.648148148148148</v>
      </c>
    </row>
    <row r="2992" customFormat="false" ht="15" hidden="false" customHeight="false" outlineLevel="0" collapsed="false">
      <c r="A2992" s="38" t="s">
        <v>171</v>
      </c>
      <c r="B2992" s="16" t="s">
        <v>49</v>
      </c>
      <c r="C2992" s="17" t="n">
        <v>13</v>
      </c>
      <c r="D2992" s="17" t="n">
        <v>30.3206025541581</v>
      </c>
      <c r="E2992" s="17" t="n">
        <v>2</v>
      </c>
      <c r="F2992" s="17" t="n">
        <v>2</v>
      </c>
      <c r="G2992" s="49" t="n">
        <v>4</v>
      </c>
      <c r="H2992" s="44" t="n">
        <v>65</v>
      </c>
      <c r="I2992" s="45" t="n">
        <v>22</v>
      </c>
      <c r="J2992" s="46" t="n">
        <v>33.8461538461538</v>
      </c>
      <c r="K2992" s="47" t="n">
        <v>43</v>
      </c>
      <c r="L2992" s="44"/>
      <c r="M2992" s="44" t="n">
        <v>2</v>
      </c>
      <c r="N2992" s="44" t="n">
        <v>7</v>
      </c>
      <c r="O2992" s="44" t="n">
        <v>13</v>
      </c>
      <c r="P2992" s="44" t="n">
        <v>65</v>
      </c>
      <c r="Q2992" s="48" t="n">
        <v>1.18461538461538</v>
      </c>
    </row>
    <row r="2993" customFormat="false" ht="15" hidden="false" customHeight="false" outlineLevel="0" collapsed="false">
      <c r="A2993" s="38" t="s">
        <v>171</v>
      </c>
      <c r="B2993" s="16" t="s">
        <v>49</v>
      </c>
      <c r="C2993" s="17" t="n">
        <v>13</v>
      </c>
      <c r="D2993" s="17" t="n">
        <v>41.1797294288348</v>
      </c>
      <c r="E2993" s="17" t="n">
        <v>2</v>
      </c>
      <c r="F2993" s="17" t="n">
        <v>2</v>
      </c>
      <c r="G2993" s="49" t="n">
        <v>5</v>
      </c>
      <c r="H2993" s="44" t="n">
        <v>53</v>
      </c>
      <c r="I2993" s="45" t="n">
        <v>15</v>
      </c>
      <c r="J2993" s="46" t="n">
        <v>28.3018867924528</v>
      </c>
      <c r="K2993" s="47" t="n">
        <v>38</v>
      </c>
      <c r="L2993" s="44"/>
      <c r="M2993" s="44"/>
      <c r="N2993" s="44" t="n">
        <v>7</v>
      </c>
      <c r="O2993" s="44" t="n">
        <v>8</v>
      </c>
      <c r="P2993" s="44" t="n">
        <v>53</v>
      </c>
      <c r="Q2993" s="48" t="n">
        <v>1</v>
      </c>
    </row>
    <row r="2994" customFormat="false" ht="15" hidden="false" customHeight="false" outlineLevel="0" collapsed="false">
      <c r="A2994" s="38" t="s">
        <v>171</v>
      </c>
      <c r="B2994" s="16" t="s">
        <v>49</v>
      </c>
      <c r="C2994" s="17" t="n">
        <v>13</v>
      </c>
      <c r="D2994" s="17" t="n">
        <v>37.2583780574238</v>
      </c>
      <c r="E2994" s="17" t="n">
        <v>2</v>
      </c>
      <c r="F2994" s="17" t="n">
        <v>2</v>
      </c>
      <c r="G2994" s="49" t="n">
        <v>6</v>
      </c>
      <c r="H2994" s="44" t="n">
        <v>60</v>
      </c>
      <c r="I2994" s="45" t="n">
        <v>20</v>
      </c>
      <c r="J2994" s="46" t="n">
        <v>33.3333333333333</v>
      </c>
      <c r="K2994" s="47" t="n">
        <v>40</v>
      </c>
      <c r="L2994" s="44"/>
      <c r="M2994" s="44" t="n">
        <v>3</v>
      </c>
      <c r="N2994" s="44" t="n">
        <v>10</v>
      </c>
      <c r="O2994" s="44" t="n">
        <v>7</v>
      </c>
      <c r="P2994" s="44" t="n">
        <v>60</v>
      </c>
      <c r="Q2994" s="48" t="n">
        <v>1.06666666666667</v>
      </c>
    </row>
    <row r="2995" customFormat="false" ht="15" hidden="false" customHeight="false" outlineLevel="0" collapsed="false">
      <c r="A2995" s="38" t="s">
        <v>171</v>
      </c>
      <c r="B2995" s="16" t="s">
        <v>49</v>
      </c>
      <c r="C2995" s="17" t="n">
        <v>13</v>
      </c>
      <c r="D2995" s="17" t="n">
        <v>54.5479727404633</v>
      </c>
      <c r="E2995" s="17" t="n">
        <v>2</v>
      </c>
      <c r="F2995" s="17" t="n">
        <v>2</v>
      </c>
      <c r="G2995" s="49" t="n">
        <v>7</v>
      </c>
      <c r="H2995" s="44" t="n">
        <v>66</v>
      </c>
      <c r="I2995" s="45" t="n">
        <v>14</v>
      </c>
      <c r="J2995" s="46" t="n">
        <v>21.2121212121212</v>
      </c>
      <c r="K2995" s="47" t="n">
        <v>52</v>
      </c>
      <c r="L2995" s="44"/>
      <c r="M2995" s="44"/>
      <c r="N2995" s="44" t="n">
        <v>5</v>
      </c>
      <c r="O2995" s="44" t="n">
        <v>9</v>
      </c>
      <c r="P2995" s="44" t="n">
        <v>66</v>
      </c>
      <c r="Q2995" s="48" t="n">
        <v>0.772727272727273</v>
      </c>
    </row>
    <row r="2996" customFormat="false" ht="15" hidden="false" customHeight="false" outlineLevel="0" collapsed="false">
      <c r="A2996" s="38" t="s">
        <v>171</v>
      </c>
      <c r="B2996" s="16" t="s">
        <v>49</v>
      </c>
      <c r="C2996" s="17" t="n">
        <v>13</v>
      </c>
      <c r="D2996" s="17" t="n">
        <v>17.4618783920746</v>
      </c>
      <c r="E2996" s="17" t="n">
        <v>2</v>
      </c>
      <c r="F2996" s="17" t="n">
        <v>2</v>
      </c>
      <c r="G2996" s="49" t="n">
        <v>8</v>
      </c>
      <c r="H2996" s="44" t="n">
        <v>62</v>
      </c>
      <c r="I2996" s="45" t="n">
        <v>25</v>
      </c>
      <c r="J2996" s="46" t="n">
        <v>40.3225806451613</v>
      </c>
      <c r="K2996" s="47" t="n">
        <v>37</v>
      </c>
      <c r="L2996" s="44"/>
      <c r="M2996" s="44" t="n">
        <v>4</v>
      </c>
      <c r="N2996" s="44" t="n">
        <v>5</v>
      </c>
      <c r="O2996" s="44" t="n">
        <v>16</v>
      </c>
      <c r="P2996" s="44" t="n">
        <v>62</v>
      </c>
      <c r="Q2996" s="48" t="n">
        <v>1.40322580645161</v>
      </c>
    </row>
    <row r="2997" customFormat="false" ht="15" hidden="false" customHeight="false" outlineLevel="0" collapsed="false">
      <c r="A2997" s="38" t="s">
        <v>171</v>
      </c>
      <c r="B2997" s="16" t="s">
        <v>72</v>
      </c>
      <c r="C2997" s="17" t="n">
        <v>12</v>
      </c>
      <c r="D2997" s="17" t="n">
        <v>-49.9340230245387</v>
      </c>
      <c r="E2997" s="17" t="n">
        <v>1</v>
      </c>
      <c r="F2997" s="17" t="n">
        <v>2</v>
      </c>
      <c r="G2997" s="44" t="n">
        <v>1</v>
      </c>
      <c r="H2997" s="44" t="n">
        <v>51</v>
      </c>
      <c r="I2997" s="45" t="n">
        <v>35</v>
      </c>
      <c r="J2997" s="46" t="n">
        <v>68.6274509803922</v>
      </c>
      <c r="K2997" s="47" t="n">
        <v>16</v>
      </c>
      <c r="L2997" s="44" t="n">
        <v>1</v>
      </c>
      <c r="M2997" s="44" t="n">
        <v>1</v>
      </c>
      <c r="N2997" s="44" t="n">
        <v>5</v>
      </c>
      <c r="O2997" s="44" t="n">
        <v>28</v>
      </c>
      <c r="P2997" s="44" t="n">
        <v>51</v>
      </c>
      <c r="Q2997" s="48" t="n">
        <v>2.54901960784314</v>
      </c>
    </row>
    <row r="2998" customFormat="false" ht="15" hidden="false" customHeight="false" outlineLevel="0" collapsed="false">
      <c r="A2998" s="38" t="s">
        <v>171</v>
      </c>
      <c r="B2998" s="16" t="s">
        <v>72</v>
      </c>
      <c r="C2998" s="17" t="n">
        <v>12</v>
      </c>
      <c r="D2998" s="17" t="n">
        <v>6.11379889602478</v>
      </c>
      <c r="E2998" s="17" t="n">
        <v>1</v>
      </c>
      <c r="F2998" s="17" t="n">
        <v>2</v>
      </c>
      <c r="G2998" s="49" t="n">
        <v>2</v>
      </c>
      <c r="H2998" s="44" t="n">
        <v>52</v>
      </c>
      <c r="I2998" s="45" t="n">
        <v>24</v>
      </c>
      <c r="J2998" s="46" t="n">
        <v>46.1538461538462</v>
      </c>
      <c r="K2998" s="47" t="n">
        <v>28</v>
      </c>
      <c r="L2998" s="44" t="n">
        <v>1</v>
      </c>
      <c r="M2998" s="44" t="n">
        <v>1</v>
      </c>
      <c r="N2998" s="44" t="n">
        <v>8</v>
      </c>
      <c r="O2998" s="44" t="n">
        <v>14</v>
      </c>
      <c r="P2998" s="44" t="n">
        <v>52</v>
      </c>
      <c r="Q2998" s="48" t="n">
        <v>1.59615384615385</v>
      </c>
    </row>
    <row r="2999" customFormat="false" ht="15" hidden="false" customHeight="false" outlineLevel="0" collapsed="false">
      <c r="A2999" s="38" t="s">
        <v>171</v>
      </c>
      <c r="B2999" s="16" t="s">
        <v>72</v>
      </c>
      <c r="C2999" s="17" t="n">
        <v>12</v>
      </c>
      <c r="D2999" s="17" t="n">
        <v>4.88637099130736</v>
      </c>
      <c r="E2999" s="17" t="n">
        <v>1</v>
      </c>
      <c r="F2999" s="17" t="n">
        <v>2</v>
      </c>
      <c r="G2999" s="49" t="n">
        <v>3</v>
      </c>
      <c r="H2999" s="44" t="n">
        <v>47</v>
      </c>
      <c r="I2999" s="45" t="n">
        <v>21</v>
      </c>
      <c r="J2999" s="46" t="n">
        <v>44.6808510638298</v>
      </c>
      <c r="K2999" s="47" t="n">
        <v>26</v>
      </c>
      <c r="L2999" s="44"/>
      <c r="M2999" s="44" t="n">
        <v>2</v>
      </c>
      <c r="N2999" s="44" t="n">
        <v>4</v>
      </c>
      <c r="O2999" s="44" t="n">
        <v>15</v>
      </c>
      <c r="P2999" s="44" t="n">
        <v>47</v>
      </c>
      <c r="Q2999" s="48" t="n">
        <v>1.61702127659574</v>
      </c>
    </row>
    <row r="3000" customFormat="false" ht="15" hidden="false" customHeight="false" outlineLevel="0" collapsed="false">
      <c r="A3000" s="38" t="s">
        <v>171</v>
      </c>
      <c r="B3000" s="16" t="s">
        <v>72</v>
      </c>
      <c r="C3000" s="17" t="n">
        <v>12</v>
      </c>
      <c r="D3000" s="17" t="n">
        <v>6.57957026932587</v>
      </c>
      <c r="E3000" s="17" t="n">
        <v>1</v>
      </c>
      <c r="F3000" s="17" t="n">
        <v>2</v>
      </c>
      <c r="G3000" s="49" t="n">
        <v>4</v>
      </c>
      <c r="H3000" s="44" t="n">
        <v>51</v>
      </c>
      <c r="I3000" s="45" t="n">
        <v>22</v>
      </c>
      <c r="J3000" s="46" t="n">
        <v>43.1372549019608</v>
      </c>
      <c r="K3000" s="47" t="n">
        <v>29</v>
      </c>
      <c r="L3000" s="44"/>
      <c r="M3000" s="44" t="n">
        <v>1</v>
      </c>
      <c r="N3000" s="44" t="n">
        <v>5</v>
      </c>
      <c r="O3000" s="44" t="n">
        <v>16</v>
      </c>
      <c r="P3000" s="44" t="n">
        <v>51</v>
      </c>
      <c r="Q3000" s="48" t="n">
        <v>1.58823529411765</v>
      </c>
    </row>
    <row r="3001" customFormat="false" ht="15" hidden="false" customHeight="false" outlineLevel="0" collapsed="false">
      <c r="A3001" s="38" t="s">
        <v>171</v>
      </c>
      <c r="B3001" s="16" t="s">
        <v>72</v>
      </c>
      <c r="C3001" s="17" t="n">
        <v>12</v>
      </c>
      <c r="D3001" s="17" t="n">
        <v>17.1168914679036</v>
      </c>
      <c r="E3001" s="17" t="n">
        <v>1</v>
      </c>
      <c r="F3001" s="17" t="n">
        <v>2</v>
      </c>
      <c r="G3001" s="49" t="n">
        <v>5</v>
      </c>
      <c r="H3001" s="44" t="n">
        <v>44</v>
      </c>
      <c r="I3001" s="45" t="n">
        <v>17</v>
      </c>
      <c r="J3001" s="46" t="n">
        <v>38.6363636363636</v>
      </c>
      <c r="K3001" s="47" t="n">
        <v>27</v>
      </c>
      <c r="L3001" s="44"/>
      <c r="M3001" s="44"/>
      <c r="N3001" s="44" t="n">
        <v>6</v>
      </c>
      <c r="O3001" s="44" t="n">
        <v>11</v>
      </c>
      <c r="P3001" s="44" t="n">
        <v>44</v>
      </c>
      <c r="Q3001" s="48" t="n">
        <v>1.40909090909091</v>
      </c>
    </row>
    <row r="3002" customFormat="false" ht="15" hidden="false" customHeight="false" outlineLevel="0" collapsed="false">
      <c r="A3002" s="38" t="s">
        <v>171</v>
      </c>
      <c r="B3002" s="16" t="s">
        <v>72</v>
      </c>
      <c r="C3002" s="17" t="n">
        <v>12</v>
      </c>
      <c r="D3002" s="17" t="n">
        <v>-36.940942423494</v>
      </c>
      <c r="E3002" s="17" t="n">
        <v>1</v>
      </c>
      <c r="F3002" s="17" t="n">
        <v>2</v>
      </c>
      <c r="G3002" s="49" t="n">
        <v>6</v>
      </c>
      <c r="H3002" s="44" t="n">
        <v>64</v>
      </c>
      <c r="I3002" s="45" t="n">
        <v>41</v>
      </c>
      <c r="J3002" s="46" t="n">
        <v>64.0625</v>
      </c>
      <c r="K3002" s="47" t="n">
        <v>23</v>
      </c>
      <c r="L3002" s="44"/>
      <c r="M3002" s="44" t="n">
        <v>1</v>
      </c>
      <c r="N3002" s="44" t="n">
        <v>13</v>
      </c>
      <c r="O3002" s="44" t="n">
        <v>27</v>
      </c>
      <c r="P3002" s="44" t="n">
        <v>64</v>
      </c>
      <c r="Q3002" s="48" t="n">
        <v>2.328125</v>
      </c>
    </row>
    <row r="3003" customFormat="false" ht="15" hidden="false" customHeight="false" outlineLevel="0" collapsed="false">
      <c r="A3003" s="38" t="s">
        <v>171</v>
      </c>
      <c r="B3003" s="16" t="s">
        <v>72</v>
      </c>
      <c r="C3003" s="17" t="n">
        <v>12</v>
      </c>
      <c r="D3003" s="17" t="n">
        <v>5.3137107878804</v>
      </c>
      <c r="E3003" s="17" t="n">
        <v>1</v>
      </c>
      <c r="F3003" s="17" t="n">
        <v>2</v>
      </c>
      <c r="G3003" s="49" t="n">
        <v>7</v>
      </c>
      <c r="H3003" s="44" t="n">
        <v>41</v>
      </c>
      <c r="I3003" s="45" t="n">
        <v>19</v>
      </c>
      <c r="J3003" s="46" t="n">
        <v>46.3414634146342</v>
      </c>
      <c r="K3003" s="47" t="n">
        <v>22</v>
      </c>
      <c r="L3003" s="44"/>
      <c r="M3003" s="44"/>
      <c r="N3003" s="44" t="n">
        <v>10</v>
      </c>
      <c r="O3003" s="44" t="n">
        <v>9</v>
      </c>
      <c r="P3003" s="44" t="n">
        <v>41</v>
      </c>
      <c r="Q3003" s="48" t="n">
        <v>1.60975609756098</v>
      </c>
    </row>
    <row r="3004" customFormat="false" ht="15" hidden="false" customHeight="false" outlineLevel="0" collapsed="false">
      <c r="A3004" s="38" t="s">
        <v>171</v>
      </c>
      <c r="B3004" s="16" t="s">
        <v>72</v>
      </c>
      <c r="C3004" s="17" t="n">
        <v>12</v>
      </c>
      <c r="D3004" s="17" t="n">
        <v>-1.46496673525996</v>
      </c>
      <c r="E3004" s="17" t="n">
        <v>1</v>
      </c>
      <c r="F3004" s="17" t="n">
        <v>2</v>
      </c>
      <c r="G3004" s="49" t="n">
        <v>8</v>
      </c>
      <c r="H3004" s="44" t="n">
        <v>40</v>
      </c>
      <c r="I3004" s="45" t="n">
        <v>19</v>
      </c>
      <c r="J3004" s="46" t="n">
        <v>47.5</v>
      </c>
      <c r="K3004" s="47" t="n">
        <v>21</v>
      </c>
      <c r="L3004" s="44"/>
      <c r="M3004" s="44" t="n">
        <v>1</v>
      </c>
      <c r="N3004" s="44" t="n">
        <v>5</v>
      </c>
      <c r="O3004" s="44" t="n">
        <v>13</v>
      </c>
      <c r="P3004" s="44" t="n">
        <v>40</v>
      </c>
      <c r="Q3004" s="48" t="n">
        <v>1.725</v>
      </c>
    </row>
    <row r="3005" customFormat="false" ht="15" hidden="false" customHeight="false" outlineLevel="0" collapsed="false">
      <c r="A3005" s="38" t="s">
        <v>171</v>
      </c>
      <c r="B3005" s="16" t="s">
        <v>41</v>
      </c>
      <c r="C3005" s="17" t="n">
        <v>9</v>
      </c>
      <c r="D3005" s="17" t="n">
        <v>-3.80047747852682</v>
      </c>
      <c r="E3005" s="17" t="n">
        <v>2</v>
      </c>
      <c r="F3005" s="17" t="n">
        <v>2</v>
      </c>
      <c r="G3005" s="44" t="n">
        <v>1</v>
      </c>
      <c r="H3005" s="44" t="n">
        <v>51</v>
      </c>
      <c r="I3005" s="45" t="n">
        <v>26</v>
      </c>
      <c r="J3005" s="46" t="n">
        <v>50.9803921568627</v>
      </c>
      <c r="K3005" s="47" t="n">
        <v>25</v>
      </c>
      <c r="L3005" s="44" t="n">
        <v>2</v>
      </c>
      <c r="M3005" s="44" t="n">
        <v>1</v>
      </c>
      <c r="N3005" s="44" t="n">
        <v>6</v>
      </c>
      <c r="O3005" s="44" t="n">
        <v>17</v>
      </c>
      <c r="P3005" s="44" t="n">
        <v>51</v>
      </c>
      <c r="Q3005" s="48" t="n">
        <v>1.76470588235294</v>
      </c>
    </row>
    <row r="3006" customFormat="false" ht="15" hidden="false" customHeight="false" outlineLevel="0" collapsed="false">
      <c r="A3006" s="38" t="s">
        <v>171</v>
      </c>
      <c r="B3006" s="16" t="s">
        <v>41</v>
      </c>
      <c r="C3006" s="17" t="n">
        <v>9</v>
      </c>
      <c r="D3006" s="17" t="n">
        <v>30.9501171555887</v>
      </c>
      <c r="E3006" s="17" t="n">
        <v>2</v>
      </c>
      <c r="F3006" s="17" t="n">
        <v>2</v>
      </c>
      <c r="G3006" s="49" t="n">
        <v>2</v>
      </c>
      <c r="H3006" s="44" t="n">
        <v>46</v>
      </c>
      <c r="I3006" s="45" t="n">
        <v>16</v>
      </c>
      <c r="J3006" s="46" t="n">
        <v>34.7826086956522</v>
      </c>
      <c r="K3006" s="47" t="n">
        <v>30</v>
      </c>
      <c r="L3006" s="44" t="n">
        <v>1</v>
      </c>
      <c r="M3006" s="44" t="n">
        <v>1</v>
      </c>
      <c r="N3006" s="44" t="n">
        <v>5</v>
      </c>
      <c r="O3006" s="44" t="n">
        <v>9</v>
      </c>
      <c r="P3006" s="44" t="n">
        <v>46</v>
      </c>
      <c r="Q3006" s="48" t="n">
        <v>1.17391304347826</v>
      </c>
    </row>
    <row r="3007" customFormat="false" ht="15" hidden="false" customHeight="false" outlineLevel="0" collapsed="false">
      <c r="A3007" s="38" t="s">
        <v>171</v>
      </c>
      <c r="B3007" s="16" t="s">
        <v>41</v>
      </c>
      <c r="C3007" s="17" t="n">
        <v>9</v>
      </c>
      <c r="D3007" s="17" t="n">
        <v>-13.3627032826093</v>
      </c>
      <c r="E3007" s="17" t="n">
        <v>2</v>
      </c>
      <c r="F3007" s="17" t="n">
        <v>2</v>
      </c>
      <c r="G3007" s="49" t="n">
        <v>3</v>
      </c>
      <c r="H3007" s="44" t="n">
        <v>55</v>
      </c>
      <c r="I3007" s="45" t="n">
        <v>29</v>
      </c>
      <c r="J3007" s="46" t="n">
        <v>52.7272727272727</v>
      </c>
      <c r="K3007" s="47" t="n">
        <v>26</v>
      </c>
      <c r="L3007" s="44"/>
      <c r="M3007" s="44" t="n">
        <v>2</v>
      </c>
      <c r="N3007" s="44" t="n">
        <v>6</v>
      </c>
      <c r="O3007" s="44" t="n">
        <v>21</v>
      </c>
      <c r="P3007" s="44" t="n">
        <v>55</v>
      </c>
      <c r="Q3007" s="48" t="n">
        <v>1.92727272727273</v>
      </c>
    </row>
    <row r="3008" customFormat="false" ht="15" hidden="false" customHeight="false" outlineLevel="0" collapsed="false">
      <c r="A3008" s="38" t="s">
        <v>171</v>
      </c>
      <c r="B3008" s="16" t="s">
        <v>41</v>
      </c>
      <c r="C3008" s="17" t="n">
        <v>9</v>
      </c>
      <c r="D3008" s="17" t="n">
        <v>28.5753857350137</v>
      </c>
      <c r="E3008" s="17" t="n">
        <v>2</v>
      </c>
      <c r="F3008" s="17" t="n">
        <v>2</v>
      </c>
      <c r="G3008" s="49" t="n">
        <v>4</v>
      </c>
      <c r="H3008" s="44" t="n">
        <v>56</v>
      </c>
      <c r="I3008" s="45" t="n">
        <v>20</v>
      </c>
      <c r="J3008" s="46" t="n">
        <v>35.7142857142857</v>
      </c>
      <c r="K3008" s="47" t="n">
        <v>36</v>
      </c>
      <c r="L3008" s="44"/>
      <c r="M3008" s="44" t="n">
        <v>1</v>
      </c>
      <c r="N3008" s="44" t="n">
        <v>10</v>
      </c>
      <c r="O3008" s="44" t="n">
        <v>9</v>
      </c>
      <c r="P3008" s="44" t="n">
        <v>56</v>
      </c>
      <c r="Q3008" s="48" t="n">
        <v>1.21428571428571</v>
      </c>
    </row>
    <row r="3009" customFormat="false" ht="15" hidden="false" customHeight="false" outlineLevel="0" collapsed="false">
      <c r="A3009" s="38" t="s">
        <v>171</v>
      </c>
      <c r="B3009" s="16" t="s">
        <v>41</v>
      </c>
      <c r="C3009" s="17" t="n">
        <v>9</v>
      </c>
      <c r="D3009" s="17" t="n">
        <v>-7.67100375738715</v>
      </c>
      <c r="E3009" s="17" t="n">
        <v>2</v>
      </c>
      <c r="F3009" s="17" t="n">
        <v>2</v>
      </c>
      <c r="G3009" s="49" t="n">
        <v>5</v>
      </c>
      <c r="H3009" s="44" t="n">
        <v>59</v>
      </c>
      <c r="I3009" s="45" t="n">
        <v>32</v>
      </c>
      <c r="J3009" s="46" t="n">
        <v>54.2372881355932</v>
      </c>
      <c r="K3009" s="47" t="n">
        <v>27</v>
      </c>
      <c r="L3009" s="44"/>
      <c r="M3009" s="44" t="n">
        <v>3</v>
      </c>
      <c r="N3009" s="44" t="n">
        <v>14</v>
      </c>
      <c r="O3009" s="44" t="n">
        <v>15</v>
      </c>
      <c r="P3009" s="44" t="n">
        <v>59</v>
      </c>
      <c r="Q3009" s="48" t="n">
        <v>1.83050847457627</v>
      </c>
    </row>
    <row r="3010" customFormat="false" ht="15" hidden="false" customHeight="false" outlineLevel="0" collapsed="false">
      <c r="A3010" s="38" t="s">
        <v>171</v>
      </c>
      <c r="B3010" s="16" t="s">
        <v>51</v>
      </c>
      <c r="C3010" s="17" t="n">
        <v>7</v>
      </c>
      <c r="D3010" s="17" t="n">
        <v>-11.104955523312</v>
      </c>
      <c r="E3010" s="17" t="n">
        <v>2</v>
      </c>
      <c r="F3010" s="17" t="n">
        <v>3</v>
      </c>
      <c r="G3010" s="44" t="n">
        <v>1</v>
      </c>
      <c r="H3010" s="44" t="n">
        <v>45</v>
      </c>
      <c r="I3010" s="45" t="n">
        <v>25</v>
      </c>
      <c r="J3010" s="46" t="n">
        <v>55.5555555555556</v>
      </c>
      <c r="K3010" s="47" t="n">
        <v>20</v>
      </c>
      <c r="L3010" s="44" t="n">
        <v>1</v>
      </c>
      <c r="M3010" s="44" t="n">
        <v>1</v>
      </c>
      <c r="N3010" s="44" t="n">
        <v>10</v>
      </c>
      <c r="O3010" s="44" t="n">
        <v>13</v>
      </c>
      <c r="P3010" s="44" t="n">
        <v>45</v>
      </c>
      <c r="Q3010" s="48" t="n">
        <v>1.88888888888889</v>
      </c>
    </row>
    <row r="3011" customFormat="false" ht="15" hidden="false" customHeight="false" outlineLevel="0" collapsed="false">
      <c r="A3011" s="38" t="s">
        <v>171</v>
      </c>
      <c r="B3011" s="16" t="s">
        <v>51</v>
      </c>
      <c r="C3011" s="17" t="n">
        <v>7</v>
      </c>
      <c r="D3011" s="17" t="n">
        <v>-20.041368512582</v>
      </c>
      <c r="E3011" s="17" t="n">
        <v>2</v>
      </c>
      <c r="F3011" s="17" t="n">
        <v>3</v>
      </c>
      <c r="G3011" s="49" t="n">
        <v>2</v>
      </c>
      <c r="H3011" s="44" t="n">
        <v>49</v>
      </c>
      <c r="I3011" s="45" t="n">
        <v>29</v>
      </c>
      <c r="J3011" s="46" t="n">
        <v>59.1836734693878</v>
      </c>
      <c r="K3011" s="47" t="n">
        <v>20</v>
      </c>
      <c r="L3011" s="44" t="n">
        <v>2</v>
      </c>
      <c r="M3011" s="44" t="n">
        <v>2</v>
      </c>
      <c r="N3011" s="44" t="n">
        <v>6</v>
      </c>
      <c r="O3011" s="44" t="n">
        <v>19</v>
      </c>
      <c r="P3011" s="44" t="n">
        <v>49</v>
      </c>
      <c r="Q3011" s="48" t="n">
        <v>2.04081632653061</v>
      </c>
    </row>
    <row r="3012" customFormat="false" ht="15" hidden="false" customHeight="false" outlineLevel="0" collapsed="false">
      <c r="A3012" s="38" t="s">
        <v>171</v>
      </c>
      <c r="B3012" s="16" t="s">
        <v>51</v>
      </c>
      <c r="C3012" s="17" t="n">
        <v>7</v>
      </c>
      <c r="D3012" s="17" t="n">
        <v>-1.59864916837624</v>
      </c>
      <c r="E3012" s="17" t="n">
        <v>2</v>
      </c>
      <c r="F3012" s="17" t="n">
        <v>3</v>
      </c>
      <c r="G3012" s="49" t="n">
        <v>3</v>
      </c>
      <c r="H3012" s="44" t="n">
        <v>55</v>
      </c>
      <c r="I3012" s="45" t="n">
        <v>28</v>
      </c>
      <c r="J3012" s="46" t="n">
        <v>50.9090909090909</v>
      </c>
      <c r="K3012" s="47" t="n">
        <v>27</v>
      </c>
      <c r="L3012" s="44"/>
      <c r="M3012" s="44" t="n">
        <v>3</v>
      </c>
      <c r="N3012" s="44" t="n">
        <v>11</v>
      </c>
      <c r="O3012" s="44" t="n">
        <v>14</v>
      </c>
      <c r="P3012" s="44" t="n">
        <v>55</v>
      </c>
      <c r="Q3012" s="48" t="n">
        <v>1.72727272727273</v>
      </c>
    </row>
    <row r="3013" customFormat="false" ht="15" hidden="false" customHeight="false" outlineLevel="0" collapsed="false">
      <c r="A3013" s="38" t="s">
        <v>171</v>
      </c>
      <c r="B3013" s="16" t="s">
        <v>51</v>
      </c>
      <c r="C3013" s="17" t="n">
        <v>7</v>
      </c>
      <c r="D3013" s="17" t="n">
        <v>-4.56936990429368</v>
      </c>
      <c r="E3013" s="17" t="n">
        <v>2</v>
      </c>
      <c r="F3013" s="17" t="n">
        <v>3</v>
      </c>
      <c r="G3013" s="49" t="n">
        <v>4</v>
      </c>
      <c r="H3013" s="44" t="n">
        <v>54</v>
      </c>
      <c r="I3013" s="45" t="n">
        <v>28</v>
      </c>
      <c r="J3013" s="46" t="n">
        <v>51.8518518518519</v>
      </c>
      <c r="K3013" s="47" t="n">
        <v>26</v>
      </c>
      <c r="L3013" s="44" t="n">
        <v>1</v>
      </c>
      <c r="M3013" s="44" t="n">
        <v>1</v>
      </c>
      <c r="N3013" s="44" t="n">
        <v>11</v>
      </c>
      <c r="O3013" s="44" t="n">
        <v>15</v>
      </c>
      <c r="P3013" s="44" t="n">
        <v>54</v>
      </c>
      <c r="Q3013" s="48" t="n">
        <v>1.77777777777778</v>
      </c>
    </row>
    <row r="3014" customFormat="false" ht="15" hidden="false" customHeight="false" outlineLevel="0" collapsed="false">
      <c r="A3014" s="38" t="s">
        <v>171</v>
      </c>
      <c r="B3014" s="16" t="s">
        <v>51</v>
      </c>
      <c r="C3014" s="17" t="n">
        <v>7</v>
      </c>
      <c r="D3014" s="17" t="n">
        <v>35.0526179110051</v>
      </c>
      <c r="E3014" s="17" t="n">
        <v>2</v>
      </c>
      <c r="F3014" s="17" t="n">
        <v>3</v>
      </c>
      <c r="G3014" s="49" t="n">
        <v>5</v>
      </c>
      <c r="H3014" s="44" t="n">
        <v>48</v>
      </c>
      <c r="I3014" s="45" t="n">
        <v>17</v>
      </c>
      <c r="J3014" s="46" t="n">
        <v>35.4166666666667</v>
      </c>
      <c r="K3014" s="47" t="n">
        <v>31</v>
      </c>
      <c r="L3014" s="44" t="n">
        <v>1</v>
      </c>
      <c r="M3014" s="44" t="n">
        <v>2</v>
      </c>
      <c r="N3014" s="44" t="n">
        <v>8</v>
      </c>
      <c r="O3014" s="44" t="n">
        <v>6</v>
      </c>
      <c r="P3014" s="44" t="n">
        <v>48</v>
      </c>
      <c r="Q3014" s="48" t="n">
        <v>1.10416666666667</v>
      </c>
    </row>
    <row r="3015" customFormat="false" ht="15" hidden="false" customHeight="false" outlineLevel="0" collapsed="false">
      <c r="A3015" s="38" t="s">
        <v>171</v>
      </c>
      <c r="B3015" s="16" t="s">
        <v>51</v>
      </c>
      <c r="C3015" s="17" t="n">
        <v>7</v>
      </c>
      <c r="D3015" s="17" t="n">
        <v>35.1468811651255</v>
      </c>
      <c r="E3015" s="17" t="n">
        <v>2</v>
      </c>
      <c r="F3015" s="17" t="n">
        <v>3</v>
      </c>
      <c r="G3015" s="49" t="n">
        <v>6</v>
      </c>
      <c r="H3015" s="44" t="n">
        <v>39</v>
      </c>
      <c r="I3015" s="45" t="n">
        <v>13</v>
      </c>
      <c r="J3015" s="46" t="n">
        <v>33.3333333333333</v>
      </c>
      <c r="K3015" s="47" t="n">
        <v>26</v>
      </c>
      <c r="L3015" s="44"/>
      <c r="M3015" s="44" t="n">
        <v>2</v>
      </c>
      <c r="N3015" s="44" t="n">
        <v>5</v>
      </c>
      <c r="O3015" s="44" t="n">
        <v>6</v>
      </c>
      <c r="P3015" s="44" t="n">
        <v>39</v>
      </c>
      <c r="Q3015" s="48" t="n">
        <v>1.1025641025641</v>
      </c>
    </row>
    <row r="3016" customFormat="false" ht="15" hidden="false" customHeight="false" outlineLevel="0" collapsed="false">
      <c r="A3016" s="38" t="s">
        <v>171</v>
      </c>
      <c r="B3016" s="16" t="s">
        <v>51</v>
      </c>
      <c r="C3016" s="17" t="n">
        <v>7</v>
      </c>
      <c r="D3016" s="17" t="n">
        <v>-2.9354734995391</v>
      </c>
      <c r="E3016" s="17" t="n">
        <v>2</v>
      </c>
      <c r="F3016" s="17" t="n">
        <v>3</v>
      </c>
      <c r="G3016" s="49" t="n">
        <v>7</v>
      </c>
      <c r="H3016" s="44" t="n">
        <v>56</v>
      </c>
      <c r="I3016" s="45" t="n">
        <v>29</v>
      </c>
      <c r="J3016" s="46" t="n">
        <v>51.7857142857143</v>
      </c>
      <c r="K3016" s="47" t="n">
        <v>27</v>
      </c>
      <c r="L3016" s="44" t="n">
        <v>2</v>
      </c>
      <c r="M3016" s="44" t="n">
        <v>1</v>
      </c>
      <c r="N3016" s="44" t="n">
        <v>10</v>
      </c>
      <c r="O3016" s="44" t="n">
        <v>16</v>
      </c>
      <c r="P3016" s="44" t="n">
        <v>56</v>
      </c>
      <c r="Q3016" s="48" t="n">
        <v>1.75</v>
      </c>
    </row>
    <row r="3017" customFormat="false" ht="15" hidden="false" customHeight="false" outlineLevel="0" collapsed="false">
      <c r="A3017" s="38" t="s">
        <v>171</v>
      </c>
      <c r="B3017" s="16" t="s">
        <v>51</v>
      </c>
      <c r="C3017" s="17" t="n">
        <v>7</v>
      </c>
      <c r="D3017" s="17" t="n">
        <v>-34.4463327340919</v>
      </c>
      <c r="E3017" s="17" t="n">
        <v>2</v>
      </c>
      <c r="F3017" s="17" t="n">
        <v>3</v>
      </c>
      <c r="G3017" s="49" t="n">
        <v>8</v>
      </c>
      <c r="H3017" s="44" t="n">
        <v>42</v>
      </c>
      <c r="I3017" s="45" t="n">
        <v>27</v>
      </c>
      <c r="J3017" s="46" t="n">
        <v>64.2857142857143</v>
      </c>
      <c r="K3017" s="47" t="n">
        <v>15</v>
      </c>
      <c r="L3017" s="44"/>
      <c r="M3017" s="44" t="n">
        <v>1</v>
      </c>
      <c r="N3017" s="44" t="n">
        <v>10</v>
      </c>
      <c r="O3017" s="44" t="n">
        <v>16</v>
      </c>
      <c r="P3017" s="44" t="n">
        <v>42</v>
      </c>
      <c r="Q3017" s="48" t="n">
        <v>2.28571428571429</v>
      </c>
    </row>
    <row r="3018" customFormat="false" ht="15" hidden="false" customHeight="false" outlineLevel="0" collapsed="false">
      <c r="A3018" s="38" t="s">
        <v>171</v>
      </c>
      <c r="B3018" s="16" t="s">
        <v>45</v>
      </c>
      <c r="C3018" s="17" t="n">
        <v>6</v>
      </c>
      <c r="D3018" s="17" t="n">
        <v>0.812877076074372</v>
      </c>
      <c r="E3018" s="17" t="n">
        <v>2</v>
      </c>
      <c r="F3018" s="17" t="n">
        <v>3</v>
      </c>
      <c r="G3018" s="44" t="n">
        <v>1</v>
      </c>
      <c r="H3018" s="44" t="n">
        <v>51</v>
      </c>
      <c r="I3018" s="45" t="n">
        <v>24</v>
      </c>
      <c r="J3018" s="46" t="n">
        <v>47.0588235294118</v>
      </c>
      <c r="K3018" s="47" t="n">
        <v>27</v>
      </c>
      <c r="L3018" s="44"/>
      <c r="M3018" s="44" t="n">
        <v>2</v>
      </c>
      <c r="N3018" s="44" t="n">
        <v>6</v>
      </c>
      <c r="O3018" s="44" t="n">
        <v>16</v>
      </c>
      <c r="P3018" s="44" t="n">
        <v>51</v>
      </c>
      <c r="Q3018" s="48" t="n">
        <v>1.68627450980392</v>
      </c>
    </row>
    <row r="3019" customFormat="false" ht="15" hidden="false" customHeight="false" outlineLevel="0" collapsed="false">
      <c r="A3019" s="38" t="s">
        <v>171</v>
      </c>
      <c r="B3019" s="16" t="s">
        <v>45</v>
      </c>
      <c r="C3019" s="17" t="n">
        <v>6</v>
      </c>
      <c r="D3019" s="17" t="n">
        <v>23.7174616030201</v>
      </c>
      <c r="E3019" s="17" t="n">
        <v>2</v>
      </c>
      <c r="F3019" s="17" t="n">
        <v>3</v>
      </c>
      <c r="G3019" s="49" t="n">
        <v>2</v>
      </c>
      <c r="H3019" s="44" t="n">
        <v>64</v>
      </c>
      <c r="I3019" s="45" t="n">
        <v>24</v>
      </c>
      <c r="J3019" s="46" t="n">
        <v>37.5</v>
      </c>
      <c r="K3019" s="47" t="n">
        <v>40</v>
      </c>
      <c r="L3019" s="44"/>
      <c r="M3019" s="44" t="n">
        <v>1</v>
      </c>
      <c r="N3019" s="44" t="n">
        <v>11</v>
      </c>
      <c r="O3019" s="44" t="n">
        <v>12</v>
      </c>
      <c r="P3019" s="44" t="n">
        <v>64</v>
      </c>
      <c r="Q3019" s="48" t="n">
        <v>1.296875</v>
      </c>
    </row>
    <row r="3020" customFormat="false" ht="15" hidden="false" customHeight="false" outlineLevel="0" collapsed="false">
      <c r="A3020" s="38" t="s">
        <v>171</v>
      </c>
      <c r="B3020" s="16" t="s">
        <v>45</v>
      </c>
      <c r="C3020" s="17" t="n">
        <v>6</v>
      </c>
      <c r="D3020" s="17" t="n">
        <v>14.6691849460561</v>
      </c>
      <c r="E3020" s="17" t="n">
        <v>2</v>
      </c>
      <c r="F3020" s="17" t="n">
        <v>3</v>
      </c>
      <c r="G3020" s="49" t="n">
        <v>3</v>
      </c>
      <c r="H3020" s="44" t="n">
        <v>71</v>
      </c>
      <c r="I3020" s="45" t="n">
        <v>32</v>
      </c>
      <c r="J3020" s="46" t="n">
        <v>45.0704225352113</v>
      </c>
      <c r="K3020" s="47" t="n">
        <v>39</v>
      </c>
      <c r="L3020" s="44" t="n">
        <v>1</v>
      </c>
      <c r="M3020" s="44" t="n">
        <v>5</v>
      </c>
      <c r="N3020" s="44" t="n">
        <v>12</v>
      </c>
      <c r="O3020" s="44" t="n">
        <v>14</v>
      </c>
      <c r="P3020" s="44" t="n">
        <v>71</v>
      </c>
      <c r="Q3020" s="48" t="n">
        <v>1.45070422535211</v>
      </c>
    </row>
    <row r="3021" customFormat="false" ht="15" hidden="false" customHeight="false" outlineLevel="0" collapsed="false">
      <c r="A3021" s="38" t="s">
        <v>171</v>
      </c>
      <c r="B3021" s="16" t="s">
        <v>45</v>
      </c>
      <c r="C3021" s="17" t="n">
        <v>6</v>
      </c>
      <c r="D3021" s="17" t="n">
        <v>20.6817563510045</v>
      </c>
      <c r="E3021" s="17" t="n">
        <v>2</v>
      </c>
      <c r="F3021" s="17" t="n">
        <v>3</v>
      </c>
      <c r="G3021" s="49" t="n">
        <v>4</v>
      </c>
      <c r="H3021" s="44" t="n">
        <v>66</v>
      </c>
      <c r="I3021" s="45" t="n">
        <v>26</v>
      </c>
      <c r="J3021" s="46" t="n">
        <v>39.3939393939394</v>
      </c>
      <c r="K3021" s="47" t="n">
        <v>40</v>
      </c>
      <c r="L3021" s="44"/>
      <c r="M3021" s="44" t="n">
        <v>3</v>
      </c>
      <c r="N3021" s="44" t="n">
        <v>9</v>
      </c>
      <c r="O3021" s="44" t="n">
        <v>14</v>
      </c>
      <c r="P3021" s="44" t="n">
        <v>66</v>
      </c>
      <c r="Q3021" s="48" t="n">
        <v>1.34848484848485</v>
      </c>
    </row>
    <row r="3022" customFormat="false" ht="15" hidden="false" customHeight="false" outlineLevel="0" collapsed="false">
      <c r="A3022" s="38" t="s">
        <v>171</v>
      </c>
      <c r="B3022" s="16" t="s">
        <v>45</v>
      </c>
      <c r="C3022" s="17" t="n">
        <v>6</v>
      </c>
      <c r="D3022" s="17" t="n">
        <v>39.2511959674851</v>
      </c>
      <c r="E3022" s="17" t="n">
        <v>2</v>
      </c>
      <c r="F3022" s="17" t="n">
        <v>3</v>
      </c>
      <c r="G3022" s="49" t="n">
        <v>5</v>
      </c>
      <c r="H3022" s="44" t="n">
        <v>61</v>
      </c>
      <c r="I3022" s="45" t="n">
        <v>18</v>
      </c>
      <c r="J3022" s="46" t="n">
        <v>29.5081967213115</v>
      </c>
      <c r="K3022" s="47" t="n">
        <v>43</v>
      </c>
      <c r="L3022" s="44" t="n">
        <v>1</v>
      </c>
      <c r="M3022" s="44"/>
      <c r="N3022" s="44" t="n">
        <v>6</v>
      </c>
      <c r="O3022" s="44" t="n">
        <v>11</v>
      </c>
      <c r="P3022" s="44" t="n">
        <v>61</v>
      </c>
      <c r="Q3022" s="48" t="n">
        <v>1.0327868852459</v>
      </c>
    </row>
    <row r="3023" customFormat="false" ht="15" hidden="false" customHeight="false" outlineLevel="0" collapsed="false">
      <c r="A3023" s="38" t="s">
        <v>171</v>
      </c>
      <c r="B3023" s="16" t="s">
        <v>45</v>
      </c>
      <c r="C3023" s="17" t="n">
        <v>6</v>
      </c>
      <c r="D3023" s="17" t="n">
        <v>40.1827756903405</v>
      </c>
      <c r="E3023" s="17" t="n">
        <v>2</v>
      </c>
      <c r="F3023" s="17" t="n">
        <v>3</v>
      </c>
      <c r="G3023" s="49" t="n">
        <v>6</v>
      </c>
      <c r="H3023" s="44" t="n">
        <v>59</v>
      </c>
      <c r="I3023" s="45" t="n">
        <v>17</v>
      </c>
      <c r="J3023" s="46" t="n">
        <v>28.8135593220339</v>
      </c>
      <c r="K3023" s="47" t="n">
        <v>42</v>
      </c>
      <c r="L3023" s="44"/>
      <c r="M3023" s="44"/>
      <c r="N3023" s="44" t="n">
        <v>8</v>
      </c>
      <c r="O3023" s="44" t="n">
        <v>9</v>
      </c>
      <c r="P3023" s="44" t="n">
        <v>59</v>
      </c>
      <c r="Q3023" s="48" t="n">
        <v>1.01694915254237</v>
      </c>
    </row>
    <row r="3024" customFormat="false" ht="15" hidden="false" customHeight="false" outlineLevel="0" collapsed="false">
      <c r="A3024" s="38" t="s">
        <v>171</v>
      </c>
      <c r="B3024" s="16" t="s">
        <v>59</v>
      </c>
      <c r="C3024" s="17" t="n">
        <v>8</v>
      </c>
      <c r="D3024" s="17" t="n">
        <v>29.1978224606345</v>
      </c>
      <c r="E3024" s="17" t="n">
        <v>1</v>
      </c>
      <c r="F3024" s="17" t="n">
        <v>3</v>
      </c>
      <c r="G3024" s="44" t="n">
        <v>1</v>
      </c>
      <c r="H3024" s="44" t="n">
        <v>54</v>
      </c>
      <c r="I3024" s="45" t="n">
        <v>19</v>
      </c>
      <c r="J3024" s="46" t="n">
        <v>35.1851851851852</v>
      </c>
      <c r="K3024" s="47" t="n">
        <v>35</v>
      </c>
      <c r="L3024" s="44" t="n">
        <v>1</v>
      </c>
      <c r="M3024" s="44" t="n">
        <v>1</v>
      </c>
      <c r="N3024" s="44" t="n">
        <v>6</v>
      </c>
      <c r="O3024" s="44" t="n">
        <v>11</v>
      </c>
      <c r="P3024" s="44" t="n">
        <v>54</v>
      </c>
      <c r="Q3024" s="48" t="n">
        <v>1.2037037037037</v>
      </c>
    </row>
    <row r="3025" customFormat="false" ht="15" hidden="false" customHeight="false" outlineLevel="0" collapsed="false">
      <c r="A3025" s="38" t="s">
        <v>171</v>
      </c>
      <c r="B3025" s="16" t="s">
        <v>59</v>
      </c>
      <c r="C3025" s="17" t="n">
        <v>8</v>
      </c>
      <c r="D3025" s="17" t="n">
        <v>15.0373869527614</v>
      </c>
      <c r="E3025" s="17" t="n">
        <v>1</v>
      </c>
      <c r="F3025" s="17" t="n">
        <v>3</v>
      </c>
      <c r="G3025" s="49" t="n">
        <v>2</v>
      </c>
      <c r="H3025" s="44" t="n">
        <v>72</v>
      </c>
      <c r="I3025" s="45" t="n">
        <v>30</v>
      </c>
      <c r="J3025" s="46" t="n">
        <v>41.6666666666667</v>
      </c>
      <c r="K3025" s="47" t="n">
        <v>42</v>
      </c>
      <c r="L3025" s="44" t="n">
        <v>1</v>
      </c>
      <c r="M3025" s="44" t="n">
        <v>1</v>
      </c>
      <c r="N3025" s="44" t="n">
        <v>11</v>
      </c>
      <c r="O3025" s="44" t="n">
        <v>17</v>
      </c>
      <c r="P3025" s="44" t="n">
        <v>72</v>
      </c>
      <c r="Q3025" s="48" t="n">
        <v>1.44444444444444</v>
      </c>
    </row>
    <row r="3026" customFormat="false" ht="15" hidden="false" customHeight="false" outlineLevel="0" collapsed="false">
      <c r="A3026" s="38" t="s">
        <v>171</v>
      </c>
      <c r="B3026" s="16" t="s">
        <v>59</v>
      </c>
      <c r="C3026" s="17" t="n">
        <v>8</v>
      </c>
      <c r="D3026" s="17" t="n">
        <v>30.0515701315873</v>
      </c>
      <c r="E3026" s="17" t="n">
        <v>1</v>
      </c>
      <c r="F3026" s="17" t="n">
        <v>3</v>
      </c>
      <c r="G3026" s="49" t="n">
        <v>3</v>
      </c>
      <c r="H3026" s="44" t="n">
        <v>74</v>
      </c>
      <c r="I3026" s="45" t="n">
        <v>27</v>
      </c>
      <c r="J3026" s="46" t="n">
        <v>36.4864864864865</v>
      </c>
      <c r="K3026" s="47" t="n">
        <v>47</v>
      </c>
      <c r="L3026" s="44" t="n">
        <v>1</v>
      </c>
      <c r="M3026" s="44" t="n">
        <v>3</v>
      </c>
      <c r="N3026" s="44" t="n">
        <v>11</v>
      </c>
      <c r="O3026" s="44" t="n">
        <v>12</v>
      </c>
      <c r="P3026" s="44" t="n">
        <v>74</v>
      </c>
      <c r="Q3026" s="48" t="n">
        <v>1.18918918918919</v>
      </c>
    </row>
    <row r="3027" customFormat="false" ht="15" hidden="false" customHeight="false" outlineLevel="0" collapsed="false">
      <c r="A3027" s="38" t="s">
        <v>171</v>
      </c>
      <c r="B3027" s="16" t="s">
        <v>59</v>
      </c>
      <c r="C3027" s="17" t="n">
        <v>8</v>
      </c>
      <c r="D3027" s="17" t="n">
        <v>-1.74317071769116</v>
      </c>
      <c r="E3027" s="17" t="n">
        <v>1</v>
      </c>
      <c r="F3027" s="17" t="n">
        <v>3</v>
      </c>
      <c r="G3027" s="49" t="n">
        <v>4</v>
      </c>
      <c r="H3027" s="44" t="n">
        <v>74</v>
      </c>
      <c r="I3027" s="45" t="n">
        <v>38</v>
      </c>
      <c r="J3027" s="46" t="n">
        <v>51.3513513513514</v>
      </c>
      <c r="K3027" s="47" t="n">
        <v>36</v>
      </c>
      <c r="L3027" s="44" t="n">
        <v>1</v>
      </c>
      <c r="M3027" s="44" t="n">
        <v>2</v>
      </c>
      <c r="N3027" s="44" t="n">
        <v>17</v>
      </c>
      <c r="O3027" s="44" t="n">
        <v>18</v>
      </c>
      <c r="P3027" s="44" t="n">
        <v>74</v>
      </c>
      <c r="Q3027" s="48" t="n">
        <v>1.72972972972973</v>
      </c>
    </row>
    <row r="3028" customFormat="false" ht="15" hidden="false" customHeight="false" outlineLevel="0" collapsed="false">
      <c r="A3028" s="38" t="s">
        <v>171</v>
      </c>
      <c r="B3028" s="16" t="s">
        <v>59</v>
      </c>
      <c r="C3028" s="17" t="n">
        <v>8</v>
      </c>
      <c r="D3028" s="17" t="n">
        <v>36.0649232922117</v>
      </c>
      <c r="E3028" s="17" t="n">
        <v>1</v>
      </c>
      <c r="F3028" s="17" t="n">
        <v>3</v>
      </c>
      <c r="G3028" s="49" t="n">
        <v>5</v>
      </c>
      <c r="H3028" s="44" t="n">
        <v>69</v>
      </c>
      <c r="I3028" s="45" t="n">
        <v>23</v>
      </c>
      <c r="J3028" s="46" t="n">
        <v>33.3333333333333</v>
      </c>
      <c r="K3028" s="47" t="n">
        <v>46</v>
      </c>
      <c r="L3028" s="44" t="n">
        <v>1</v>
      </c>
      <c r="M3028" s="44" t="n">
        <v>2</v>
      </c>
      <c r="N3028" s="44" t="n">
        <v>10</v>
      </c>
      <c r="O3028" s="44" t="n">
        <v>10</v>
      </c>
      <c r="P3028" s="44" t="n">
        <v>69</v>
      </c>
      <c r="Q3028" s="48" t="n">
        <v>1.08695652173913</v>
      </c>
    </row>
    <row r="3029" customFormat="false" ht="15" hidden="false" customHeight="false" outlineLevel="0" collapsed="false">
      <c r="A3029" s="38" t="s">
        <v>171</v>
      </c>
      <c r="B3029" s="16" t="s">
        <v>59</v>
      </c>
      <c r="C3029" s="17" t="n">
        <v>8</v>
      </c>
      <c r="D3029" s="17" t="n">
        <v>-19.5690746036801</v>
      </c>
      <c r="E3029" s="17" t="n">
        <v>1</v>
      </c>
      <c r="F3029" s="17" t="n">
        <v>3</v>
      </c>
      <c r="G3029" s="49" t="n">
        <v>6</v>
      </c>
      <c r="H3029" s="44" t="n">
        <v>61</v>
      </c>
      <c r="I3029" s="45" t="n">
        <v>35</v>
      </c>
      <c r="J3029" s="46" t="n">
        <v>57.3770491803279</v>
      </c>
      <c r="K3029" s="47" t="n">
        <v>26</v>
      </c>
      <c r="L3029" s="44"/>
      <c r="M3029" s="44" t="n">
        <v>1</v>
      </c>
      <c r="N3029" s="44" t="n">
        <v>14</v>
      </c>
      <c r="O3029" s="44" t="n">
        <v>20</v>
      </c>
      <c r="P3029" s="44" t="n">
        <v>61</v>
      </c>
      <c r="Q3029" s="48" t="n">
        <v>2.0327868852459</v>
      </c>
    </row>
    <row r="3030" customFormat="false" ht="15" hidden="false" customHeight="false" outlineLevel="0" collapsed="false">
      <c r="A3030" s="38" t="s">
        <v>171</v>
      </c>
      <c r="B3030" s="16" t="s">
        <v>91</v>
      </c>
      <c r="C3030" s="17" t="n">
        <v>3</v>
      </c>
      <c r="D3030" s="17" t="n">
        <v>-5.50302499272487</v>
      </c>
      <c r="E3030" s="17" t="n">
        <v>2</v>
      </c>
      <c r="F3030" s="17" t="n">
        <v>2</v>
      </c>
      <c r="G3030" s="44" t="n">
        <v>1</v>
      </c>
      <c r="H3030" s="44" t="n">
        <v>63</v>
      </c>
      <c r="I3030" s="45" t="n">
        <v>34</v>
      </c>
      <c r="J3030" s="46" t="n">
        <v>53.968253968254</v>
      </c>
      <c r="K3030" s="47" t="n">
        <v>29</v>
      </c>
      <c r="L3030" s="44" t="n">
        <v>1</v>
      </c>
      <c r="M3030" s="44" t="n">
        <v>3</v>
      </c>
      <c r="N3030" s="44" t="n">
        <v>14</v>
      </c>
      <c r="O3030" s="44" t="n">
        <v>16</v>
      </c>
      <c r="P3030" s="44" t="n">
        <v>63</v>
      </c>
      <c r="Q3030" s="48" t="n">
        <v>1.79365079365079</v>
      </c>
    </row>
    <row r="3031" customFormat="false" ht="15" hidden="false" customHeight="false" outlineLevel="0" collapsed="false">
      <c r="A3031" s="38" t="s">
        <v>171</v>
      </c>
      <c r="B3031" s="16" t="s">
        <v>91</v>
      </c>
      <c r="C3031" s="17" t="n">
        <v>3</v>
      </c>
      <c r="D3031" s="17" t="n">
        <v>7.08102185134773</v>
      </c>
      <c r="E3031" s="17" t="n">
        <v>2</v>
      </c>
      <c r="F3031" s="17" t="n">
        <v>2</v>
      </c>
      <c r="G3031" s="49" t="n">
        <v>2</v>
      </c>
      <c r="H3031" s="44" t="n">
        <v>69</v>
      </c>
      <c r="I3031" s="45" t="n">
        <v>32</v>
      </c>
      <c r="J3031" s="46" t="n">
        <v>46.3768115942029</v>
      </c>
      <c r="K3031" s="47" t="n">
        <v>37</v>
      </c>
      <c r="L3031" s="44" t="n">
        <v>1</v>
      </c>
      <c r="M3031" s="44" t="n">
        <v>3</v>
      </c>
      <c r="N3031" s="44" t="n">
        <v>10</v>
      </c>
      <c r="O3031" s="44" t="n">
        <v>18</v>
      </c>
      <c r="P3031" s="44" t="n">
        <v>69</v>
      </c>
      <c r="Q3031" s="48" t="n">
        <v>1.57971014492754</v>
      </c>
    </row>
    <row r="3032" customFormat="false" ht="15" hidden="false" customHeight="false" outlineLevel="0" collapsed="false">
      <c r="A3032" s="38" t="s">
        <v>171</v>
      </c>
      <c r="B3032" s="16" t="s">
        <v>91</v>
      </c>
      <c r="C3032" s="17" t="n">
        <v>3</v>
      </c>
      <c r="D3032" s="17" t="n">
        <v>11.2348644107871</v>
      </c>
      <c r="E3032" s="17" t="n">
        <v>2</v>
      </c>
      <c r="F3032" s="17" t="n">
        <v>2</v>
      </c>
      <c r="G3032" s="49" t="n">
        <v>3</v>
      </c>
      <c r="H3032" s="44" t="n">
        <v>55</v>
      </c>
      <c r="I3032" s="45" t="n">
        <v>24</v>
      </c>
      <c r="J3032" s="46" t="n">
        <v>43.6363636363636</v>
      </c>
      <c r="K3032" s="47" t="n">
        <v>31</v>
      </c>
      <c r="L3032" s="44"/>
      <c r="M3032" s="44" t="n">
        <v>2</v>
      </c>
      <c r="N3032" s="44" t="n">
        <v>9</v>
      </c>
      <c r="O3032" s="44" t="n">
        <v>13</v>
      </c>
      <c r="P3032" s="44" t="n">
        <v>55</v>
      </c>
      <c r="Q3032" s="48" t="n">
        <v>1.50909090909091</v>
      </c>
    </row>
    <row r="3033" customFormat="false" ht="15" hidden="false" customHeight="false" outlineLevel="0" collapsed="false">
      <c r="A3033" s="38" t="s">
        <v>171</v>
      </c>
      <c r="B3033" s="16" t="s">
        <v>91</v>
      </c>
      <c r="C3033" s="17" t="n">
        <v>3</v>
      </c>
      <c r="D3033" s="17" t="n">
        <v>-7.20468668615592</v>
      </c>
      <c r="E3033" s="17" t="n">
        <v>2</v>
      </c>
      <c r="F3033" s="17" t="n">
        <v>2</v>
      </c>
      <c r="G3033" s="49" t="n">
        <v>4</v>
      </c>
      <c r="H3033" s="44" t="n">
        <v>62</v>
      </c>
      <c r="I3033" s="45" t="n">
        <v>33</v>
      </c>
      <c r="J3033" s="46" t="n">
        <v>53.2258064516129</v>
      </c>
      <c r="K3033" s="47" t="n">
        <v>29</v>
      </c>
      <c r="L3033" s="44" t="n">
        <v>1</v>
      </c>
      <c r="M3033" s="44" t="n">
        <v>3</v>
      </c>
      <c r="N3033" s="44" t="n">
        <v>10</v>
      </c>
      <c r="O3033" s="44" t="n">
        <v>19</v>
      </c>
      <c r="P3033" s="44" t="n">
        <v>62</v>
      </c>
      <c r="Q3033" s="48" t="n">
        <v>1.82258064516129</v>
      </c>
    </row>
    <row r="3034" customFormat="false" ht="15" hidden="false" customHeight="false" outlineLevel="0" collapsed="false">
      <c r="A3034" s="38" t="s">
        <v>171</v>
      </c>
      <c r="B3034" s="16" t="s">
        <v>91</v>
      </c>
      <c r="C3034" s="17" t="n">
        <v>3</v>
      </c>
      <c r="D3034" s="17" t="n">
        <v>-0.26182483721341</v>
      </c>
      <c r="E3034" s="17" t="n">
        <v>2</v>
      </c>
      <c r="F3034" s="17" t="n">
        <v>2</v>
      </c>
      <c r="G3034" s="49" t="n">
        <v>5</v>
      </c>
      <c r="H3034" s="44" t="n">
        <v>44</v>
      </c>
      <c r="I3034" s="45" t="n">
        <v>23</v>
      </c>
      <c r="J3034" s="46" t="n">
        <v>52.2727272727273</v>
      </c>
      <c r="K3034" s="47" t="n">
        <v>21</v>
      </c>
      <c r="L3034" s="44"/>
      <c r="M3034" s="44" t="n">
        <v>2</v>
      </c>
      <c r="N3034" s="44" t="n">
        <v>13</v>
      </c>
      <c r="O3034" s="44" t="n">
        <v>8</v>
      </c>
      <c r="P3034" s="44" t="n">
        <v>44</v>
      </c>
      <c r="Q3034" s="48" t="n">
        <v>1.70454545454545</v>
      </c>
    </row>
    <row r="3035" customFormat="false" ht="15" hidden="false" customHeight="false" outlineLevel="0" collapsed="false">
      <c r="A3035" s="38" t="s">
        <v>171</v>
      </c>
      <c r="B3035" s="16" t="s">
        <v>91</v>
      </c>
      <c r="C3035" s="17" t="n">
        <v>3</v>
      </c>
      <c r="D3035" s="17" t="n">
        <v>3.74864815627512</v>
      </c>
      <c r="E3035" s="17" t="n">
        <v>2</v>
      </c>
      <c r="F3035" s="17" t="n">
        <v>2</v>
      </c>
      <c r="G3035" s="49" t="n">
        <v>6</v>
      </c>
      <c r="H3035" s="44" t="n">
        <v>55</v>
      </c>
      <c r="I3035" s="45" t="n">
        <v>26</v>
      </c>
      <c r="J3035" s="46" t="n">
        <v>47.2727272727273</v>
      </c>
      <c r="K3035" s="47" t="n">
        <v>29</v>
      </c>
      <c r="L3035" s="44"/>
      <c r="M3035" s="44" t="n">
        <v>2</v>
      </c>
      <c r="N3035" s="44" t="n">
        <v>10</v>
      </c>
      <c r="O3035" s="44" t="n">
        <v>14</v>
      </c>
      <c r="P3035" s="44" t="n">
        <v>55</v>
      </c>
      <c r="Q3035" s="48" t="n">
        <v>1.63636363636364</v>
      </c>
    </row>
    <row r="3036" customFormat="false" ht="15" hidden="false" customHeight="false" outlineLevel="0" collapsed="false">
      <c r="A3036" s="38" t="s">
        <v>171</v>
      </c>
      <c r="B3036" s="16" t="s">
        <v>91</v>
      </c>
      <c r="C3036" s="17" t="n">
        <v>3</v>
      </c>
      <c r="D3036" s="17" t="n">
        <v>11.7695941432522</v>
      </c>
      <c r="E3036" s="17" t="n">
        <v>2</v>
      </c>
      <c r="F3036" s="17" t="n">
        <v>2</v>
      </c>
      <c r="G3036" s="49" t="n">
        <v>7</v>
      </c>
      <c r="H3036" s="44" t="n">
        <v>56</v>
      </c>
      <c r="I3036" s="45" t="n">
        <v>24</v>
      </c>
      <c r="J3036" s="46" t="n">
        <v>42.8571428571429</v>
      </c>
      <c r="K3036" s="47" t="n">
        <v>32</v>
      </c>
      <c r="L3036" s="44"/>
      <c r="M3036" s="44" t="n">
        <v>1</v>
      </c>
      <c r="N3036" s="44" t="n">
        <v>10</v>
      </c>
      <c r="O3036" s="44" t="n">
        <v>13</v>
      </c>
      <c r="P3036" s="44" t="n">
        <v>56</v>
      </c>
      <c r="Q3036" s="48" t="n">
        <v>1.5</v>
      </c>
    </row>
    <row r="3037" customFormat="false" ht="15" hidden="false" customHeight="false" outlineLevel="0" collapsed="false">
      <c r="A3037" s="38" t="s">
        <v>171</v>
      </c>
      <c r="B3037" s="16" t="s">
        <v>91</v>
      </c>
      <c r="C3037" s="17" t="n">
        <v>3</v>
      </c>
      <c r="D3037" s="17" t="n">
        <v>-20.7916270657857</v>
      </c>
      <c r="E3037" s="17" t="n">
        <v>2</v>
      </c>
      <c r="F3037" s="17" t="n">
        <v>2</v>
      </c>
      <c r="G3037" s="49" t="n">
        <v>8</v>
      </c>
      <c r="H3037" s="44" t="n">
        <v>56</v>
      </c>
      <c r="I3037" s="45" t="n">
        <v>34</v>
      </c>
      <c r="J3037" s="46" t="n">
        <v>60.7142857142857</v>
      </c>
      <c r="K3037" s="47" t="n">
        <v>22</v>
      </c>
      <c r="L3037" s="44"/>
      <c r="M3037" s="44" t="n">
        <v>3</v>
      </c>
      <c r="N3037" s="44" t="n">
        <v>15</v>
      </c>
      <c r="O3037" s="44" t="n">
        <v>16</v>
      </c>
      <c r="P3037" s="44" t="n">
        <v>56</v>
      </c>
      <c r="Q3037" s="48" t="n">
        <v>2.05357142857143</v>
      </c>
    </row>
    <row r="3038" customFormat="false" ht="15" hidden="false" customHeight="false" outlineLevel="0" collapsed="false">
      <c r="A3038" s="38" t="s">
        <v>171</v>
      </c>
      <c r="B3038" s="16" t="s">
        <v>35</v>
      </c>
      <c r="C3038" s="17" t="n">
        <v>10</v>
      </c>
      <c r="D3038" s="17" t="n">
        <v>1.96621571472465</v>
      </c>
      <c r="E3038" s="17" t="n">
        <v>2</v>
      </c>
      <c r="F3038" s="17" t="n">
        <v>4</v>
      </c>
      <c r="G3038" s="44" t="n">
        <v>1</v>
      </c>
      <c r="H3038" s="44" t="n">
        <v>54</v>
      </c>
      <c r="I3038" s="45" t="n">
        <v>26</v>
      </c>
      <c r="J3038" s="46" t="n">
        <v>48.1481481481482</v>
      </c>
      <c r="K3038" s="47" t="n">
        <v>28</v>
      </c>
      <c r="L3038" s="44"/>
      <c r="M3038" s="44" t="n">
        <v>2</v>
      </c>
      <c r="N3038" s="44" t="n">
        <v>10</v>
      </c>
      <c r="O3038" s="44" t="n">
        <v>14</v>
      </c>
      <c r="P3038" s="44" t="n">
        <v>54</v>
      </c>
      <c r="Q3038" s="48" t="n">
        <v>1.66666666666667</v>
      </c>
    </row>
    <row r="3039" customFormat="false" ht="15" hidden="false" customHeight="false" outlineLevel="0" collapsed="false">
      <c r="A3039" s="38" t="s">
        <v>171</v>
      </c>
      <c r="B3039" s="16" t="s">
        <v>35</v>
      </c>
      <c r="C3039" s="17" t="n">
        <v>10</v>
      </c>
      <c r="D3039" s="17" t="n">
        <v>32.7768336329541</v>
      </c>
      <c r="E3039" s="17" t="n">
        <v>2</v>
      </c>
      <c r="F3039" s="17" t="n">
        <v>4</v>
      </c>
      <c r="G3039" s="49" t="n">
        <v>2</v>
      </c>
      <c r="H3039" s="44" t="n">
        <v>49</v>
      </c>
      <c r="I3039" s="45" t="n">
        <v>16</v>
      </c>
      <c r="J3039" s="46" t="n">
        <v>32.6530612244898</v>
      </c>
      <c r="K3039" s="47" t="n">
        <v>33</v>
      </c>
      <c r="L3039" s="44"/>
      <c r="M3039" s="44"/>
      <c r="N3039" s="44" t="n">
        <v>8</v>
      </c>
      <c r="O3039" s="44" t="n">
        <v>8</v>
      </c>
      <c r="P3039" s="44" t="n">
        <v>49</v>
      </c>
      <c r="Q3039" s="48" t="n">
        <v>1.14285714285714</v>
      </c>
    </row>
    <row r="3040" customFormat="false" ht="15" hidden="false" customHeight="false" outlineLevel="0" collapsed="false">
      <c r="A3040" s="38" t="s">
        <v>171</v>
      </c>
      <c r="B3040" s="16" t="s">
        <v>35</v>
      </c>
      <c r="C3040" s="17" t="n">
        <v>10</v>
      </c>
      <c r="D3040" s="17" t="n">
        <v>2.72032174768832</v>
      </c>
      <c r="E3040" s="17" t="n">
        <v>2</v>
      </c>
      <c r="F3040" s="17" t="n">
        <v>4</v>
      </c>
      <c r="G3040" s="49" t="n">
        <v>3</v>
      </c>
      <c r="H3040" s="44" t="n">
        <v>52</v>
      </c>
      <c r="I3040" s="45" t="n">
        <v>26</v>
      </c>
      <c r="J3040" s="46" t="n">
        <v>50</v>
      </c>
      <c r="K3040" s="47" t="n">
        <v>26</v>
      </c>
      <c r="L3040" s="44"/>
      <c r="M3040" s="44" t="n">
        <v>3</v>
      </c>
      <c r="N3040" s="44" t="n">
        <v>12</v>
      </c>
      <c r="O3040" s="44" t="n">
        <v>11</v>
      </c>
      <c r="P3040" s="44" t="n">
        <v>52</v>
      </c>
      <c r="Q3040" s="48" t="n">
        <v>1.65384615384615</v>
      </c>
    </row>
    <row r="3041" customFormat="false" ht="15" hidden="false" customHeight="false" outlineLevel="0" collapsed="false">
      <c r="A3041" s="38" t="s">
        <v>171</v>
      </c>
      <c r="B3041" s="16" t="s">
        <v>35</v>
      </c>
      <c r="C3041" s="17" t="n">
        <v>10</v>
      </c>
      <c r="D3041" s="17" t="n">
        <v>23.9861118772634</v>
      </c>
      <c r="E3041" s="17" t="n">
        <v>2</v>
      </c>
      <c r="F3041" s="17" t="n">
        <v>4</v>
      </c>
      <c r="G3041" s="49" t="n">
        <v>4</v>
      </c>
      <c r="H3041" s="44" t="n">
        <v>65</v>
      </c>
      <c r="I3041" s="45" t="n">
        <v>25</v>
      </c>
      <c r="J3041" s="46" t="n">
        <v>38.4615384615385</v>
      </c>
      <c r="K3041" s="47" t="n">
        <v>40</v>
      </c>
      <c r="L3041" s="44" t="n">
        <v>1</v>
      </c>
      <c r="M3041" s="44" t="n">
        <v>1</v>
      </c>
      <c r="N3041" s="44" t="n">
        <v>11</v>
      </c>
      <c r="O3041" s="44" t="n">
        <v>12</v>
      </c>
      <c r="P3041" s="44" t="n">
        <v>65</v>
      </c>
      <c r="Q3041" s="48" t="n">
        <v>1.29230769230769</v>
      </c>
    </row>
    <row r="3042" customFormat="false" ht="15" hidden="false" customHeight="false" outlineLevel="0" collapsed="false">
      <c r="A3042" s="38" t="s">
        <v>171</v>
      </c>
      <c r="B3042" s="16" t="s">
        <v>35</v>
      </c>
      <c r="C3042" s="17" t="n">
        <v>10</v>
      </c>
      <c r="D3042" s="17" t="n">
        <v>19.0015946233135</v>
      </c>
      <c r="E3042" s="17" t="n">
        <v>2</v>
      </c>
      <c r="F3042" s="17" t="n">
        <v>4</v>
      </c>
      <c r="G3042" s="49" t="n">
        <v>5</v>
      </c>
      <c r="H3042" s="44" t="n">
        <v>61</v>
      </c>
      <c r="I3042" s="45" t="n">
        <v>25</v>
      </c>
      <c r="J3042" s="46" t="n">
        <v>40.9836065573771</v>
      </c>
      <c r="K3042" s="47" t="n">
        <v>36</v>
      </c>
      <c r="L3042" s="44" t="n">
        <v>1</v>
      </c>
      <c r="M3042" s="44" t="n">
        <v>3</v>
      </c>
      <c r="N3042" s="44" t="n">
        <v>7</v>
      </c>
      <c r="O3042" s="44" t="n">
        <v>14</v>
      </c>
      <c r="P3042" s="44" t="n">
        <v>61</v>
      </c>
      <c r="Q3042" s="48" t="n">
        <v>1.37704918032787</v>
      </c>
    </row>
    <row r="3043" customFormat="false" ht="15" hidden="false" customHeight="false" outlineLevel="0" collapsed="false">
      <c r="A3043" s="38" t="s">
        <v>171</v>
      </c>
      <c r="B3043" s="16" t="s">
        <v>35</v>
      </c>
      <c r="C3043" s="17" t="n">
        <v>10</v>
      </c>
      <c r="D3043" s="17" t="n">
        <v>1.96621571472465</v>
      </c>
      <c r="E3043" s="17" t="n">
        <v>2</v>
      </c>
      <c r="F3043" s="17" t="n">
        <v>4</v>
      </c>
      <c r="G3043" s="49" t="n">
        <v>6</v>
      </c>
      <c r="H3043" s="44" t="n">
        <v>57</v>
      </c>
      <c r="I3043" s="45" t="n">
        <v>28</v>
      </c>
      <c r="J3043" s="46" t="n">
        <v>49.1228070175439</v>
      </c>
      <c r="K3043" s="47" t="n">
        <v>29</v>
      </c>
      <c r="L3043" s="44"/>
      <c r="M3043" s="44" t="n">
        <v>3</v>
      </c>
      <c r="N3043" s="44" t="n">
        <v>11</v>
      </c>
      <c r="O3043" s="44" t="n">
        <v>14</v>
      </c>
      <c r="P3043" s="44" t="n">
        <v>57</v>
      </c>
      <c r="Q3043" s="48" t="n">
        <v>1.66666666666667</v>
      </c>
    </row>
    <row r="3044" customFormat="false" ht="15" hidden="false" customHeight="false" outlineLevel="0" collapsed="false">
      <c r="A3044" s="38" t="s">
        <v>171</v>
      </c>
      <c r="B3044" s="16" t="s">
        <v>35</v>
      </c>
      <c r="C3044" s="17" t="n">
        <v>10</v>
      </c>
      <c r="D3044" s="17" t="n">
        <v>23.9861118772634</v>
      </c>
      <c r="E3044" s="17" t="n">
        <v>2</v>
      </c>
      <c r="F3044" s="17" t="n">
        <v>4</v>
      </c>
      <c r="G3044" s="49" t="n">
        <v>7</v>
      </c>
      <c r="H3044" s="44" t="n">
        <v>65</v>
      </c>
      <c r="I3044" s="45" t="n">
        <v>24</v>
      </c>
      <c r="J3044" s="46" t="n">
        <v>36.9230769230769</v>
      </c>
      <c r="K3044" s="47" t="n">
        <v>41</v>
      </c>
      <c r="L3044" s="44"/>
      <c r="M3044" s="44" t="n">
        <v>2</v>
      </c>
      <c r="N3044" s="44" t="n">
        <v>8</v>
      </c>
      <c r="O3044" s="44" t="n">
        <v>14</v>
      </c>
      <c r="P3044" s="44" t="n">
        <v>65</v>
      </c>
      <c r="Q3044" s="48" t="n">
        <v>1.29230769230769</v>
      </c>
    </row>
    <row r="3045" customFormat="false" ht="15" hidden="false" customHeight="false" outlineLevel="0" collapsed="false">
      <c r="A3045" s="38" t="s">
        <v>171</v>
      </c>
      <c r="B3045" s="16" t="s">
        <v>53</v>
      </c>
      <c r="C3045" s="17" t="n">
        <v>14</v>
      </c>
      <c r="D3045" s="17" t="n">
        <v>4.30732101108946</v>
      </c>
      <c r="E3045" s="17" t="n">
        <v>2</v>
      </c>
      <c r="F3045" s="17" t="n">
        <v>1</v>
      </c>
      <c r="G3045" s="44" t="n">
        <v>1</v>
      </c>
      <c r="H3045" s="44" t="n">
        <v>67</v>
      </c>
      <c r="I3045" s="45" t="n">
        <v>32</v>
      </c>
      <c r="J3045" s="46" t="n">
        <v>47.7611940298507</v>
      </c>
      <c r="K3045" s="47" t="n">
        <v>35</v>
      </c>
      <c r="L3045" s="44"/>
      <c r="M3045" s="44" t="n">
        <v>4</v>
      </c>
      <c r="N3045" s="44" t="n">
        <v>11</v>
      </c>
      <c r="O3045" s="44" t="n">
        <v>17</v>
      </c>
      <c r="P3045" s="44" t="n">
        <v>67</v>
      </c>
      <c r="Q3045" s="48" t="n">
        <v>1.62686567164179</v>
      </c>
    </row>
    <row r="3046" customFormat="false" ht="15" hidden="false" customHeight="false" outlineLevel="0" collapsed="false">
      <c r="A3046" s="38" t="s">
        <v>171</v>
      </c>
      <c r="B3046" s="16" t="s">
        <v>53</v>
      </c>
      <c r="C3046" s="17" t="n">
        <v>14</v>
      </c>
      <c r="D3046" s="17" t="n">
        <v>-11.4020275969038</v>
      </c>
      <c r="E3046" s="17" t="n">
        <v>2</v>
      </c>
      <c r="F3046" s="17" t="n">
        <v>1</v>
      </c>
      <c r="G3046" s="49" t="n">
        <v>2</v>
      </c>
      <c r="H3046" s="44" t="n">
        <v>66</v>
      </c>
      <c r="I3046" s="45" t="n">
        <v>36</v>
      </c>
      <c r="J3046" s="46" t="n">
        <v>54.5454545454545</v>
      </c>
      <c r="K3046" s="47" t="n">
        <v>30</v>
      </c>
      <c r="L3046" s="44"/>
      <c r="M3046" s="44" t="n">
        <v>4</v>
      </c>
      <c r="N3046" s="44" t="n">
        <v>11</v>
      </c>
      <c r="O3046" s="44" t="n">
        <v>21</v>
      </c>
      <c r="P3046" s="44" t="n">
        <v>66</v>
      </c>
      <c r="Q3046" s="48" t="n">
        <v>1.89393939393939</v>
      </c>
    </row>
    <row r="3047" customFormat="false" ht="15" hidden="false" customHeight="false" outlineLevel="0" collapsed="false">
      <c r="A3047" s="38" t="s">
        <v>171</v>
      </c>
      <c r="B3047" s="16" t="s">
        <v>53</v>
      </c>
      <c r="C3047" s="17" t="n">
        <v>14</v>
      </c>
      <c r="D3047" s="17" t="n">
        <v>-1.30157709478452</v>
      </c>
      <c r="E3047" s="17" t="n">
        <v>2</v>
      </c>
      <c r="F3047" s="17" t="n">
        <v>1</v>
      </c>
      <c r="G3047" s="49" t="n">
        <v>3</v>
      </c>
      <c r="H3047" s="44" t="n">
        <v>72</v>
      </c>
      <c r="I3047" s="45" t="n">
        <v>35</v>
      </c>
      <c r="J3047" s="46" t="n">
        <v>48.6111111111111</v>
      </c>
      <c r="K3047" s="47" t="n">
        <v>37</v>
      </c>
      <c r="L3047" s="44" t="n">
        <v>1</v>
      </c>
      <c r="M3047" s="44" t="n">
        <v>2</v>
      </c>
      <c r="N3047" s="44" t="n">
        <v>9</v>
      </c>
      <c r="O3047" s="44" t="n">
        <v>23</v>
      </c>
      <c r="P3047" s="44" t="n">
        <v>72</v>
      </c>
      <c r="Q3047" s="48" t="n">
        <v>1.72222222222222</v>
      </c>
    </row>
    <row r="3048" customFormat="false" ht="15" hidden="false" customHeight="false" outlineLevel="0" collapsed="false">
      <c r="A3048" s="38" t="s">
        <v>171</v>
      </c>
      <c r="B3048" s="16" t="s">
        <v>53</v>
      </c>
      <c r="C3048" s="17" t="n">
        <v>14</v>
      </c>
      <c r="D3048" s="17" t="n">
        <v>16.7466939608123</v>
      </c>
      <c r="E3048" s="17" t="n">
        <v>2</v>
      </c>
      <c r="F3048" s="17" t="n">
        <v>1</v>
      </c>
      <c r="G3048" s="49" t="n">
        <v>4</v>
      </c>
      <c r="H3048" s="44" t="n">
        <v>65</v>
      </c>
      <c r="I3048" s="45" t="n">
        <v>27</v>
      </c>
      <c r="J3048" s="46" t="n">
        <v>41.5384615384615</v>
      </c>
      <c r="K3048" s="47" t="n">
        <v>38</v>
      </c>
      <c r="L3048" s="44"/>
      <c r="M3048" s="44" t="n">
        <v>2</v>
      </c>
      <c r="N3048" s="44" t="n">
        <v>12</v>
      </c>
      <c r="O3048" s="44" t="n">
        <v>13</v>
      </c>
      <c r="P3048" s="44" t="n">
        <v>65</v>
      </c>
      <c r="Q3048" s="48" t="n">
        <v>1.41538461538462</v>
      </c>
    </row>
    <row r="3049" customFormat="false" ht="15" hidden="false" customHeight="false" outlineLevel="0" collapsed="false">
      <c r="A3049" s="38" t="s">
        <v>171</v>
      </c>
      <c r="B3049" s="16" t="s">
        <v>73</v>
      </c>
      <c r="C3049" s="17" t="n">
        <v>5</v>
      </c>
      <c r="D3049" s="17" t="n">
        <v>12.4535507778006</v>
      </c>
      <c r="E3049" s="17" t="n">
        <v>1</v>
      </c>
      <c r="F3049" s="17" t="n">
        <v>2</v>
      </c>
      <c r="G3049" s="49"/>
      <c r="H3049" s="44" t="n">
        <v>43</v>
      </c>
      <c r="I3049" s="45" t="n">
        <v>18</v>
      </c>
      <c r="J3049" s="46" t="n">
        <v>41.8604651162791</v>
      </c>
      <c r="K3049" s="47" t="n">
        <v>25</v>
      </c>
      <c r="L3049" s="44"/>
      <c r="M3049" s="44"/>
      <c r="N3049" s="44" t="n">
        <v>8</v>
      </c>
      <c r="O3049" s="44" t="n">
        <v>10</v>
      </c>
      <c r="P3049" s="44" t="n">
        <v>43</v>
      </c>
      <c r="Q3049" s="48" t="n">
        <v>1.48837209302326</v>
      </c>
    </row>
    <row r="3050" customFormat="false" ht="15" hidden="false" customHeight="false" outlineLevel="0" collapsed="false">
      <c r="A3050" s="38" t="s">
        <v>171</v>
      </c>
      <c r="B3050" s="16" t="s">
        <v>53</v>
      </c>
      <c r="C3050" s="17" t="n">
        <v>14</v>
      </c>
      <c r="D3050" s="17" t="n">
        <v>-22.0520614351678</v>
      </c>
      <c r="E3050" s="17" t="n">
        <v>2</v>
      </c>
      <c r="F3050" s="17" t="n">
        <v>1</v>
      </c>
      <c r="G3050" s="49" t="n">
        <v>5</v>
      </c>
      <c r="H3050" s="44" t="n">
        <v>40</v>
      </c>
      <c r="I3050" s="45" t="n">
        <v>25</v>
      </c>
      <c r="J3050" s="46" t="n">
        <v>62.5</v>
      </c>
      <c r="K3050" s="47" t="n">
        <v>15</v>
      </c>
      <c r="L3050" s="44" t="n">
        <v>1</v>
      </c>
      <c r="M3050" s="44" t="n">
        <v>4</v>
      </c>
      <c r="N3050" s="44" t="n">
        <v>6</v>
      </c>
      <c r="O3050" s="44" t="n">
        <v>14</v>
      </c>
      <c r="P3050" s="44" t="n">
        <v>40</v>
      </c>
      <c r="Q3050" s="48" t="n">
        <v>2.075</v>
      </c>
    </row>
    <row r="3051" customFormat="false" ht="15" hidden="false" customHeight="false" outlineLevel="0" collapsed="false">
      <c r="A3051" s="38" t="s">
        <v>171</v>
      </c>
      <c r="B3051" s="16" t="s">
        <v>53</v>
      </c>
      <c r="C3051" s="17" t="n">
        <v>14</v>
      </c>
      <c r="D3051" s="17" t="n">
        <v>-21.435397308212</v>
      </c>
      <c r="E3051" s="17" t="n">
        <v>2</v>
      </c>
      <c r="F3051" s="17" t="n">
        <v>1</v>
      </c>
      <c r="G3051" s="49" t="n">
        <v>6</v>
      </c>
      <c r="H3051" s="44" t="n">
        <v>62</v>
      </c>
      <c r="I3051" s="45" t="n">
        <v>36</v>
      </c>
      <c r="J3051" s="46" t="n">
        <v>58.0645161290323</v>
      </c>
      <c r="K3051" s="47" t="n">
        <v>26</v>
      </c>
      <c r="L3051" s="44"/>
      <c r="M3051" s="44" t="n">
        <v>1</v>
      </c>
      <c r="N3051" s="44" t="n">
        <v>14</v>
      </c>
      <c r="O3051" s="44" t="n">
        <v>21</v>
      </c>
      <c r="P3051" s="44" t="n">
        <v>62</v>
      </c>
      <c r="Q3051" s="48" t="n">
        <v>2.06451612903226</v>
      </c>
    </row>
    <row r="3052" customFormat="false" ht="15" hidden="false" customHeight="false" outlineLevel="0" collapsed="false">
      <c r="A3052" s="38" t="s">
        <v>171</v>
      </c>
      <c r="B3052" s="16" t="s">
        <v>53</v>
      </c>
      <c r="C3052" s="17" t="n">
        <v>14</v>
      </c>
      <c r="D3052" s="17" t="n">
        <v>-11.4489337137867</v>
      </c>
      <c r="E3052" s="17" t="n">
        <v>2</v>
      </c>
      <c r="F3052" s="17" t="n">
        <v>1</v>
      </c>
      <c r="G3052" s="49" t="n">
        <v>7</v>
      </c>
      <c r="H3052" s="44" t="n">
        <v>76</v>
      </c>
      <c r="I3052" s="45" t="n">
        <v>40</v>
      </c>
      <c r="J3052" s="46" t="n">
        <v>52.6315789473684</v>
      </c>
      <c r="K3052" s="47" t="n">
        <v>36</v>
      </c>
      <c r="L3052" s="44" t="n">
        <v>1</v>
      </c>
      <c r="M3052" s="44" t="n">
        <v>2</v>
      </c>
      <c r="N3052" s="44" t="n">
        <v>9</v>
      </c>
      <c r="O3052" s="44" t="n">
        <v>28</v>
      </c>
      <c r="P3052" s="44" t="n">
        <v>76</v>
      </c>
      <c r="Q3052" s="48" t="n">
        <v>1.89473684210526</v>
      </c>
    </row>
    <row r="3053" customFormat="false" ht="15" hidden="false" customHeight="false" outlineLevel="0" collapsed="false">
      <c r="A3053" s="38" t="s">
        <v>171</v>
      </c>
      <c r="B3053" s="16" t="s">
        <v>53</v>
      </c>
      <c r="C3053" s="17" t="n">
        <v>14</v>
      </c>
      <c r="D3053" s="17" t="n">
        <v>-3.94266991342892</v>
      </c>
      <c r="E3053" s="17" t="n">
        <v>2</v>
      </c>
      <c r="F3053" s="17" t="n">
        <v>1</v>
      </c>
      <c r="G3053" s="49" t="n">
        <v>8</v>
      </c>
      <c r="H3053" s="44" t="n">
        <v>73</v>
      </c>
      <c r="I3053" s="45" t="n">
        <v>37</v>
      </c>
      <c r="J3053" s="46" t="n">
        <v>50.6849315068493</v>
      </c>
      <c r="K3053" s="47" t="n">
        <v>36</v>
      </c>
      <c r="L3053" s="44" t="n">
        <v>1</v>
      </c>
      <c r="M3053" s="44" t="n">
        <v>1</v>
      </c>
      <c r="N3053" s="44" t="n">
        <v>14</v>
      </c>
      <c r="O3053" s="44" t="n">
        <v>21</v>
      </c>
      <c r="P3053" s="44" t="n">
        <v>73</v>
      </c>
      <c r="Q3053" s="48" t="n">
        <v>1.76712328767123</v>
      </c>
    </row>
    <row r="3054" customFormat="false" ht="15" hidden="false" customHeight="false" outlineLevel="0" collapsed="false">
      <c r="A3054" s="38" t="s">
        <v>171</v>
      </c>
      <c r="B3054" s="16" t="s">
        <v>41</v>
      </c>
      <c r="C3054" s="17" t="n">
        <v>9</v>
      </c>
      <c r="D3054" s="17" t="n">
        <v>16.4752157889454</v>
      </c>
      <c r="E3054" s="17" t="n">
        <v>2</v>
      </c>
      <c r="F3054" s="17" t="n">
        <v>4</v>
      </c>
      <c r="G3054" s="44" t="n">
        <v>1</v>
      </c>
      <c r="H3054" s="44" t="n">
        <v>50</v>
      </c>
      <c r="I3054" s="45" t="n">
        <v>20</v>
      </c>
      <c r="J3054" s="46" t="n">
        <v>40</v>
      </c>
      <c r="K3054" s="47" t="n">
        <v>30</v>
      </c>
      <c r="L3054" s="44"/>
      <c r="M3054" s="44" t="n">
        <v>1</v>
      </c>
      <c r="N3054" s="44" t="n">
        <v>7</v>
      </c>
      <c r="O3054" s="44" t="n">
        <v>12</v>
      </c>
      <c r="P3054" s="44" t="n">
        <v>50</v>
      </c>
      <c r="Q3054" s="48" t="n">
        <v>1.42</v>
      </c>
    </row>
    <row r="3055" customFormat="false" ht="15" hidden="false" customHeight="false" outlineLevel="0" collapsed="false">
      <c r="A3055" s="38" t="s">
        <v>171</v>
      </c>
      <c r="B3055" s="16" t="s">
        <v>41</v>
      </c>
      <c r="C3055" s="17" t="n">
        <v>9</v>
      </c>
      <c r="D3055" s="17" t="n">
        <v>18.3539527892782</v>
      </c>
      <c r="E3055" s="17" t="n">
        <v>2</v>
      </c>
      <c r="F3055" s="17" t="n">
        <v>4</v>
      </c>
      <c r="G3055" s="49" t="n">
        <v>2</v>
      </c>
      <c r="H3055" s="44" t="n">
        <v>67</v>
      </c>
      <c r="I3055" s="45" t="n">
        <v>28</v>
      </c>
      <c r="J3055" s="46" t="n">
        <v>41.7910447761194</v>
      </c>
      <c r="K3055" s="47" t="n">
        <v>39</v>
      </c>
      <c r="L3055" s="44" t="n">
        <v>1</v>
      </c>
      <c r="M3055" s="44" t="n">
        <v>3</v>
      </c>
      <c r="N3055" s="44" t="n">
        <v>10</v>
      </c>
      <c r="O3055" s="44" t="n">
        <v>14</v>
      </c>
      <c r="P3055" s="44" t="n">
        <v>67</v>
      </c>
      <c r="Q3055" s="48" t="n">
        <v>1.38805970149254</v>
      </c>
    </row>
    <row r="3056" customFormat="false" ht="15" hidden="false" customHeight="false" outlineLevel="0" collapsed="false">
      <c r="A3056" s="38" t="s">
        <v>171</v>
      </c>
      <c r="B3056" s="16" t="s">
        <v>41</v>
      </c>
      <c r="C3056" s="17" t="n">
        <v>9</v>
      </c>
      <c r="D3056" s="17" t="n">
        <v>26.2675481572718</v>
      </c>
      <c r="E3056" s="17" t="n">
        <v>2</v>
      </c>
      <c r="F3056" s="17" t="n">
        <v>4</v>
      </c>
      <c r="G3056" s="49" t="n">
        <v>3</v>
      </c>
      <c r="H3056" s="44" t="n">
        <v>71</v>
      </c>
      <c r="I3056" s="45" t="n">
        <v>27</v>
      </c>
      <c r="J3056" s="46" t="n">
        <v>38.0281690140845</v>
      </c>
      <c r="K3056" s="47" t="n">
        <v>44</v>
      </c>
      <c r="L3056" s="44"/>
      <c r="M3056" s="44" t="n">
        <v>4</v>
      </c>
      <c r="N3056" s="44" t="n">
        <v>11</v>
      </c>
      <c r="O3056" s="44" t="n">
        <v>12</v>
      </c>
      <c r="P3056" s="44" t="n">
        <v>71</v>
      </c>
      <c r="Q3056" s="48" t="n">
        <v>1.25352112676056</v>
      </c>
    </row>
    <row r="3057" customFormat="false" ht="15" hidden="false" customHeight="false" outlineLevel="0" collapsed="false">
      <c r="A3057" s="38" t="s">
        <v>171</v>
      </c>
      <c r="B3057" s="16" t="s">
        <v>41</v>
      </c>
      <c r="C3057" s="17" t="n">
        <v>9</v>
      </c>
      <c r="D3057" s="17" t="n">
        <v>29.0422132792293</v>
      </c>
      <c r="E3057" s="17" t="n">
        <v>2</v>
      </c>
      <c r="F3057" s="17" t="n">
        <v>4</v>
      </c>
      <c r="G3057" s="49" t="n">
        <v>4</v>
      </c>
      <c r="H3057" s="44" t="n">
        <v>63</v>
      </c>
      <c r="I3057" s="45" t="n">
        <v>23</v>
      </c>
      <c r="J3057" s="46" t="n">
        <v>36.5079365079365</v>
      </c>
      <c r="K3057" s="47" t="n">
        <v>40</v>
      </c>
      <c r="L3057" s="44" t="n">
        <v>1</v>
      </c>
      <c r="M3057" s="44"/>
      <c r="N3057" s="44" t="n">
        <v>13</v>
      </c>
      <c r="O3057" s="44" t="n">
        <v>9</v>
      </c>
      <c r="P3057" s="44" t="n">
        <v>63</v>
      </c>
      <c r="Q3057" s="48" t="n">
        <v>1.20634920634921</v>
      </c>
    </row>
    <row r="3058" customFormat="false" ht="15" hidden="false" customHeight="false" outlineLevel="0" collapsed="false">
      <c r="A3058" s="38" t="s">
        <v>171</v>
      </c>
      <c r="B3058" s="16" t="s">
        <v>41</v>
      </c>
      <c r="C3058" s="17" t="n">
        <v>9</v>
      </c>
      <c r="D3058" s="17" t="n">
        <v>19.3593064750155</v>
      </c>
      <c r="E3058" s="17" t="n">
        <v>2</v>
      </c>
      <c r="F3058" s="17" t="n">
        <v>4</v>
      </c>
      <c r="G3058" s="49" t="n">
        <v>5</v>
      </c>
      <c r="H3058" s="44" t="n">
        <v>62</v>
      </c>
      <c r="I3058" s="45" t="n">
        <v>27</v>
      </c>
      <c r="J3058" s="46" t="n">
        <v>43.5483870967742</v>
      </c>
      <c r="K3058" s="47" t="n">
        <v>35</v>
      </c>
      <c r="L3058" s="44" t="n">
        <v>2</v>
      </c>
      <c r="M3058" s="44" t="n">
        <v>3</v>
      </c>
      <c r="N3058" s="44" t="n">
        <v>11</v>
      </c>
      <c r="O3058" s="44" t="n">
        <v>11</v>
      </c>
      <c r="P3058" s="44" t="n">
        <v>62</v>
      </c>
      <c r="Q3058" s="48" t="n">
        <v>1.37096774193548</v>
      </c>
    </row>
    <row r="3059" customFormat="false" ht="15" hidden="false" customHeight="false" outlineLevel="0" collapsed="false">
      <c r="A3059" s="38" t="s">
        <v>171</v>
      </c>
      <c r="B3059" s="16" t="s">
        <v>41</v>
      </c>
      <c r="C3059" s="17" t="n">
        <v>9</v>
      </c>
      <c r="D3059" s="17" t="n">
        <v>-7.02021451142556</v>
      </c>
      <c r="E3059" s="17" t="n">
        <v>2</v>
      </c>
      <c r="F3059" s="17" t="n">
        <v>4</v>
      </c>
      <c r="G3059" s="49" t="n">
        <v>6</v>
      </c>
      <c r="H3059" s="44" t="n">
        <v>72</v>
      </c>
      <c r="I3059" s="45" t="n">
        <v>38</v>
      </c>
      <c r="J3059" s="46" t="n">
        <v>52.7777777777778</v>
      </c>
      <c r="K3059" s="47" t="n">
        <v>34</v>
      </c>
      <c r="L3059" s="44" t="n">
        <v>1</v>
      </c>
      <c r="M3059" s="44" t="n">
        <v>2</v>
      </c>
      <c r="N3059" s="44" t="n">
        <v>14</v>
      </c>
      <c r="O3059" s="44" t="n">
        <v>21</v>
      </c>
      <c r="P3059" s="44" t="n">
        <v>72</v>
      </c>
      <c r="Q3059" s="48" t="n">
        <v>1.81944444444444</v>
      </c>
    </row>
    <row r="3060" customFormat="false" ht="15" hidden="false" customHeight="false" outlineLevel="0" collapsed="false">
      <c r="A3060" s="38" t="s">
        <v>171</v>
      </c>
      <c r="B3060" s="16" t="s">
        <v>49</v>
      </c>
      <c r="C3060" s="17" t="n">
        <v>13</v>
      </c>
      <c r="D3060" s="17" t="n">
        <v>31.3763510003073</v>
      </c>
      <c r="E3060" s="17" t="n">
        <v>1</v>
      </c>
      <c r="F3060" s="17" t="n">
        <v>3</v>
      </c>
      <c r="G3060" s="44" t="n">
        <v>1</v>
      </c>
      <c r="H3060" s="44" t="n">
        <v>72</v>
      </c>
      <c r="I3060" s="45" t="n">
        <v>23</v>
      </c>
      <c r="J3060" s="46" t="n">
        <v>31.9444444444444</v>
      </c>
      <c r="K3060" s="47" t="n">
        <v>49</v>
      </c>
      <c r="L3060" s="44"/>
      <c r="M3060" s="44" t="n">
        <v>1</v>
      </c>
      <c r="N3060" s="44" t="n">
        <v>6</v>
      </c>
      <c r="O3060" s="44" t="n">
        <v>16</v>
      </c>
      <c r="P3060" s="44" t="n">
        <v>72</v>
      </c>
      <c r="Q3060" s="48" t="n">
        <v>1.16666666666667</v>
      </c>
    </row>
    <row r="3061" customFormat="false" ht="15" hidden="false" customHeight="false" outlineLevel="0" collapsed="false">
      <c r="A3061" s="38" t="s">
        <v>171</v>
      </c>
      <c r="B3061" s="16" t="s">
        <v>49</v>
      </c>
      <c r="C3061" s="17" t="n">
        <v>13</v>
      </c>
      <c r="D3061" s="17" t="n">
        <v>20.9602614199968</v>
      </c>
      <c r="E3061" s="17" t="n">
        <v>1</v>
      </c>
      <c r="F3061" s="17" t="n">
        <v>3</v>
      </c>
      <c r="G3061" s="49" t="n">
        <v>2</v>
      </c>
      <c r="H3061" s="44" t="n">
        <v>64</v>
      </c>
      <c r="I3061" s="45" t="n">
        <v>24</v>
      </c>
      <c r="J3061" s="46" t="n">
        <v>37.5</v>
      </c>
      <c r="K3061" s="47" t="n">
        <v>40</v>
      </c>
      <c r="L3061" s="44"/>
      <c r="M3061" s="44" t="n">
        <v>1</v>
      </c>
      <c r="N3061" s="44" t="n">
        <v>8</v>
      </c>
      <c r="O3061" s="44" t="n">
        <v>15</v>
      </c>
      <c r="P3061" s="44" t="n">
        <v>64</v>
      </c>
      <c r="Q3061" s="48" t="n">
        <v>1.34375</v>
      </c>
    </row>
    <row r="3062" customFormat="false" ht="15" hidden="false" customHeight="false" outlineLevel="0" collapsed="false">
      <c r="A3062" s="38" t="s">
        <v>171</v>
      </c>
      <c r="B3062" s="16" t="s">
        <v>49</v>
      </c>
      <c r="C3062" s="17" t="n">
        <v>13</v>
      </c>
      <c r="D3062" s="17" t="n">
        <v>7.71302375903392</v>
      </c>
      <c r="E3062" s="17" t="n">
        <v>1</v>
      </c>
      <c r="F3062" s="17" t="n">
        <v>3</v>
      </c>
      <c r="G3062" s="49" t="n">
        <v>3</v>
      </c>
      <c r="H3062" s="44" t="n">
        <v>58</v>
      </c>
      <c r="I3062" s="45" t="n">
        <v>28</v>
      </c>
      <c r="J3062" s="46" t="n">
        <v>48.2758620689655</v>
      </c>
      <c r="K3062" s="47" t="n">
        <v>30</v>
      </c>
      <c r="L3062" s="44" t="n">
        <v>1</v>
      </c>
      <c r="M3062" s="44" t="n">
        <v>3</v>
      </c>
      <c r="N3062" s="44" t="n">
        <v>12</v>
      </c>
      <c r="O3062" s="44" t="n">
        <v>12</v>
      </c>
      <c r="P3062" s="44" t="n">
        <v>58</v>
      </c>
      <c r="Q3062" s="48" t="n">
        <v>1.56896551724138</v>
      </c>
    </row>
    <row r="3063" customFormat="false" ht="15" hidden="false" customHeight="false" outlineLevel="0" collapsed="false">
      <c r="A3063" s="38" t="s">
        <v>171</v>
      </c>
      <c r="B3063" s="16" t="s">
        <v>49</v>
      </c>
      <c r="C3063" s="17" t="n">
        <v>13</v>
      </c>
      <c r="D3063" s="17" t="n">
        <v>29.5939185587568</v>
      </c>
      <c r="E3063" s="17" t="n">
        <v>1</v>
      </c>
      <c r="F3063" s="17" t="n">
        <v>3</v>
      </c>
      <c r="G3063" s="49" t="n">
        <v>4</v>
      </c>
      <c r="H3063" s="44" t="n">
        <v>66</v>
      </c>
      <c r="I3063" s="45" t="n">
        <v>24</v>
      </c>
      <c r="J3063" s="46" t="n">
        <v>36.3636363636364</v>
      </c>
      <c r="K3063" s="47" t="n">
        <v>42</v>
      </c>
      <c r="L3063" s="44" t="n">
        <v>1</v>
      </c>
      <c r="M3063" s="44" t="n">
        <v>3</v>
      </c>
      <c r="N3063" s="44" t="n">
        <v>8</v>
      </c>
      <c r="O3063" s="44" t="n">
        <v>12</v>
      </c>
      <c r="P3063" s="44" t="n">
        <v>66</v>
      </c>
      <c r="Q3063" s="48" t="n">
        <v>1.1969696969697</v>
      </c>
    </row>
    <row r="3064" customFormat="false" ht="15" hidden="false" customHeight="false" outlineLevel="0" collapsed="false">
      <c r="A3064" s="38" t="s">
        <v>171</v>
      </c>
      <c r="B3064" s="16" t="s">
        <v>49</v>
      </c>
      <c r="C3064" s="17" t="n">
        <v>13</v>
      </c>
      <c r="D3064" s="17" t="n">
        <v>13.667022226193</v>
      </c>
      <c r="E3064" s="17" t="n">
        <v>1</v>
      </c>
      <c r="F3064" s="17" t="n">
        <v>3</v>
      </c>
      <c r="G3064" s="49" t="n">
        <v>5</v>
      </c>
      <c r="H3064" s="44" t="n">
        <v>62</v>
      </c>
      <c r="I3064" s="45" t="n">
        <v>27</v>
      </c>
      <c r="J3064" s="46" t="n">
        <v>43.5483870967742</v>
      </c>
      <c r="K3064" s="47" t="n">
        <v>35</v>
      </c>
      <c r="L3064" s="44" t="n">
        <v>2</v>
      </c>
      <c r="M3064" s="44" t="n">
        <v>2</v>
      </c>
      <c r="N3064" s="44" t="n">
        <v>7</v>
      </c>
      <c r="O3064" s="44" t="n">
        <v>16</v>
      </c>
      <c r="P3064" s="44" t="n">
        <v>62</v>
      </c>
      <c r="Q3064" s="48" t="n">
        <v>1.46774193548387</v>
      </c>
    </row>
    <row r="3065" customFormat="false" ht="15" hidden="false" customHeight="false" outlineLevel="0" collapsed="false">
      <c r="A3065" s="38" t="s">
        <v>171</v>
      </c>
      <c r="B3065" s="16" t="s">
        <v>49</v>
      </c>
      <c r="C3065" s="17" t="n">
        <v>13</v>
      </c>
      <c r="D3065" s="17" t="n">
        <v>38.3335873044236</v>
      </c>
      <c r="E3065" s="17" t="n">
        <v>1</v>
      </c>
      <c r="F3065" s="17" t="n">
        <v>3</v>
      </c>
      <c r="G3065" s="49" t="n">
        <v>6</v>
      </c>
      <c r="H3065" s="44" t="n">
        <v>62</v>
      </c>
      <c r="I3065" s="45" t="n">
        <v>20</v>
      </c>
      <c r="J3065" s="46" t="n">
        <v>32.258064516129</v>
      </c>
      <c r="K3065" s="47" t="n">
        <v>42</v>
      </c>
      <c r="L3065" s="44" t="n">
        <v>1</v>
      </c>
      <c r="M3065" s="44" t="n">
        <v>2</v>
      </c>
      <c r="N3065" s="44" t="n">
        <v>8</v>
      </c>
      <c r="O3065" s="44" t="n">
        <v>9</v>
      </c>
      <c r="P3065" s="44" t="n">
        <v>62</v>
      </c>
      <c r="Q3065" s="48" t="n">
        <v>1.04838709677419</v>
      </c>
    </row>
    <row r="3066" customFormat="false" ht="15" hidden="false" customHeight="false" outlineLevel="0" collapsed="false">
      <c r="A3066" s="38" t="s">
        <v>171</v>
      </c>
      <c r="B3066" s="16" t="s">
        <v>73</v>
      </c>
      <c r="C3066" s="17" t="n">
        <v>5</v>
      </c>
      <c r="D3066" s="17" t="n">
        <v>23.081184637707</v>
      </c>
      <c r="E3066" s="17" t="n">
        <v>1</v>
      </c>
      <c r="F3066" s="17" t="n">
        <v>3</v>
      </c>
      <c r="G3066" s="44" t="n">
        <v>1</v>
      </c>
      <c r="H3066" s="44" t="n">
        <v>52</v>
      </c>
      <c r="I3066" s="45" t="n">
        <v>20</v>
      </c>
      <c r="J3066" s="46" t="n">
        <v>38.4615384615385</v>
      </c>
      <c r="K3066" s="47" t="n">
        <v>32</v>
      </c>
      <c r="L3066" s="44"/>
      <c r="M3066" s="44" t="n">
        <v>1</v>
      </c>
      <c r="N3066" s="44" t="n">
        <v>10</v>
      </c>
      <c r="O3066" s="44" t="n">
        <v>9</v>
      </c>
      <c r="P3066" s="44" t="n">
        <v>52</v>
      </c>
      <c r="Q3066" s="48" t="n">
        <v>1.30769230769231</v>
      </c>
    </row>
    <row r="3067" customFormat="false" ht="15" hidden="false" customHeight="false" outlineLevel="0" collapsed="false">
      <c r="A3067" s="38" t="s">
        <v>171</v>
      </c>
      <c r="B3067" s="16" t="s">
        <v>73</v>
      </c>
      <c r="C3067" s="17" t="n">
        <v>5</v>
      </c>
      <c r="D3067" s="17" t="n">
        <v>23.5336482574852</v>
      </c>
      <c r="E3067" s="17" t="n">
        <v>1</v>
      </c>
      <c r="F3067" s="17" t="n">
        <v>3</v>
      </c>
      <c r="G3067" s="49" t="n">
        <v>2</v>
      </c>
      <c r="H3067" s="44" t="n">
        <v>60</v>
      </c>
      <c r="I3067" s="45" t="n">
        <v>21</v>
      </c>
      <c r="J3067" s="46" t="n">
        <v>35</v>
      </c>
      <c r="K3067" s="47" t="n">
        <v>39</v>
      </c>
      <c r="L3067" s="44"/>
      <c r="M3067" s="44" t="n">
        <v>1</v>
      </c>
      <c r="N3067" s="44" t="n">
        <v>4</v>
      </c>
      <c r="O3067" s="44" t="n">
        <v>16</v>
      </c>
      <c r="P3067" s="44" t="n">
        <v>60</v>
      </c>
      <c r="Q3067" s="48" t="n">
        <v>1.3</v>
      </c>
    </row>
    <row r="3068" customFormat="false" ht="15" hidden="false" customHeight="false" outlineLevel="0" collapsed="false">
      <c r="A3068" s="38" t="s">
        <v>171</v>
      </c>
      <c r="B3068" s="16" t="s">
        <v>73</v>
      </c>
      <c r="C3068" s="17" t="n">
        <v>5</v>
      </c>
      <c r="D3068" s="17" t="n">
        <v>33.4110144477375</v>
      </c>
      <c r="E3068" s="17" t="n">
        <v>1</v>
      </c>
      <c r="F3068" s="17" t="n">
        <v>3</v>
      </c>
      <c r="G3068" s="49" t="n">
        <v>3</v>
      </c>
      <c r="H3068" s="44" t="n">
        <v>53</v>
      </c>
      <c r="I3068" s="45" t="n">
        <v>17</v>
      </c>
      <c r="J3068" s="46" t="n">
        <v>32.0754716981132</v>
      </c>
      <c r="K3068" s="47" t="n">
        <v>36</v>
      </c>
      <c r="L3068" s="44"/>
      <c r="M3068" s="44" t="n">
        <v>2</v>
      </c>
      <c r="N3068" s="44" t="n">
        <v>4</v>
      </c>
      <c r="O3068" s="44" t="n">
        <v>11</v>
      </c>
      <c r="P3068" s="44" t="n">
        <v>53</v>
      </c>
      <c r="Q3068" s="48" t="n">
        <v>1.13207547169811</v>
      </c>
    </row>
    <row r="3069" customFormat="false" ht="15" hidden="false" customHeight="false" outlineLevel="0" collapsed="false">
      <c r="A3069" s="38" t="s">
        <v>171</v>
      </c>
      <c r="B3069" s="16" t="s">
        <v>73</v>
      </c>
      <c r="C3069" s="17" t="n">
        <v>5</v>
      </c>
      <c r="D3069" s="17" t="n">
        <v>26.833321972453</v>
      </c>
      <c r="E3069" s="17" t="n">
        <v>1</v>
      </c>
      <c r="F3069" s="17" t="n">
        <v>3</v>
      </c>
      <c r="G3069" s="49" t="n">
        <v>4</v>
      </c>
      <c r="H3069" s="44" t="n">
        <v>41</v>
      </c>
      <c r="I3069" s="45" t="n">
        <v>16</v>
      </c>
      <c r="J3069" s="46" t="n">
        <v>39.0243902439024</v>
      </c>
      <c r="K3069" s="47" t="n">
        <v>25</v>
      </c>
      <c r="L3069" s="44" t="n">
        <v>1</v>
      </c>
      <c r="M3069" s="44" t="n">
        <v>2</v>
      </c>
      <c r="N3069" s="44" t="n">
        <v>6</v>
      </c>
      <c r="O3069" s="44" t="n">
        <v>7</v>
      </c>
      <c r="P3069" s="44" t="n">
        <v>41</v>
      </c>
      <c r="Q3069" s="48" t="n">
        <v>1.24390243902439</v>
      </c>
    </row>
    <row r="3070" customFormat="false" ht="15" hidden="false" customHeight="false" outlineLevel="0" collapsed="false">
      <c r="A3070" s="38" t="s">
        <v>171</v>
      </c>
      <c r="B3070" s="16" t="s">
        <v>73</v>
      </c>
      <c r="C3070" s="17" t="n">
        <v>5</v>
      </c>
      <c r="D3070" s="17" t="n">
        <v>-16.4641357309071</v>
      </c>
      <c r="E3070" s="17" t="n">
        <v>1</v>
      </c>
      <c r="F3070" s="17" t="n">
        <v>3</v>
      </c>
      <c r="G3070" s="49" t="n">
        <v>5</v>
      </c>
      <c r="H3070" s="44" t="n">
        <v>50</v>
      </c>
      <c r="I3070" s="45" t="n">
        <v>30</v>
      </c>
      <c r="J3070" s="46" t="n">
        <v>60</v>
      </c>
      <c r="K3070" s="47" t="n">
        <v>20</v>
      </c>
      <c r="L3070" s="44"/>
      <c r="M3070" s="44" t="n">
        <v>2</v>
      </c>
      <c r="N3070" s="44" t="n">
        <v>17</v>
      </c>
      <c r="O3070" s="44" t="n">
        <v>11</v>
      </c>
      <c r="P3070" s="44" t="n">
        <v>50</v>
      </c>
      <c r="Q3070" s="48" t="n">
        <v>1.98</v>
      </c>
    </row>
    <row r="3071" customFormat="false" ht="15" hidden="false" customHeight="false" outlineLevel="0" collapsed="false">
      <c r="A3071" s="38" t="s">
        <v>171</v>
      </c>
      <c r="B3071" s="16" t="s">
        <v>73</v>
      </c>
      <c r="C3071" s="17" t="n">
        <v>5</v>
      </c>
      <c r="D3071" s="17" t="n">
        <v>33.8271956074391</v>
      </c>
      <c r="E3071" s="17" t="n">
        <v>1</v>
      </c>
      <c r="F3071" s="17" t="n">
        <v>3</v>
      </c>
      <c r="G3071" s="49" t="n">
        <v>6</v>
      </c>
      <c r="H3071" s="44" t="n">
        <v>56</v>
      </c>
      <c r="I3071" s="45" t="n">
        <v>18</v>
      </c>
      <c r="J3071" s="46" t="n">
        <v>32.1428571428571</v>
      </c>
      <c r="K3071" s="47" t="n">
        <v>38</v>
      </c>
      <c r="L3071" s="44"/>
      <c r="M3071" s="44" t="n">
        <v>2</v>
      </c>
      <c r="N3071" s="44" t="n">
        <v>5</v>
      </c>
      <c r="O3071" s="44" t="n">
        <v>11</v>
      </c>
      <c r="P3071" s="44" t="n">
        <v>56</v>
      </c>
      <c r="Q3071" s="48" t="n">
        <v>1.125</v>
      </c>
    </row>
    <row r="3072" customFormat="false" ht="15" hidden="false" customHeight="false" outlineLevel="0" collapsed="false">
      <c r="A3072" s="38" t="s">
        <v>171</v>
      </c>
      <c r="B3072" s="16" t="s">
        <v>73</v>
      </c>
      <c r="C3072" s="17" t="n">
        <v>5</v>
      </c>
      <c r="D3072" s="17" t="n">
        <v>23.4226666148981</v>
      </c>
      <c r="E3072" s="17" t="n">
        <v>1</v>
      </c>
      <c r="F3072" s="17" t="n">
        <v>3</v>
      </c>
      <c r="G3072" s="49" t="n">
        <v>7</v>
      </c>
      <c r="H3072" s="44" t="n">
        <v>53</v>
      </c>
      <c r="I3072" s="45" t="n">
        <v>20</v>
      </c>
      <c r="J3072" s="46" t="n">
        <v>37.7358490566038</v>
      </c>
      <c r="K3072" s="47" t="n">
        <v>33</v>
      </c>
      <c r="L3072" s="44" t="n">
        <v>1</v>
      </c>
      <c r="M3072" s="44" t="n">
        <v>2</v>
      </c>
      <c r="N3072" s="44" t="n">
        <v>4</v>
      </c>
      <c r="O3072" s="44" t="n">
        <v>13</v>
      </c>
      <c r="P3072" s="44" t="n">
        <v>53</v>
      </c>
      <c r="Q3072" s="48" t="n">
        <v>1.30188679245283</v>
      </c>
    </row>
    <row r="3073" customFormat="false" ht="15" hidden="false" customHeight="false" outlineLevel="0" collapsed="false">
      <c r="A3073" s="38" t="s">
        <v>171</v>
      </c>
      <c r="B3073" s="16" t="s">
        <v>73</v>
      </c>
      <c r="C3073" s="17" t="n">
        <v>5</v>
      </c>
      <c r="D3073" s="17" t="n">
        <v>25.9675904880162</v>
      </c>
      <c r="E3073" s="17" t="n">
        <v>1</v>
      </c>
      <c r="F3073" s="17" t="n">
        <v>3</v>
      </c>
      <c r="G3073" s="49" t="n">
        <v>8</v>
      </c>
      <c r="H3073" s="44" t="n">
        <v>58</v>
      </c>
      <c r="I3073" s="45" t="n">
        <v>21</v>
      </c>
      <c r="J3073" s="46" t="n">
        <v>36.2068965517241</v>
      </c>
      <c r="K3073" s="47" t="n">
        <v>37</v>
      </c>
      <c r="L3073" s="44"/>
      <c r="M3073" s="44" t="n">
        <v>3</v>
      </c>
      <c r="N3073" s="44" t="n">
        <v>5</v>
      </c>
      <c r="O3073" s="44" t="n">
        <v>13</v>
      </c>
      <c r="P3073" s="44" t="n">
        <v>58</v>
      </c>
      <c r="Q3073" s="48" t="n">
        <v>1.25862068965517</v>
      </c>
    </row>
    <row r="3074" customFormat="false" ht="15" hidden="false" customHeight="false" outlineLevel="0" collapsed="false">
      <c r="A3074" s="38" t="s">
        <v>171</v>
      </c>
      <c r="B3074" s="16" t="s">
        <v>73</v>
      </c>
      <c r="C3074" s="17" t="n">
        <v>5</v>
      </c>
      <c r="D3074" s="17" t="n">
        <v>55.8847970716261</v>
      </c>
      <c r="E3074" s="17" t="n">
        <v>1</v>
      </c>
      <c r="F3074" s="17" t="n">
        <v>3</v>
      </c>
      <c r="G3074" s="49" t="n">
        <v>9</v>
      </c>
      <c r="H3074" s="44" t="n">
        <v>72</v>
      </c>
      <c r="I3074" s="45" t="n">
        <v>17</v>
      </c>
      <c r="J3074" s="46" t="n">
        <v>23.6111111111111</v>
      </c>
      <c r="K3074" s="47" t="n">
        <v>55</v>
      </c>
      <c r="L3074" s="44"/>
      <c r="M3074" s="44" t="n">
        <v>2</v>
      </c>
      <c r="N3074" s="44" t="n">
        <v>10</v>
      </c>
      <c r="O3074" s="44" t="n">
        <v>5</v>
      </c>
      <c r="P3074" s="44" t="n">
        <v>72</v>
      </c>
      <c r="Q3074" s="48" t="n">
        <v>0.75</v>
      </c>
    </row>
    <row r="3075" customFormat="false" ht="15" hidden="false" customHeight="false" outlineLevel="0" collapsed="false">
      <c r="A3075" s="38" t="s">
        <v>171</v>
      </c>
      <c r="B3075" s="16" t="s">
        <v>45</v>
      </c>
      <c r="C3075" s="17" t="n">
        <v>6</v>
      </c>
      <c r="D3075" s="17" t="n">
        <v>26.9817330840708</v>
      </c>
      <c r="E3075" s="17" t="n">
        <v>1</v>
      </c>
      <c r="F3075" s="17" t="n">
        <v>4</v>
      </c>
      <c r="G3075" s="44" t="n">
        <v>1</v>
      </c>
      <c r="H3075" s="44" t="n">
        <v>58</v>
      </c>
      <c r="I3075" s="45" t="n">
        <v>21</v>
      </c>
      <c r="J3075" s="46" t="n">
        <v>36.2068965517241</v>
      </c>
      <c r="K3075" s="47" t="n">
        <v>37</v>
      </c>
      <c r="L3075" s="44" t="n">
        <v>1</v>
      </c>
      <c r="M3075" s="44" t="n">
        <v>1</v>
      </c>
      <c r="N3075" s="44" t="n">
        <v>7</v>
      </c>
      <c r="O3075" s="44" t="n">
        <v>12</v>
      </c>
      <c r="P3075" s="44" t="n">
        <v>58</v>
      </c>
      <c r="Q3075" s="48" t="n">
        <v>1.24137931034483</v>
      </c>
    </row>
    <row r="3076" customFormat="false" ht="15" hidden="false" customHeight="false" outlineLevel="0" collapsed="false">
      <c r="A3076" s="38" t="s">
        <v>171</v>
      </c>
      <c r="B3076" s="16" t="s">
        <v>45</v>
      </c>
      <c r="C3076" s="17" t="n">
        <v>6</v>
      </c>
      <c r="D3076" s="17" t="n">
        <v>40.1293674543497</v>
      </c>
      <c r="E3076" s="17" t="n">
        <v>1</v>
      </c>
      <c r="F3076" s="17" t="n">
        <v>4</v>
      </c>
      <c r="G3076" s="49" t="n">
        <v>2</v>
      </c>
      <c r="H3076" s="44" t="n">
        <v>56</v>
      </c>
      <c r="I3076" s="45" t="n">
        <v>16</v>
      </c>
      <c r="J3076" s="46" t="n">
        <v>28.5714285714286</v>
      </c>
      <c r="K3076" s="47" t="n">
        <v>40</v>
      </c>
      <c r="L3076" s="44"/>
      <c r="M3076" s="44"/>
      <c r="N3076" s="44" t="n">
        <v>7</v>
      </c>
      <c r="O3076" s="44" t="n">
        <v>9</v>
      </c>
      <c r="P3076" s="44" t="n">
        <v>56</v>
      </c>
      <c r="Q3076" s="48" t="n">
        <v>1.01785714285714</v>
      </c>
    </row>
    <row r="3077" customFormat="false" ht="15" hidden="false" customHeight="false" outlineLevel="0" collapsed="false">
      <c r="A3077" s="38" t="s">
        <v>171</v>
      </c>
      <c r="B3077" s="16" t="s">
        <v>45</v>
      </c>
      <c r="C3077" s="17" t="n">
        <v>6</v>
      </c>
      <c r="D3077" s="17" t="n">
        <v>46.5270267534862</v>
      </c>
      <c r="E3077" s="17" t="n">
        <v>1</v>
      </c>
      <c r="F3077" s="17" t="n">
        <v>4</v>
      </c>
      <c r="G3077" s="49" t="n">
        <v>3</v>
      </c>
      <c r="H3077" s="44" t="n">
        <v>55</v>
      </c>
      <c r="I3077" s="45" t="n">
        <v>14</v>
      </c>
      <c r="J3077" s="46" t="n">
        <v>25.4545454545455</v>
      </c>
      <c r="K3077" s="47" t="n">
        <v>41</v>
      </c>
      <c r="L3077" s="44"/>
      <c r="M3077" s="44" t="n">
        <v>2</v>
      </c>
      <c r="N3077" s="44" t="n">
        <v>2</v>
      </c>
      <c r="O3077" s="44" t="n">
        <v>10</v>
      </c>
      <c r="P3077" s="44" t="n">
        <v>55</v>
      </c>
      <c r="Q3077" s="48" t="n">
        <v>0.909090909090909</v>
      </c>
    </row>
    <row r="3078" customFormat="false" ht="15" hidden="false" customHeight="false" outlineLevel="0" collapsed="false">
      <c r="A3078" s="38" t="s">
        <v>171</v>
      </c>
      <c r="B3078" s="16" t="s">
        <v>45</v>
      </c>
      <c r="C3078" s="17" t="n">
        <v>6</v>
      </c>
      <c r="D3078" s="17" t="n">
        <v>28.8464468897195</v>
      </c>
      <c r="E3078" s="17" t="n">
        <v>1</v>
      </c>
      <c r="F3078" s="17" t="n">
        <v>4</v>
      </c>
      <c r="G3078" s="49" t="n">
        <v>4</v>
      </c>
      <c r="H3078" s="44" t="n">
        <v>62</v>
      </c>
      <c r="I3078" s="45" t="n">
        <v>22</v>
      </c>
      <c r="J3078" s="46" t="n">
        <v>35.4838709677419</v>
      </c>
      <c r="K3078" s="47" t="n">
        <v>40</v>
      </c>
      <c r="L3078" s="44"/>
      <c r="M3078" s="44" t="n">
        <v>4</v>
      </c>
      <c r="N3078" s="44" t="n">
        <v>5</v>
      </c>
      <c r="O3078" s="44" t="n">
        <v>13</v>
      </c>
      <c r="P3078" s="44" t="n">
        <v>62</v>
      </c>
      <c r="Q3078" s="48" t="n">
        <v>1.20967741935484</v>
      </c>
    </row>
    <row r="3079" customFormat="false" ht="15" hidden="false" customHeight="false" outlineLevel="0" collapsed="false">
      <c r="A3079" s="38" t="s">
        <v>171</v>
      </c>
      <c r="B3079" s="16" t="s">
        <v>45</v>
      </c>
      <c r="C3079" s="17" t="n">
        <v>6</v>
      </c>
      <c r="D3079" s="17" t="n">
        <v>-8.28277082419048</v>
      </c>
      <c r="E3079" s="17" t="n">
        <v>1</v>
      </c>
      <c r="F3079" s="17" t="n">
        <v>4</v>
      </c>
      <c r="G3079" s="49" t="n">
        <v>5</v>
      </c>
      <c r="H3079" s="44" t="n">
        <v>44</v>
      </c>
      <c r="I3079" s="45" t="n">
        <v>23</v>
      </c>
      <c r="J3079" s="46" t="n">
        <v>52.2727272727273</v>
      </c>
      <c r="K3079" s="47" t="n">
        <v>21</v>
      </c>
      <c r="L3079" s="44"/>
      <c r="M3079" s="44"/>
      <c r="N3079" s="44" t="n">
        <v>11</v>
      </c>
      <c r="O3079" s="44" t="n">
        <v>12</v>
      </c>
      <c r="P3079" s="44" t="n">
        <v>44</v>
      </c>
      <c r="Q3079" s="48" t="n">
        <v>1.84090909090909</v>
      </c>
    </row>
    <row r="3080" customFormat="false" ht="15" hidden="false" customHeight="false" outlineLevel="0" collapsed="false">
      <c r="A3080" s="38" t="s">
        <v>171</v>
      </c>
      <c r="B3080" s="16" t="s">
        <v>45</v>
      </c>
      <c r="C3080" s="17" t="n">
        <v>6</v>
      </c>
      <c r="D3080" s="17" t="n">
        <v>6.36773256018601</v>
      </c>
      <c r="E3080" s="17" t="n">
        <v>1</v>
      </c>
      <c r="F3080" s="17" t="n">
        <v>4</v>
      </c>
      <c r="G3080" s="49" t="n">
        <v>6</v>
      </c>
      <c r="H3080" s="44" t="n">
        <v>49</v>
      </c>
      <c r="I3080" s="45" t="n">
        <v>22</v>
      </c>
      <c r="J3080" s="46" t="n">
        <v>44.8979591836735</v>
      </c>
      <c r="K3080" s="47" t="n">
        <v>27</v>
      </c>
      <c r="L3080" s="44" t="n">
        <v>1</v>
      </c>
      <c r="M3080" s="44" t="n">
        <v>1</v>
      </c>
      <c r="N3080" s="44" t="n">
        <v>5</v>
      </c>
      <c r="O3080" s="44" t="n">
        <v>15</v>
      </c>
      <c r="P3080" s="44" t="n">
        <v>49</v>
      </c>
      <c r="Q3080" s="48" t="n">
        <v>1.59183673469388</v>
      </c>
    </row>
    <row r="3081" customFormat="false" ht="15" hidden="false" customHeight="false" outlineLevel="0" collapsed="false">
      <c r="A3081" s="38" t="s">
        <v>171</v>
      </c>
      <c r="B3081" s="16" t="s">
        <v>49</v>
      </c>
      <c r="C3081" s="17" t="n">
        <v>13</v>
      </c>
      <c r="D3081" s="17" t="n">
        <v>14.9206800667075</v>
      </c>
      <c r="E3081" s="17" t="n">
        <v>1</v>
      </c>
      <c r="F3081" s="17" t="n">
        <v>1</v>
      </c>
      <c r="G3081" s="44" t="n">
        <v>1</v>
      </c>
      <c r="H3081" s="44" t="n">
        <v>56</v>
      </c>
      <c r="I3081" s="45" t="n">
        <v>24</v>
      </c>
      <c r="J3081" s="46" t="n">
        <v>42.8571428571429</v>
      </c>
      <c r="K3081" s="47" t="n">
        <v>32</v>
      </c>
      <c r="L3081" s="44" t="n">
        <v>1</v>
      </c>
      <c r="M3081" s="44" t="n">
        <v>2</v>
      </c>
      <c r="N3081" s="44" t="n">
        <v>8</v>
      </c>
      <c r="O3081" s="44" t="n">
        <v>13</v>
      </c>
      <c r="P3081" s="44" t="n">
        <v>56</v>
      </c>
      <c r="Q3081" s="48" t="n">
        <v>1.44642857142857</v>
      </c>
    </row>
    <row r="3082" customFormat="false" ht="15" hidden="false" customHeight="false" outlineLevel="0" collapsed="false">
      <c r="A3082" s="38" t="s">
        <v>171</v>
      </c>
      <c r="B3082" s="16" t="s">
        <v>49</v>
      </c>
      <c r="C3082" s="17" t="n">
        <v>13</v>
      </c>
      <c r="D3082" s="17" t="n">
        <v>19.7905401302293</v>
      </c>
      <c r="E3082" s="17" t="n">
        <v>1</v>
      </c>
      <c r="F3082" s="17" t="n">
        <v>1</v>
      </c>
      <c r="G3082" s="49" t="n">
        <v>2</v>
      </c>
      <c r="H3082" s="44" t="n">
        <v>55</v>
      </c>
      <c r="I3082" s="45" t="n">
        <v>21</v>
      </c>
      <c r="J3082" s="46" t="n">
        <v>38.1818181818182</v>
      </c>
      <c r="K3082" s="47" t="n">
        <v>34</v>
      </c>
      <c r="L3082" s="44"/>
      <c r="M3082" s="44"/>
      <c r="N3082" s="44" t="n">
        <v>9</v>
      </c>
      <c r="O3082" s="44" t="n">
        <v>12</v>
      </c>
      <c r="P3082" s="44" t="n">
        <v>55</v>
      </c>
      <c r="Q3082" s="48" t="n">
        <v>1.36363636363636</v>
      </c>
    </row>
    <row r="3083" customFormat="false" ht="15" hidden="false" customHeight="false" outlineLevel="0" collapsed="false">
      <c r="A3083" s="38" t="s">
        <v>171</v>
      </c>
      <c r="B3083" s="16" t="s">
        <v>49</v>
      </c>
      <c r="C3083" s="17" t="n">
        <v>13</v>
      </c>
      <c r="D3083" s="17" t="n">
        <v>12.3953417025199</v>
      </c>
      <c r="E3083" s="17" t="n">
        <v>1</v>
      </c>
      <c r="F3083" s="17" t="n">
        <v>1</v>
      </c>
      <c r="G3083" s="49" t="n">
        <v>3</v>
      </c>
      <c r="H3083" s="44" t="n">
        <v>47</v>
      </c>
      <c r="I3083" s="45" t="n">
        <v>20</v>
      </c>
      <c r="J3083" s="46" t="n">
        <v>42.5531914893617</v>
      </c>
      <c r="K3083" s="47" t="n">
        <v>27</v>
      </c>
      <c r="L3083" s="44" t="n">
        <v>1</v>
      </c>
      <c r="M3083" s="44" t="n">
        <v>1</v>
      </c>
      <c r="N3083" s="44" t="n">
        <v>5</v>
      </c>
      <c r="O3083" s="44" t="n">
        <v>13</v>
      </c>
      <c r="P3083" s="44" t="n">
        <v>47</v>
      </c>
      <c r="Q3083" s="48" t="n">
        <v>1.48936170212766</v>
      </c>
    </row>
    <row r="3084" customFormat="false" ht="15" hidden="false" customHeight="false" outlineLevel="0" collapsed="false">
      <c r="A3084" s="38" t="s">
        <v>171</v>
      </c>
      <c r="B3084" s="16" t="s">
        <v>49</v>
      </c>
      <c r="C3084" s="17" t="n">
        <v>13</v>
      </c>
      <c r="D3084" s="17" t="n">
        <v>38.2869292368103</v>
      </c>
      <c r="E3084" s="17" t="n">
        <v>1</v>
      </c>
      <c r="F3084" s="17" t="n">
        <v>1</v>
      </c>
      <c r="G3084" s="49" t="n">
        <v>4</v>
      </c>
      <c r="H3084" s="44" t="n">
        <v>61</v>
      </c>
      <c r="I3084" s="45" t="n">
        <v>18</v>
      </c>
      <c r="J3084" s="46" t="n">
        <v>29.5081967213115</v>
      </c>
      <c r="K3084" s="47" t="n">
        <v>43</v>
      </c>
      <c r="L3084" s="44"/>
      <c r="M3084" s="44" t="n">
        <v>1</v>
      </c>
      <c r="N3084" s="44" t="n">
        <v>6</v>
      </c>
      <c r="O3084" s="44" t="n">
        <v>11</v>
      </c>
      <c r="P3084" s="44" t="n">
        <v>61</v>
      </c>
      <c r="Q3084" s="48" t="n">
        <v>1.04918032786885</v>
      </c>
    </row>
    <row r="3085" customFormat="false" ht="15" hidden="false" customHeight="false" outlineLevel="0" collapsed="false">
      <c r="A3085" s="38" t="s">
        <v>171</v>
      </c>
      <c r="B3085" s="16" t="s">
        <v>49</v>
      </c>
      <c r="C3085" s="17" t="n">
        <v>13</v>
      </c>
      <c r="D3085" s="17" t="n">
        <v>14.6529407398779</v>
      </c>
      <c r="E3085" s="17" t="n">
        <v>1</v>
      </c>
      <c r="F3085" s="17" t="n">
        <v>1</v>
      </c>
      <c r="G3085" s="49" t="n">
        <v>5</v>
      </c>
      <c r="H3085" s="44" t="n">
        <v>51</v>
      </c>
      <c r="I3085" s="45" t="n">
        <v>21</v>
      </c>
      <c r="J3085" s="46" t="n">
        <v>41.1764705882353</v>
      </c>
      <c r="K3085" s="47" t="n">
        <v>30</v>
      </c>
      <c r="L3085" s="44"/>
      <c r="M3085" s="44"/>
      <c r="N3085" s="44" t="n">
        <v>10</v>
      </c>
      <c r="O3085" s="44" t="n">
        <v>11</v>
      </c>
      <c r="P3085" s="44" t="n">
        <v>51</v>
      </c>
      <c r="Q3085" s="48" t="n">
        <v>1.45098039215686</v>
      </c>
    </row>
    <row r="3086" customFormat="false" ht="15" hidden="false" customHeight="false" outlineLevel="0" collapsed="false">
      <c r="A3086" s="38" t="s">
        <v>171</v>
      </c>
      <c r="B3086" s="16" t="s">
        <v>49</v>
      </c>
      <c r="C3086" s="17" t="n">
        <v>13</v>
      </c>
      <c r="D3086" s="17" t="n">
        <v>36.278040214571</v>
      </c>
      <c r="E3086" s="17" t="n">
        <v>1</v>
      </c>
      <c r="F3086" s="17" t="n">
        <v>1</v>
      </c>
      <c r="G3086" s="49" t="n">
        <v>6</v>
      </c>
      <c r="H3086" s="44" t="n">
        <v>60</v>
      </c>
      <c r="I3086" s="45" t="n">
        <v>18</v>
      </c>
      <c r="J3086" s="46" t="n">
        <v>30</v>
      </c>
      <c r="K3086" s="47" t="n">
        <v>42</v>
      </c>
      <c r="L3086" s="44"/>
      <c r="M3086" s="44" t="n">
        <v>1</v>
      </c>
      <c r="N3086" s="44" t="n">
        <v>5</v>
      </c>
      <c r="O3086" s="44" t="n">
        <v>12</v>
      </c>
      <c r="P3086" s="44" t="n">
        <v>60</v>
      </c>
      <c r="Q3086" s="48" t="n">
        <v>1.08333333333333</v>
      </c>
    </row>
    <row r="3087" customFormat="false" ht="15" hidden="false" customHeight="false" outlineLevel="0" collapsed="false">
      <c r="A3087" s="38" t="s">
        <v>171</v>
      </c>
      <c r="B3087" s="16" t="s">
        <v>35</v>
      </c>
      <c r="C3087" s="17" t="n">
        <v>10</v>
      </c>
      <c r="D3087" s="17" t="n">
        <v>12.423152705154</v>
      </c>
      <c r="E3087" s="17" t="n">
        <v>1</v>
      </c>
      <c r="F3087" s="17" t="n">
        <v>1</v>
      </c>
      <c r="G3087" s="44" t="n">
        <v>1</v>
      </c>
      <c r="H3087" s="44" t="n">
        <v>45</v>
      </c>
      <c r="I3087" s="45" t="n">
        <v>19</v>
      </c>
      <c r="J3087" s="46" t="n">
        <v>42.2222222222222</v>
      </c>
      <c r="K3087" s="47" t="n">
        <v>26</v>
      </c>
      <c r="L3087" s="44"/>
      <c r="M3087" s="44"/>
      <c r="N3087" s="44" t="n">
        <v>9</v>
      </c>
      <c r="O3087" s="44" t="n">
        <v>10</v>
      </c>
      <c r="P3087" s="44" t="n">
        <v>45</v>
      </c>
      <c r="Q3087" s="48" t="n">
        <v>1.48888888888889</v>
      </c>
    </row>
    <row r="3088" customFormat="false" ht="15" hidden="false" customHeight="false" outlineLevel="0" collapsed="false">
      <c r="A3088" s="38" t="s">
        <v>171</v>
      </c>
      <c r="B3088" s="16" t="s">
        <v>35</v>
      </c>
      <c r="C3088" s="17" t="n">
        <v>10</v>
      </c>
      <c r="D3088" s="17" t="n">
        <v>45.2834692361254</v>
      </c>
      <c r="E3088" s="17" t="n">
        <v>1</v>
      </c>
      <c r="F3088" s="17" t="n">
        <v>1</v>
      </c>
      <c r="G3088" s="49" t="n">
        <v>2</v>
      </c>
      <c r="H3088" s="44" t="n">
        <v>43</v>
      </c>
      <c r="I3088" s="45" t="n">
        <v>11</v>
      </c>
      <c r="J3088" s="46" t="n">
        <v>25.5813953488372</v>
      </c>
      <c r="K3088" s="47" t="n">
        <v>32</v>
      </c>
      <c r="L3088" s="44"/>
      <c r="M3088" s="44"/>
      <c r="N3088" s="44" t="n">
        <v>4</v>
      </c>
      <c r="O3088" s="44" t="n">
        <v>7</v>
      </c>
      <c r="P3088" s="44" t="n">
        <v>43</v>
      </c>
      <c r="Q3088" s="48" t="n">
        <v>0.930232558139535</v>
      </c>
    </row>
    <row r="3089" customFormat="false" ht="15" hidden="false" customHeight="false" outlineLevel="0" collapsed="false">
      <c r="A3089" s="38" t="s">
        <v>171</v>
      </c>
      <c r="B3089" s="16" t="s">
        <v>35</v>
      </c>
      <c r="C3089" s="17" t="n">
        <v>10</v>
      </c>
      <c r="D3089" s="17" t="n">
        <v>35.8324321041834</v>
      </c>
      <c r="E3089" s="17" t="n">
        <v>1</v>
      </c>
      <c r="F3089" s="17" t="n">
        <v>1</v>
      </c>
      <c r="G3089" s="49" t="n">
        <v>3</v>
      </c>
      <c r="H3089" s="44" t="n">
        <v>44</v>
      </c>
      <c r="I3089" s="45" t="n">
        <v>13</v>
      </c>
      <c r="J3089" s="46" t="n">
        <v>29.5454545454545</v>
      </c>
      <c r="K3089" s="47" t="n">
        <v>31</v>
      </c>
      <c r="L3089" s="44"/>
      <c r="M3089" s="44"/>
      <c r="N3089" s="44" t="n">
        <v>4</v>
      </c>
      <c r="O3089" s="44" t="n">
        <v>9</v>
      </c>
      <c r="P3089" s="44" t="n">
        <v>44</v>
      </c>
      <c r="Q3089" s="48" t="n">
        <v>1.09090909090909</v>
      </c>
    </row>
    <row r="3090" customFormat="false" ht="15" hidden="false" customHeight="false" outlineLevel="0" collapsed="false">
      <c r="A3090" s="38" t="s">
        <v>171</v>
      </c>
      <c r="B3090" s="16" t="s">
        <v>35</v>
      </c>
      <c r="C3090" s="17" t="n">
        <v>10</v>
      </c>
      <c r="D3090" s="17" t="n">
        <v>39.9282343102994</v>
      </c>
      <c r="E3090" s="17" t="n">
        <v>1</v>
      </c>
      <c r="F3090" s="17" t="n">
        <v>1</v>
      </c>
      <c r="G3090" s="49" t="n">
        <v>4</v>
      </c>
      <c r="H3090" s="44" t="n">
        <v>47</v>
      </c>
      <c r="I3090" s="45" t="n">
        <v>13</v>
      </c>
      <c r="J3090" s="46" t="n">
        <v>27.6595744680851</v>
      </c>
      <c r="K3090" s="47" t="n">
        <v>34</v>
      </c>
      <c r="L3090" s="44"/>
      <c r="M3090" s="44"/>
      <c r="N3090" s="44" t="n">
        <v>4</v>
      </c>
      <c r="O3090" s="44" t="n">
        <v>9</v>
      </c>
      <c r="P3090" s="44" t="n">
        <v>47</v>
      </c>
      <c r="Q3090" s="48" t="n">
        <v>1.02127659574468</v>
      </c>
    </row>
    <row r="3091" customFormat="false" ht="15" hidden="false" customHeight="false" outlineLevel="0" collapsed="false">
      <c r="A3091" s="38" t="s">
        <v>171</v>
      </c>
      <c r="B3091" s="16" t="s">
        <v>35</v>
      </c>
      <c r="C3091" s="17" t="n">
        <v>10</v>
      </c>
      <c r="D3091" s="17" t="n">
        <v>17.6516212003687</v>
      </c>
      <c r="E3091" s="17" t="n">
        <v>1</v>
      </c>
      <c r="F3091" s="17" t="n">
        <v>1</v>
      </c>
      <c r="G3091" s="49" t="n">
        <v>5</v>
      </c>
      <c r="H3091" s="44" t="n">
        <v>30</v>
      </c>
      <c r="I3091" s="45" t="n">
        <v>12</v>
      </c>
      <c r="J3091" s="46" t="n">
        <v>40</v>
      </c>
      <c r="K3091" s="47" t="n">
        <v>18</v>
      </c>
      <c r="L3091" s="44"/>
      <c r="M3091" s="44"/>
      <c r="N3091" s="44" t="n">
        <v>6</v>
      </c>
      <c r="O3091" s="44" t="n">
        <v>6</v>
      </c>
      <c r="P3091" s="44" t="n">
        <v>30</v>
      </c>
      <c r="Q3091" s="48" t="n">
        <v>1.4</v>
      </c>
    </row>
    <row r="3092" customFormat="false" ht="15" hidden="false" customHeight="false" outlineLevel="0" collapsed="false">
      <c r="A3092" s="38" t="s">
        <v>171</v>
      </c>
      <c r="B3092" s="16" t="s">
        <v>55</v>
      </c>
      <c r="C3092" s="17" t="n">
        <v>2</v>
      </c>
      <c r="D3092" s="17" t="n">
        <v>9.17458220628903</v>
      </c>
      <c r="E3092" s="17" t="n">
        <v>1</v>
      </c>
      <c r="F3092" s="17" t="n">
        <v>3</v>
      </c>
      <c r="G3092" s="44" t="n">
        <v>1</v>
      </c>
      <c r="H3092" s="44" t="n">
        <v>68</v>
      </c>
      <c r="I3092" s="45" t="n">
        <v>31</v>
      </c>
      <c r="J3092" s="46" t="n">
        <v>45.5882352941176</v>
      </c>
      <c r="K3092" s="47" t="n">
        <v>37</v>
      </c>
      <c r="L3092" s="44" t="n">
        <v>1</v>
      </c>
      <c r="M3092" s="44" t="n">
        <v>1</v>
      </c>
      <c r="N3092" s="44" t="n">
        <v>14</v>
      </c>
      <c r="O3092" s="44" t="n">
        <v>15</v>
      </c>
      <c r="P3092" s="44" t="n">
        <v>68</v>
      </c>
      <c r="Q3092" s="48" t="n">
        <v>1.54411764705882</v>
      </c>
    </row>
    <row r="3093" customFormat="false" ht="15" hidden="false" customHeight="false" outlineLevel="0" collapsed="false">
      <c r="A3093" s="38" t="s">
        <v>171</v>
      </c>
      <c r="B3093" s="16" t="s">
        <v>55</v>
      </c>
      <c r="C3093" s="17" t="n">
        <v>2</v>
      </c>
      <c r="D3093" s="17" t="n">
        <v>24.7446538280681</v>
      </c>
      <c r="E3093" s="17" t="n">
        <v>1</v>
      </c>
      <c r="F3093" s="17" t="n">
        <v>3</v>
      </c>
      <c r="G3093" s="49" t="n">
        <v>2</v>
      </c>
      <c r="H3093" s="44" t="n">
        <v>68</v>
      </c>
      <c r="I3093" s="45" t="n">
        <v>26</v>
      </c>
      <c r="J3093" s="46" t="n">
        <v>38.2352941176471</v>
      </c>
      <c r="K3093" s="47" t="n">
        <v>42</v>
      </c>
      <c r="L3093" s="44" t="n">
        <v>2</v>
      </c>
      <c r="M3093" s="44" t="n">
        <v>1</v>
      </c>
      <c r="N3093" s="44" t="n">
        <v>9</v>
      </c>
      <c r="O3093" s="44" t="n">
        <v>14</v>
      </c>
      <c r="P3093" s="44" t="n">
        <v>68</v>
      </c>
      <c r="Q3093" s="48" t="n">
        <v>1.27941176470588</v>
      </c>
    </row>
    <row r="3094" customFormat="false" ht="15" hidden="false" customHeight="false" outlineLevel="0" collapsed="false">
      <c r="A3094" s="38" t="s">
        <v>171</v>
      </c>
      <c r="B3094" s="16" t="s">
        <v>55</v>
      </c>
      <c r="C3094" s="17" t="n">
        <v>2</v>
      </c>
      <c r="D3094" s="17" t="n">
        <v>27.9958756801254</v>
      </c>
      <c r="E3094" s="17" t="n">
        <v>1</v>
      </c>
      <c r="F3094" s="17" t="n">
        <v>3</v>
      </c>
      <c r="G3094" s="49" t="n">
        <v>3</v>
      </c>
      <c r="H3094" s="44" t="n">
        <v>58</v>
      </c>
      <c r="I3094" s="45" t="n">
        <v>22</v>
      </c>
      <c r="J3094" s="46" t="n">
        <v>37.9310344827586</v>
      </c>
      <c r="K3094" s="47" t="n">
        <v>36</v>
      </c>
      <c r="L3094" s="44" t="n">
        <v>2</v>
      </c>
      <c r="M3094" s="44" t="n">
        <v>3</v>
      </c>
      <c r="N3094" s="44" t="n">
        <v>5</v>
      </c>
      <c r="O3094" s="44" t="n">
        <v>12</v>
      </c>
      <c r="P3094" s="44" t="n">
        <v>58</v>
      </c>
      <c r="Q3094" s="48" t="n">
        <v>1.22413793103448</v>
      </c>
    </row>
    <row r="3095" customFormat="false" ht="15" hidden="false" customHeight="false" outlineLevel="0" collapsed="false">
      <c r="A3095" s="38" t="s">
        <v>171</v>
      </c>
      <c r="B3095" s="16" t="s">
        <v>55</v>
      </c>
      <c r="C3095" s="17" t="n">
        <v>2</v>
      </c>
      <c r="D3095" s="17" t="n">
        <v>44.8559963395326</v>
      </c>
      <c r="E3095" s="17" t="n">
        <v>1</v>
      </c>
      <c r="F3095" s="17" t="n">
        <v>3</v>
      </c>
      <c r="G3095" s="49" t="n">
        <v>4</v>
      </c>
      <c r="H3095" s="44" t="n">
        <v>64</v>
      </c>
      <c r="I3095" s="45" t="n">
        <v>18</v>
      </c>
      <c r="J3095" s="46" t="n">
        <v>28.125</v>
      </c>
      <c r="K3095" s="47" t="n">
        <v>46</v>
      </c>
      <c r="L3095" s="44" t="n">
        <v>1</v>
      </c>
      <c r="M3095" s="44" t="n">
        <v>1</v>
      </c>
      <c r="N3095" s="44" t="n">
        <v>7</v>
      </c>
      <c r="O3095" s="44" t="n">
        <v>9</v>
      </c>
      <c r="P3095" s="44" t="n">
        <v>64</v>
      </c>
      <c r="Q3095" s="48" t="n">
        <v>0.9375</v>
      </c>
    </row>
    <row r="3096" customFormat="false" ht="15" hidden="false" customHeight="false" outlineLevel="0" collapsed="false">
      <c r="A3096" s="38" t="s">
        <v>171</v>
      </c>
      <c r="B3096" s="16" t="s">
        <v>55</v>
      </c>
      <c r="C3096" s="17" t="n">
        <v>2</v>
      </c>
      <c r="D3096" s="17" t="n">
        <v>8.92345201884098</v>
      </c>
      <c r="E3096" s="17" t="n">
        <v>1</v>
      </c>
      <c r="F3096" s="17" t="n">
        <v>3</v>
      </c>
      <c r="G3096" s="49" t="n">
        <v>5</v>
      </c>
      <c r="H3096" s="44" t="n">
        <v>62</v>
      </c>
      <c r="I3096" s="45" t="n">
        <v>27</v>
      </c>
      <c r="J3096" s="46" t="n">
        <v>43.5483870967742</v>
      </c>
      <c r="K3096" s="47" t="n">
        <v>35</v>
      </c>
      <c r="L3096" s="44" t="n">
        <v>1</v>
      </c>
      <c r="M3096" s="44"/>
      <c r="N3096" s="44" t="n">
        <v>9</v>
      </c>
      <c r="O3096" s="44" t="n">
        <v>17</v>
      </c>
      <c r="P3096" s="44" t="n">
        <v>62</v>
      </c>
      <c r="Q3096" s="48" t="n">
        <v>1.54838709677419</v>
      </c>
    </row>
    <row r="3097" customFormat="false" ht="15" hidden="false" customHeight="false" outlineLevel="0" collapsed="false">
      <c r="A3097" s="38" t="s">
        <v>171</v>
      </c>
      <c r="B3097" s="16" t="s">
        <v>55</v>
      </c>
      <c r="C3097" s="17" t="n">
        <v>2</v>
      </c>
      <c r="D3097" s="17" t="n">
        <v>30.6447555951933</v>
      </c>
      <c r="E3097" s="17" t="n">
        <v>1</v>
      </c>
      <c r="F3097" s="17" t="n">
        <v>3</v>
      </c>
      <c r="G3097" s="49" t="n">
        <v>6</v>
      </c>
      <c r="H3097" s="44" t="n">
        <v>67</v>
      </c>
      <c r="I3097" s="45" t="n">
        <v>22</v>
      </c>
      <c r="J3097" s="46" t="n">
        <v>32.8358208955224</v>
      </c>
      <c r="K3097" s="47" t="n">
        <v>45</v>
      </c>
      <c r="L3097" s="44"/>
      <c r="M3097" s="44"/>
      <c r="N3097" s="44" t="n">
        <v>9</v>
      </c>
      <c r="O3097" s="44" t="n">
        <v>13</v>
      </c>
      <c r="P3097" s="44" t="n">
        <v>67</v>
      </c>
      <c r="Q3097" s="48" t="n">
        <v>1.17910447761194</v>
      </c>
    </row>
    <row r="3098" customFormat="false" ht="15" hidden="false" customHeight="false" outlineLevel="0" collapsed="false">
      <c r="A3098" s="38" t="s">
        <v>171</v>
      </c>
      <c r="B3098" s="16" t="s">
        <v>55</v>
      </c>
      <c r="C3098" s="17" t="n">
        <v>2</v>
      </c>
      <c r="D3098" s="17" t="n">
        <v>46.8983668454759</v>
      </c>
      <c r="E3098" s="17" t="n">
        <v>1</v>
      </c>
      <c r="F3098" s="17" t="n">
        <v>3</v>
      </c>
      <c r="G3098" s="49" t="n">
        <v>7</v>
      </c>
      <c r="H3098" s="44" t="n">
        <v>72</v>
      </c>
      <c r="I3098" s="45" t="n">
        <v>18</v>
      </c>
      <c r="J3098" s="46" t="n">
        <v>25</v>
      </c>
      <c r="K3098" s="47" t="n">
        <v>54</v>
      </c>
      <c r="L3098" s="44"/>
      <c r="M3098" s="44" t="n">
        <v>1</v>
      </c>
      <c r="N3098" s="44" t="n">
        <v>5</v>
      </c>
      <c r="O3098" s="44" t="n">
        <v>12</v>
      </c>
      <c r="P3098" s="44" t="n">
        <v>72</v>
      </c>
      <c r="Q3098" s="48" t="n">
        <v>0.902777777777778</v>
      </c>
    </row>
    <row r="3099" customFormat="false" ht="15" hidden="false" customHeight="false" outlineLevel="0" collapsed="false">
      <c r="A3099" s="38" t="s">
        <v>171</v>
      </c>
      <c r="B3099" s="16" t="s">
        <v>55</v>
      </c>
      <c r="C3099" s="17" t="n">
        <v>2</v>
      </c>
      <c r="D3099" s="17" t="n">
        <v>31.9890621520902</v>
      </c>
      <c r="E3099" s="17" t="n">
        <v>1</v>
      </c>
      <c r="F3099" s="17" t="n">
        <v>3</v>
      </c>
      <c r="G3099" s="49" t="n">
        <v>8</v>
      </c>
      <c r="H3099" s="44" t="n">
        <v>64</v>
      </c>
      <c r="I3099" s="45" t="n">
        <v>23</v>
      </c>
      <c r="J3099" s="46" t="n">
        <v>35.9375</v>
      </c>
      <c r="K3099" s="47" t="n">
        <v>41</v>
      </c>
      <c r="L3099" s="44" t="n">
        <v>3</v>
      </c>
      <c r="M3099" s="44"/>
      <c r="N3099" s="44" t="n">
        <v>9</v>
      </c>
      <c r="O3099" s="44" t="n">
        <v>11</v>
      </c>
      <c r="P3099" s="44" t="n">
        <v>64</v>
      </c>
      <c r="Q3099" s="48" t="n">
        <v>1.15625</v>
      </c>
    </row>
    <row r="3100" customFormat="false" ht="15" hidden="false" customHeight="false" outlineLevel="0" collapsed="false">
      <c r="A3100" s="38" t="s">
        <v>171</v>
      </c>
      <c r="B3100" s="16" t="s">
        <v>57</v>
      </c>
      <c r="C3100" s="17" t="n">
        <v>4</v>
      </c>
      <c r="D3100" s="17" t="n">
        <v>30.3960131574545</v>
      </c>
      <c r="E3100" s="17" t="n">
        <v>2</v>
      </c>
      <c r="F3100" s="17" t="n">
        <v>1</v>
      </c>
      <c r="G3100" s="44" t="n">
        <v>1</v>
      </c>
      <c r="H3100" s="44" t="n">
        <v>60</v>
      </c>
      <c r="I3100" s="45" t="n">
        <v>20</v>
      </c>
      <c r="J3100" s="46" t="n">
        <v>33.3333333333333</v>
      </c>
      <c r="K3100" s="47" t="n">
        <v>40</v>
      </c>
      <c r="L3100" s="44"/>
      <c r="M3100" s="44" t="n">
        <v>1</v>
      </c>
      <c r="N3100" s="44" t="n">
        <v>7</v>
      </c>
      <c r="O3100" s="44" t="n">
        <v>12</v>
      </c>
      <c r="P3100" s="44" t="n">
        <v>60</v>
      </c>
      <c r="Q3100" s="48" t="n">
        <v>1.18333333333333</v>
      </c>
    </row>
    <row r="3101" customFormat="false" ht="15" hidden="false" customHeight="false" outlineLevel="0" collapsed="false">
      <c r="A3101" s="38" t="s">
        <v>171</v>
      </c>
      <c r="B3101" s="16" t="s">
        <v>57</v>
      </c>
      <c r="C3101" s="17" t="n">
        <v>4</v>
      </c>
      <c r="D3101" s="17" t="n">
        <v>28.9255063931754</v>
      </c>
      <c r="E3101" s="17" t="n">
        <v>2</v>
      </c>
      <c r="F3101" s="17" t="n">
        <v>1</v>
      </c>
      <c r="G3101" s="49" t="n">
        <v>2</v>
      </c>
      <c r="H3101" s="44" t="n">
        <v>72</v>
      </c>
      <c r="I3101" s="45" t="n">
        <v>25</v>
      </c>
      <c r="J3101" s="46" t="n">
        <v>34.7222222222222</v>
      </c>
      <c r="K3101" s="47" t="n">
        <v>47</v>
      </c>
      <c r="L3101" s="44"/>
      <c r="M3101" s="44" t="n">
        <v>2</v>
      </c>
      <c r="N3101" s="44" t="n">
        <v>9</v>
      </c>
      <c r="O3101" s="44" t="n">
        <v>14</v>
      </c>
      <c r="P3101" s="44" t="n">
        <v>72</v>
      </c>
      <c r="Q3101" s="48" t="n">
        <v>1.20833333333333</v>
      </c>
    </row>
    <row r="3102" customFormat="false" ht="15" hidden="false" customHeight="false" outlineLevel="0" collapsed="false">
      <c r="A3102" s="38" t="s">
        <v>171</v>
      </c>
      <c r="B3102" s="16" t="s">
        <v>57</v>
      </c>
      <c r="C3102" s="17" t="n">
        <v>4</v>
      </c>
      <c r="D3102" s="17" t="n">
        <v>52.4913199232896</v>
      </c>
      <c r="E3102" s="17" t="n">
        <v>2</v>
      </c>
      <c r="F3102" s="17" t="n">
        <v>1</v>
      </c>
      <c r="G3102" s="49" t="n">
        <v>3</v>
      </c>
      <c r="H3102" s="44" t="n">
        <v>52</v>
      </c>
      <c r="I3102" s="45" t="n">
        <v>13</v>
      </c>
      <c r="J3102" s="46" t="n">
        <v>25</v>
      </c>
      <c r="K3102" s="47" t="n">
        <v>39</v>
      </c>
      <c r="L3102" s="44" t="n">
        <v>1</v>
      </c>
      <c r="M3102" s="44" t="n">
        <v>1</v>
      </c>
      <c r="N3102" s="44" t="n">
        <v>5</v>
      </c>
      <c r="O3102" s="44" t="n">
        <v>6</v>
      </c>
      <c r="P3102" s="44" t="n">
        <v>52</v>
      </c>
      <c r="Q3102" s="48" t="n">
        <v>0.807692307692308</v>
      </c>
    </row>
    <row r="3103" customFormat="false" ht="15" hidden="false" customHeight="false" outlineLevel="0" collapsed="false">
      <c r="A3103" s="38" t="s">
        <v>171</v>
      </c>
      <c r="B3103" s="16" t="s">
        <v>57</v>
      </c>
      <c r="C3103" s="17" t="n">
        <v>4</v>
      </c>
      <c r="D3103" s="17" t="n">
        <v>25.3075929255045</v>
      </c>
      <c r="E3103" s="17" t="n">
        <v>2</v>
      </c>
      <c r="F3103" s="17" t="n">
        <v>1</v>
      </c>
      <c r="G3103" s="49" t="n">
        <v>4</v>
      </c>
      <c r="H3103" s="44" t="n">
        <v>63</v>
      </c>
      <c r="I3103" s="45" t="n">
        <v>24</v>
      </c>
      <c r="J3103" s="46" t="n">
        <v>38.0952380952381</v>
      </c>
      <c r="K3103" s="47" t="n">
        <v>39</v>
      </c>
      <c r="L3103" s="44" t="n">
        <v>1</v>
      </c>
      <c r="M3103" s="44" t="n">
        <v>1</v>
      </c>
      <c r="N3103" s="44" t="n">
        <v>11</v>
      </c>
      <c r="O3103" s="44" t="n">
        <v>11</v>
      </c>
      <c r="P3103" s="44" t="n">
        <v>63</v>
      </c>
      <c r="Q3103" s="48" t="n">
        <v>1.26984126984127</v>
      </c>
    </row>
    <row r="3104" customFormat="false" ht="15" hidden="false" customHeight="false" outlineLevel="0" collapsed="false">
      <c r="A3104" s="38" t="s">
        <v>171</v>
      </c>
      <c r="B3104" s="16" t="s">
        <v>57</v>
      </c>
      <c r="C3104" s="17" t="n">
        <v>4</v>
      </c>
      <c r="D3104" s="17" t="n">
        <v>22.1762573981507</v>
      </c>
      <c r="E3104" s="17" t="n">
        <v>2</v>
      </c>
      <c r="F3104" s="17" t="n">
        <v>1</v>
      </c>
      <c r="G3104" s="49" t="n">
        <v>5</v>
      </c>
      <c r="H3104" s="44" t="n">
        <v>65</v>
      </c>
      <c r="I3104" s="45" t="n">
        <v>24</v>
      </c>
      <c r="J3104" s="46" t="n">
        <v>36.9230769230769</v>
      </c>
      <c r="K3104" s="47" t="n">
        <v>41</v>
      </c>
      <c r="L3104" s="44"/>
      <c r="M3104" s="44" t="n">
        <v>1</v>
      </c>
      <c r="N3104" s="44" t="n">
        <v>8</v>
      </c>
      <c r="O3104" s="44" t="n">
        <v>15</v>
      </c>
      <c r="P3104" s="44" t="n">
        <v>65</v>
      </c>
      <c r="Q3104" s="48" t="n">
        <v>1.32307692307692</v>
      </c>
    </row>
    <row r="3105" customFormat="false" ht="15" hidden="false" customHeight="false" outlineLevel="0" collapsed="false">
      <c r="A3105" s="38" t="s">
        <v>171</v>
      </c>
      <c r="B3105" s="16" t="s">
        <v>57</v>
      </c>
      <c r="C3105" s="17" t="n">
        <v>4</v>
      </c>
      <c r="D3105" s="17" t="n">
        <v>34.6441438098164</v>
      </c>
      <c r="E3105" s="17" t="n">
        <v>2</v>
      </c>
      <c r="F3105" s="17" t="n">
        <v>1</v>
      </c>
      <c r="G3105" s="49" t="n">
        <v>6</v>
      </c>
      <c r="H3105" s="44" t="n">
        <v>72</v>
      </c>
      <c r="I3105" s="45" t="n">
        <v>23</v>
      </c>
      <c r="J3105" s="46" t="n">
        <v>31.9444444444444</v>
      </c>
      <c r="K3105" s="47" t="n">
        <v>49</v>
      </c>
      <c r="L3105" s="44"/>
      <c r="M3105" s="44"/>
      <c r="N3105" s="44" t="n">
        <v>12</v>
      </c>
      <c r="O3105" s="44" t="n">
        <v>11</v>
      </c>
      <c r="P3105" s="44" t="n">
        <v>72</v>
      </c>
      <c r="Q3105" s="48" t="n">
        <v>1.11111111111111</v>
      </c>
    </row>
    <row r="3106" customFormat="false" ht="15" hidden="false" customHeight="false" outlineLevel="0" collapsed="false">
      <c r="A3106" s="38" t="s">
        <v>171</v>
      </c>
      <c r="B3106" s="16" t="s">
        <v>45</v>
      </c>
      <c r="C3106" s="17" t="n">
        <v>6</v>
      </c>
      <c r="D3106" s="17" t="n">
        <v>21.9294590600898</v>
      </c>
      <c r="E3106" s="17" t="n">
        <v>2</v>
      </c>
      <c r="F3106" s="17" t="n">
        <v>1</v>
      </c>
      <c r="G3106" s="44" t="n">
        <v>1</v>
      </c>
      <c r="H3106" s="44" t="n">
        <v>55</v>
      </c>
      <c r="I3106" s="45" t="n">
        <v>20</v>
      </c>
      <c r="J3106" s="46" t="n">
        <v>36.3636363636364</v>
      </c>
      <c r="K3106" s="47" t="n">
        <v>35</v>
      </c>
      <c r="L3106" s="44"/>
      <c r="M3106" s="44"/>
      <c r="N3106" s="44" t="n">
        <v>7</v>
      </c>
      <c r="O3106" s="44" t="n">
        <v>13</v>
      </c>
      <c r="P3106" s="44" t="n">
        <v>55</v>
      </c>
      <c r="Q3106" s="48" t="n">
        <v>1.32727272727273</v>
      </c>
    </row>
    <row r="3107" customFormat="false" ht="15" hidden="false" customHeight="false" outlineLevel="0" collapsed="false">
      <c r="A3107" s="38" t="s">
        <v>171</v>
      </c>
      <c r="B3107" s="16" t="s">
        <v>45</v>
      </c>
      <c r="C3107" s="17" t="n">
        <v>6</v>
      </c>
      <c r="D3107" s="17" t="n">
        <v>28.1085581907981</v>
      </c>
      <c r="E3107" s="17" t="n">
        <v>2</v>
      </c>
      <c r="F3107" s="17" t="n">
        <v>1</v>
      </c>
      <c r="G3107" s="49" t="n">
        <v>2</v>
      </c>
      <c r="H3107" s="44" t="n">
        <v>63</v>
      </c>
      <c r="I3107" s="45" t="n">
        <v>22</v>
      </c>
      <c r="J3107" s="46" t="n">
        <v>34.9206349206349</v>
      </c>
      <c r="K3107" s="47" t="n">
        <v>41</v>
      </c>
      <c r="L3107" s="44" t="n">
        <v>1</v>
      </c>
      <c r="M3107" s="44" t="n">
        <v>1</v>
      </c>
      <c r="N3107" s="44" t="n">
        <v>6</v>
      </c>
      <c r="O3107" s="44" t="n">
        <v>14</v>
      </c>
      <c r="P3107" s="44" t="n">
        <v>63</v>
      </c>
      <c r="Q3107" s="48" t="n">
        <v>1.22222222222222</v>
      </c>
    </row>
    <row r="3108" customFormat="false" ht="15" hidden="false" customHeight="false" outlineLevel="0" collapsed="false">
      <c r="A3108" s="38" t="s">
        <v>171</v>
      </c>
      <c r="B3108" s="16" t="s">
        <v>45</v>
      </c>
      <c r="C3108" s="17" t="n">
        <v>6</v>
      </c>
      <c r="D3108" s="17" t="n">
        <v>31.3763510003073</v>
      </c>
      <c r="E3108" s="17" t="n">
        <v>2</v>
      </c>
      <c r="F3108" s="17" t="n">
        <v>1</v>
      </c>
      <c r="G3108" s="49" t="n">
        <v>3</v>
      </c>
      <c r="H3108" s="44" t="n">
        <v>54</v>
      </c>
      <c r="I3108" s="45" t="n">
        <v>19</v>
      </c>
      <c r="J3108" s="46" t="n">
        <v>35.1851851851852</v>
      </c>
      <c r="K3108" s="47" t="n">
        <v>35</v>
      </c>
      <c r="L3108" s="44"/>
      <c r="M3108" s="44" t="n">
        <v>2</v>
      </c>
      <c r="N3108" s="44" t="n">
        <v>9</v>
      </c>
      <c r="O3108" s="44" t="n">
        <v>8</v>
      </c>
      <c r="P3108" s="44" t="n">
        <v>54</v>
      </c>
      <c r="Q3108" s="48" t="n">
        <v>1.16666666666667</v>
      </c>
    </row>
    <row r="3109" customFormat="false" ht="15" hidden="false" customHeight="false" outlineLevel="0" collapsed="false">
      <c r="A3109" s="38" t="s">
        <v>171</v>
      </c>
      <c r="B3109" s="16" t="s">
        <v>45</v>
      </c>
      <c r="C3109" s="17" t="n">
        <v>6</v>
      </c>
      <c r="D3109" s="17" t="n">
        <v>22.1762573981507</v>
      </c>
      <c r="E3109" s="17" t="n">
        <v>2</v>
      </c>
      <c r="F3109" s="17" t="n">
        <v>1</v>
      </c>
      <c r="G3109" s="49" t="n">
        <v>4</v>
      </c>
      <c r="H3109" s="44" t="n">
        <v>65</v>
      </c>
      <c r="I3109" s="45" t="n">
        <v>27</v>
      </c>
      <c r="J3109" s="46" t="n">
        <v>41.5384615384615</v>
      </c>
      <c r="K3109" s="47" t="n">
        <v>38</v>
      </c>
      <c r="L3109" s="44" t="n">
        <v>1</v>
      </c>
      <c r="M3109" s="44" t="n">
        <v>4</v>
      </c>
      <c r="N3109" s="44" t="n">
        <v>11</v>
      </c>
      <c r="O3109" s="44" t="n">
        <v>11</v>
      </c>
      <c r="P3109" s="44" t="n">
        <v>65</v>
      </c>
      <c r="Q3109" s="48" t="n">
        <v>1.32307692307692</v>
      </c>
    </row>
    <row r="3110" customFormat="false" ht="15" hidden="false" customHeight="false" outlineLevel="0" collapsed="false">
      <c r="A3110" s="38" t="s">
        <v>171</v>
      </c>
      <c r="B3110" s="16" t="s">
        <v>45</v>
      </c>
      <c r="C3110" s="17" t="n">
        <v>6</v>
      </c>
      <c r="D3110" s="17" t="n">
        <v>41.1797294288348</v>
      </c>
      <c r="E3110" s="17" t="n">
        <v>2</v>
      </c>
      <c r="F3110" s="17" t="n">
        <v>1</v>
      </c>
      <c r="G3110" s="49" t="n">
        <v>5</v>
      </c>
      <c r="H3110" s="44" t="n">
        <v>54</v>
      </c>
      <c r="I3110" s="45" t="n">
        <v>15</v>
      </c>
      <c r="J3110" s="46" t="n">
        <v>27.7777777777778</v>
      </c>
      <c r="K3110" s="47" t="n">
        <v>39</v>
      </c>
      <c r="L3110" s="44"/>
      <c r="M3110" s="44" t="n">
        <v>1</v>
      </c>
      <c r="N3110" s="44" t="n">
        <v>4</v>
      </c>
      <c r="O3110" s="44" t="n">
        <v>10</v>
      </c>
      <c r="P3110" s="44" t="n">
        <v>54</v>
      </c>
      <c r="Q3110" s="48" t="n">
        <v>1</v>
      </c>
    </row>
    <row r="3111" customFormat="false" ht="15" hidden="false" customHeight="false" outlineLevel="0" collapsed="false">
      <c r="A3111" s="38" t="s">
        <v>171</v>
      </c>
      <c r="B3111" s="16" t="s">
        <v>45</v>
      </c>
      <c r="C3111" s="17" t="n">
        <v>6</v>
      </c>
      <c r="D3111" s="17" t="n">
        <v>25.343502736598</v>
      </c>
      <c r="E3111" s="17" t="n">
        <v>2</v>
      </c>
      <c r="F3111" s="17" t="n">
        <v>1</v>
      </c>
      <c r="G3111" s="49" t="n">
        <v>6</v>
      </c>
      <c r="H3111" s="44" t="n">
        <v>52</v>
      </c>
      <c r="I3111" s="45" t="n">
        <v>19</v>
      </c>
      <c r="J3111" s="46" t="n">
        <v>36.5384615384615</v>
      </c>
      <c r="K3111" s="47" t="n">
        <v>33</v>
      </c>
      <c r="L3111" s="44"/>
      <c r="M3111" s="44"/>
      <c r="N3111" s="44" t="n">
        <v>10</v>
      </c>
      <c r="O3111" s="44" t="n">
        <v>9</v>
      </c>
      <c r="P3111" s="44" t="n">
        <v>52</v>
      </c>
      <c r="Q3111" s="48" t="n">
        <v>1.26923076923077</v>
      </c>
    </row>
    <row r="3112" customFormat="false" ht="15" hidden="false" customHeight="false" outlineLevel="0" collapsed="false">
      <c r="A3112" s="38" t="s">
        <v>171</v>
      </c>
      <c r="B3112" s="16" t="s">
        <v>45</v>
      </c>
      <c r="C3112" s="17" t="n">
        <v>6</v>
      </c>
      <c r="D3112" s="17" t="n">
        <v>45.1010808002458</v>
      </c>
      <c r="E3112" s="17" t="n">
        <v>2</v>
      </c>
      <c r="F3112" s="17" t="n">
        <v>1</v>
      </c>
      <c r="G3112" s="49" t="n">
        <v>7</v>
      </c>
      <c r="H3112" s="44" t="n">
        <v>45</v>
      </c>
      <c r="I3112" s="45" t="n">
        <v>14</v>
      </c>
      <c r="J3112" s="46" t="n">
        <v>31.1111111111111</v>
      </c>
      <c r="K3112" s="47" t="n">
        <v>31</v>
      </c>
      <c r="L3112" s="44"/>
      <c r="M3112" s="44" t="n">
        <v>3</v>
      </c>
      <c r="N3112" s="44" t="n">
        <v>8</v>
      </c>
      <c r="O3112" s="44" t="n">
        <v>3</v>
      </c>
      <c r="P3112" s="44" t="n">
        <v>45</v>
      </c>
      <c r="Q3112" s="48" t="n">
        <v>0.933333333333333</v>
      </c>
    </row>
    <row r="3113" customFormat="false" ht="15" hidden="false" customHeight="false" outlineLevel="0" collapsed="false">
      <c r="A3113" s="38" t="s">
        <v>171</v>
      </c>
      <c r="B3113" s="16" t="s">
        <v>45</v>
      </c>
      <c r="C3113" s="17" t="n">
        <v>6</v>
      </c>
      <c r="D3113" s="17" t="n">
        <v>60.3863483908479</v>
      </c>
      <c r="E3113" s="17" t="n">
        <v>2</v>
      </c>
      <c r="F3113" s="17" t="n">
        <v>1</v>
      </c>
      <c r="G3113" s="49" t="n">
        <v>8</v>
      </c>
      <c r="H3113" s="44" t="n">
        <v>49</v>
      </c>
      <c r="I3113" s="45" t="n">
        <v>10</v>
      </c>
      <c r="J3113" s="46" t="n">
        <v>20.4081632653061</v>
      </c>
      <c r="K3113" s="47" t="n">
        <v>39</v>
      </c>
      <c r="L3113" s="44"/>
      <c r="M3113" s="44" t="n">
        <v>2</v>
      </c>
      <c r="N3113" s="44" t="n">
        <v>3</v>
      </c>
      <c r="O3113" s="44" t="n">
        <v>5</v>
      </c>
      <c r="P3113" s="44" t="n">
        <v>49</v>
      </c>
      <c r="Q3113" s="48" t="n">
        <v>0.673469387755102</v>
      </c>
    </row>
    <row r="3114" customFormat="false" ht="15" hidden="false" customHeight="false" outlineLevel="0" collapsed="false">
      <c r="A3114" s="38" t="s">
        <v>171</v>
      </c>
      <c r="B3114" s="16" t="s">
        <v>51</v>
      </c>
      <c r="C3114" s="17" t="n">
        <v>7</v>
      </c>
      <c r="D3114" s="17" t="n">
        <v>22.1028849192677</v>
      </c>
      <c r="E3114" s="17" t="n">
        <v>1</v>
      </c>
      <c r="F3114" s="17" t="n">
        <v>3</v>
      </c>
      <c r="G3114" s="44" t="n">
        <v>1</v>
      </c>
      <c r="H3114" s="44" t="n">
        <v>74</v>
      </c>
      <c r="I3114" s="45" t="n">
        <v>29</v>
      </c>
      <c r="J3114" s="46" t="n">
        <v>39.1891891891892</v>
      </c>
      <c r="K3114" s="47" t="n">
        <v>45</v>
      </c>
      <c r="L3114" s="44"/>
      <c r="M3114" s="44" t="n">
        <v>4</v>
      </c>
      <c r="N3114" s="44" t="n">
        <v>10</v>
      </c>
      <c r="O3114" s="44" t="n">
        <v>15</v>
      </c>
      <c r="P3114" s="44" t="n">
        <v>74</v>
      </c>
      <c r="Q3114" s="48" t="n">
        <v>1.32432432432432</v>
      </c>
    </row>
    <row r="3115" customFormat="false" ht="15" hidden="false" customHeight="false" outlineLevel="0" collapsed="false">
      <c r="A3115" s="38" t="s">
        <v>171</v>
      </c>
      <c r="B3115" s="16" t="s">
        <v>51</v>
      </c>
      <c r="C3115" s="17" t="n">
        <v>7</v>
      </c>
      <c r="D3115" s="17" t="n">
        <v>40.21546269816</v>
      </c>
      <c r="E3115" s="17" t="n">
        <v>1</v>
      </c>
      <c r="F3115" s="17" t="n">
        <v>3</v>
      </c>
      <c r="G3115" s="49" t="n">
        <v>2</v>
      </c>
      <c r="H3115" s="44" t="n">
        <v>61</v>
      </c>
      <c r="I3115" s="45" t="n">
        <v>17</v>
      </c>
      <c r="J3115" s="46" t="n">
        <v>27.8688524590164</v>
      </c>
      <c r="K3115" s="47" t="n">
        <v>44</v>
      </c>
      <c r="L3115" s="44"/>
      <c r="M3115" s="44"/>
      <c r="N3115" s="44" t="n">
        <v>6</v>
      </c>
      <c r="O3115" s="44" t="n">
        <v>11</v>
      </c>
      <c r="P3115" s="44" t="n">
        <v>61</v>
      </c>
      <c r="Q3115" s="48" t="n">
        <v>1.01639344262295</v>
      </c>
    </row>
    <row r="3116" customFormat="false" ht="15" hidden="false" customHeight="false" outlineLevel="0" collapsed="false">
      <c r="A3116" s="38" t="s">
        <v>171</v>
      </c>
      <c r="B3116" s="16" t="s">
        <v>51</v>
      </c>
      <c r="C3116" s="17" t="n">
        <v>7</v>
      </c>
      <c r="D3116" s="17" t="n">
        <v>-3.44254479756638</v>
      </c>
      <c r="E3116" s="17" t="n">
        <v>1</v>
      </c>
      <c r="F3116" s="17" t="n">
        <v>3</v>
      </c>
      <c r="G3116" s="49" t="n">
        <v>3</v>
      </c>
      <c r="H3116" s="44" t="n">
        <v>58</v>
      </c>
      <c r="I3116" s="45" t="n">
        <v>28</v>
      </c>
      <c r="J3116" s="46" t="n">
        <v>48.2758620689655</v>
      </c>
      <c r="K3116" s="47" t="n">
        <v>30</v>
      </c>
      <c r="L3116" s="44"/>
      <c r="M3116" s="44"/>
      <c r="N3116" s="44" t="n">
        <v>10</v>
      </c>
      <c r="O3116" s="44" t="n">
        <v>18</v>
      </c>
      <c r="P3116" s="44" t="n">
        <v>58</v>
      </c>
      <c r="Q3116" s="48" t="n">
        <v>1.75862068965517</v>
      </c>
    </row>
    <row r="3117" customFormat="false" ht="15" hidden="false" customHeight="false" outlineLevel="0" collapsed="false">
      <c r="A3117" s="38" t="s">
        <v>171</v>
      </c>
      <c r="B3117" s="16" t="s">
        <v>51</v>
      </c>
      <c r="C3117" s="17" t="n">
        <v>7</v>
      </c>
      <c r="D3117" s="17" t="n">
        <v>18.7720073064861</v>
      </c>
      <c r="E3117" s="17" t="n">
        <v>1</v>
      </c>
      <c r="F3117" s="17" t="n">
        <v>3</v>
      </c>
      <c r="G3117" s="49" t="n">
        <v>4</v>
      </c>
      <c r="H3117" s="44" t="n">
        <v>63</v>
      </c>
      <c r="I3117" s="45" t="n">
        <v>25</v>
      </c>
      <c r="J3117" s="46" t="n">
        <v>39.6825396825397</v>
      </c>
      <c r="K3117" s="47" t="n">
        <v>38</v>
      </c>
      <c r="L3117" s="44" t="n">
        <v>1</v>
      </c>
      <c r="M3117" s="44" t="n">
        <v>2</v>
      </c>
      <c r="N3117" s="44" t="n">
        <v>6</v>
      </c>
      <c r="O3117" s="44" t="n">
        <v>16</v>
      </c>
      <c r="P3117" s="44" t="n">
        <v>63</v>
      </c>
      <c r="Q3117" s="48" t="n">
        <v>1.38095238095238</v>
      </c>
    </row>
    <row r="3118" customFormat="false" ht="15" hidden="false" customHeight="false" outlineLevel="0" collapsed="false">
      <c r="A3118" s="38" t="s">
        <v>171</v>
      </c>
      <c r="B3118" s="16" t="s">
        <v>51</v>
      </c>
      <c r="C3118" s="17" t="n">
        <v>7</v>
      </c>
      <c r="D3118" s="17" t="n">
        <v>33.8271956074391</v>
      </c>
      <c r="E3118" s="17" t="n">
        <v>1</v>
      </c>
      <c r="F3118" s="17" t="n">
        <v>3</v>
      </c>
      <c r="G3118" s="49" t="n">
        <v>5</v>
      </c>
      <c r="H3118" s="44" t="n">
        <v>64</v>
      </c>
      <c r="I3118" s="45" t="n">
        <v>19</v>
      </c>
      <c r="J3118" s="46" t="n">
        <v>29.6875</v>
      </c>
      <c r="K3118" s="47" t="n">
        <v>45</v>
      </c>
      <c r="L3118" s="44"/>
      <c r="M3118" s="44"/>
      <c r="N3118" s="44" t="n">
        <v>4</v>
      </c>
      <c r="O3118" s="44" t="n">
        <v>15</v>
      </c>
      <c r="P3118" s="44" t="n">
        <v>64</v>
      </c>
      <c r="Q3118" s="48" t="n">
        <v>1.125</v>
      </c>
    </row>
    <row r="3119" customFormat="false" ht="15" hidden="false" customHeight="false" outlineLevel="0" collapsed="false">
      <c r="A3119" s="38" t="s">
        <v>171</v>
      </c>
      <c r="B3119" s="16" t="s">
        <v>51</v>
      </c>
      <c r="C3119" s="17" t="n">
        <v>7</v>
      </c>
      <c r="D3119" s="17" t="n">
        <v>27.679995199387</v>
      </c>
      <c r="E3119" s="17" t="n">
        <v>1</v>
      </c>
      <c r="F3119" s="17" t="n">
        <v>3</v>
      </c>
      <c r="G3119" s="49" t="n">
        <v>6</v>
      </c>
      <c r="H3119" s="44" t="n">
        <v>61</v>
      </c>
      <c r="I3119" s="45" t="n">
        <v>22</v>
      </c>
      <c r="J3119" s="46" t="n">
        <v>36.0655737704918</v>
      </c>
      <c r="K3119" s="47" t="n">
        <v>39</v>
      </c>
      <c r="L3119" s="44" t="n">
        <v>1</v>
      </c>
      <c r="M3119" s="44" t="n">
        <v>1</v>
      </c>
      <c r="N3119" s="44" t="n">
        <v>8</v>
      </c>
      <c r="O3119" s="44" t="n">
        <v>12</v>
      </c>
      <c r="P3119" s="44" t="n">
        <v>61</v>
      </c>
      <c r="Q3119" s="48" t="n">
        <v>1.22950819672131</v>
      </c>
    </row>
    <row r="3120" customFormat="false" ht="15" hidden="false" customHeight="false" outlineLevel="0" collapsed="false">
      <c r="A3120" s="38" t="s">
        <v>171</v>
      </c>
      <c r="B3120" s="16" t="s">
        <v>51</v>
      </c>
      <c r="C3120" s="17" t="n">
        <v>7</v>
      </c>
      <c r="D3120" s="17" t="n">
        <v>10.3231940472399</v>
      </c>
      <c r="E3120" s="17" t="n">
        <v>1</v>
      </c>
      <c r="F3120" s="17" t="n">
        <v>3</v>
      </c>
      <c r="G3120" s="49" t="n">
        <v>7</v>
      </c>
      <c r="H3120" s="44" t="n">
        <v>61</v>
      </c>
      <c r="I3120" s="45" t="n">
        <v>26</v>
      </c>
      <c r="J3120" s="46" t="n">
        <v>42.6229508196721</v>
      </c>
      <c r="K3120" s="47" t="n">
        <v>35</v>
      </c>
      <c r="L3120" s="44"/>
      <c r="M3120" s="44" t="n">
        <v>3</v>
      </c>
      <c r="N3120" s="44" t="n">
        <v>5</v>
      </c>
      <c r="O3120" s="44" t="n">
        <v>18</v>
      </c>
      <c r="P3120" s="44" t="n">
        <v>61</v>
      </c>
      <c r="Q3120" s="48" t="n">
        <v>1.52459016393443</v>
      </c>
    </row>
    <row r="3121" customFormat="false" ht="15" hidden="false" customHeight="false" outlineLevel="0" collapsed="false">
      <c r="A3121" s="38" t="s">
        <v>171</v>
      </c>
      <c r="B3121" s="16" t="s">
        <v>51</v>
      </c>
      <c r="C3121" s="17" t="n">
        <v>7</v>
      </c>
      <c r="D3121" s="17" t="n">
        <v>17.0730611619638</v>
      </c>
      <c r="E3121" s="17" t="n">
        <v>1</v>
      </c>
      <c r="F3121" s="17" t="n">
        <v>3</v>
      </c>
      <c r="G3121" s="49" t="n">
        <v>8</v>
      </c>
      <c r="H3121" s="44" t="n">
        <v>61</v>
      </c>
      <c r="I3121" s="45" t="n">
        <v>24</v>
      </c>
      <c r="J3121" s="46" t="n">
        <v>39.344262295082</v>
      </c>
      <c r="K3121" s="47" t="n">
        <v>37</v>
      </c>
      <c r="L3121" s="44"/>
      <c r="M3121" s="44" t="n">
        <v>1</v>
      </c>
      <c r="N3121" s="44" t="n">
        <v>8</v>
      </c>
      <c r="O3121" s="44" t="n">
        <v>15</v>
      </c>
      <c r="P3121" s="44" t="n">
        <v>61</v>
      </c>
      <c r="Q3121" s="48" t="n">
        <v>1.40983606557377</v>
      </c>
    </row>
    <row r="3122" customFormat="false" ht="15" hidden="false" customHeight="false" outlineLevel="0" collapsed="false">
      <c r="A3122" s="38" t="s">
        <v>171</v>
      </c>
      <c r="B3122" s="58" t="s">
        <v>37</v>
      </c>
      <c r="C3122" s="50" t="n">
        <v>11</v>
      </c>
      <c r="D3122" s="50" t="n">
        <v>16.9596180171785</v>
      </c>
      <c r="E3122" s="50" t="n">
        <v>2</v>
      </c>
      <c r="F3122" s="50" t="n">
        <v>2</v>
      </c>
      <c r="G3122" s="51" t="n">
        <v>1</v>
      </c>
      <c r="H3122" s="51" t="n">
        <v>68</v>
      </c>
      <c r="I3122" s="52" t="n">
        <v>27</v>
      </c>
      <c r="J3122" s="53" t="n">
        <v>39.7058823529412</v>
      </c>
      <c r="K3122" s="54" t="n">
        <v>41</v>
      </c>
      <c r="L3122" s="51"/>
      <c r="M3122" s="51" t="n">
        <v>1</v>
      </c>
      <c r="N3122" s="51" t="n">
        <v>10</v>
      </c>
      <c r="O3122" s="51" t="n">
        <v>16</v>
      </c>
      <c r="P3122" s="51" t="n">
        <v>68</v>
      </c>
      <c r="Q3122" s="59" t="n">
        <v>1.41176470588235</v>
      </c>
    </row>
    <row r="3123" customFormat="false" ht="15" hidden="false" customHeight="false" outlineLevel="0" collapsed="false">
      <c r="A3123" s="38" t="s">
        <v>171</v>
      </c>
      <c r="B3123" s="58" t="s">
        <v>37</v>
      </c>
      <c r="C3123" s="50" t="n">
        <v>11</v>
      </c>
      <c r="D3123" s="50" t="n">
        <v>28.19343592611</v>
      </c>
      <c r="E3123" s="50" t="n">
        <v>2</v>
      </c>
      <c r="F3123" s="50" t="n">
        <v>2</v>
      </c>
      <c r="G3123" s="55" t="n">
        <v>2</v>
      </c>
      <c r="H3123" s="51" t="n">
        <v>77</v>
      </c>
      <c r="I3123" s="52" t="n">
        <v>27</v>
      </c>
      <c r="J3123" s="53" t="n">
        <v>35.0649350649351</v>
      </c>
      <c r="K3123" s="54" t="n">
        <v>50</v>
      </c>
      <c r="L3123" s="51"/>
      <c r="M3123" s="51" t="n">
        <v>3</v>
      </c>
      <c r="N3123" s="51" t="n">
        <v>8</v>
      </c>
      <c r="O3123" s="51" t="n">
        <v>16</v>
      </c>
      <c r="P3123" s="51" t="n">
        <v>77</v>
      </c>
      <c r="Q3123" s="59" t="n">
        <v>1.22077922077922</v>
      </c>
    </row>
    <row r="3124" customFormat="false" ht="15" hidden="false" customHeight="false" outlineLevel="0" collapsed="false">
      <c r="A3124" s="38" t="s">
        <v>171</v>
      </c>
      <c r="B3124" s="58" t="s">
        <v>37</v>
      </c>
      <c r="C3124" s="50" t="n">
        <v>11</v>
      </c>
      <c r="D3124" s="50" t="n">
        <v>15.497639461143</v>
      </c>
      <c r="E3124" s="50" t="n">
        <v>2</v>
      </c>
      <c r="F3124" s="50" t="n">
        <v>2</v>
      </c>
      <c r="G3124" s="55" t="n">
        <v>3</v>
      </c>
      <c r="H3124" s="51" t="n">
        <v>71</v>
      </c>
      <c r="I3124" s="52" t="n">
        <v>29</v>
      </c>
      <c r="J3124" s="53" t="n">
        <v>40.8450704225352</v>
      </c>
      <c r="K3124" s="54" t="n">
        <v>42</v>
      </c>
      <c r="L3124" s="51"/>
      <c r="M3124" s="51" t="n">
        <v>1</v>
      </c>
      <c r="N3124" s="51" t="n">
        <v>12</v>
      </c>
      <c r="O3124" s="51" t="n">
        <v>16</v>
      </c>
      <c r="P3124" s="51" t="n">
        <v>71</v>
      </c>
      <c r="Q3124" s="59" t="n">
        <v>1.43661971830986</v>
      </c>
    </row>
    <row r="3125" customFormat="false" ht="15" hidden="false" customHeight="false" outlineLevel="0" collapsed="false">
      <c r="A3125" s="38" t="s">
        <v>171</v>
      </c>
      <c r="B3125" s="58" t="s">
        <v>37</v>
      </c>
      <c r="C3125" s="50" t="n">
        <v>11</v>
      </c>
      <c r="D3125" s="50" t="n">
        <v>25.7007108574755</v>
      </c>
      <c r="E3125" s="50" t="n">
        <v>2</v>
      </c>
      <c r="F3125" s="50" t="n">
        <v>2</v>
      </c>
      <c r="G3125" s="55" t="n">
        <v>4</v>
      </c>
      <c r="H3125" s="51" t="n">
        <v>57</v>
      </c>
      <c r="I3125" s="52" t="n">
        <v>20</v>
      </c>
      <c r="J3125" s="53" t="n">
        <v>35.0877192982456</v>
      </c>
      <c r="K3125" s="54" t="n">
        <v>37</v>
      </c>
      <c r="L3125" s="51"/>
      <c r="M3125" s="51"/>
      <c r="N3125" s="51" t="n">
        <v>8</v>
      </c>
      <c r="O3125" s="51" t="n">
        <v>12</v>
      </c>
      <c r="P3125" s="51" t="n">
        <v>57</v>
      </c>
      <c r="Q3125" s="59" t="n">
        <v>1.26315789473684</v>
      </c>
    </row>
    <row r="3126" customFormat="false" ht="15" hidden="false" customHeight="false" outlineLevel="0" collapsed="false">
      <c r="A3126" s="38" t="s">
        <v>171</v>
      </c>
      <c r="B3126" s="58" t="s">
        <v>37</v>
      </c>
      <c r="C3126" s="50" t="n">
        <v>11</v>
      </c>
      <c r="D3126" s="50" t="n">
        <v>24.1528090003396</v>
      </c>
      <c r="E3126" s="50" t="n">
        <v>2</v>
      </c>
      <c r="F3126" s="50" t="n">
        <v>2</v>
      </c>
      <c r="G3126" s="55" t="n">
        <v>5</v>
      </c>
      <c r="H3126" s="51" t="n">
        <v>76</v>
      </c>
      <c r="I3126" s="52" t="n">
        <v>29</v>
      </c>
      <c r="J3126" s="53" t="n">
        <v>38.1578947368421</v>
      </c>
      <c r="K3126" s="54" t="n">
        <v>47</v>
      </c>
      <c r="L3126" s="51" t="n">
        <v>1</v>
      </c>
      <c r="M3126" s="51" t="n">
        <v>3</v>
      </c>
      <c r="N3126" s="51" t="n">
        <v>9</v>
      </c>
      <c r="O3126" s="51" t="n">
        <v>16</v>
      </c>
      <c r="P3126" s="51" t="n">
        <v>76</v>
      </c>
      <c r="Q3126" s="59" t="n">
        <v>1.28947368421053</v>
      </c>
    </row>
    <row r="3127" customFormat="false" ht="15" hidden="false" customHeight="false" outlineLevel="0" collapsed="false">
      <c r="A3127" s="38" t="s">
        <v>171</v>
      </c>
      <c r="B3127" s="58" t="s">
        <v>37</v>
      </c>
      <c r="C3127" s="50" t="n">
        <v>11</v>
      </c>
      <c r="D3127" s="50" t="n">
        <v>20.1097817615518</v>
      </c>
      <c r="E3127" s="50" t="n">
        <v>2</v>
      </c>
      <c r="F3127" s="50" t="n">
        <v>2</v>
      </c>
      <c r="G3127" s="55" t="n">
        <v>6</v>
      </c>
      <c r="H3127" s="51" t="n">
        <v>67</v>
      </c>
      <c r="I3127" s="52" t="n">
        <v>27</v>
      </c>
      <c r="J3127" s="53" t="n">
        <v>40.2985074626866</v>
      </c>
      <c r="K3127" s="54" t="n">
        <v>40</v>
      </c>
      <c r="L3127" s="51"/>
      <c r="M3127" s="51" t="n">
        <v>3</v>
      </c>
      <c r="N3127" s="51" t="n">
        <v>11</v>
      </c>
      <c r="O3127" s="51" t="n">
        <v>13</v>
      </c>
      <c r="P3127" s="51" t="n">
        <v>67</v>
      </c>
      <c r="Q3127" s="59" t="n">
        <v>1.35820895522388</v>
      </c>
    </row>
    <row r="3128" customFormat="false" ht="15" hidden="false" customHeight="false" outlineLevel="0" collapsed="false">
      <c r="A3128" s="38" t="s">
        <v>171</v>
      </c>
      <c r="B3128" s="58" t="s">
        <v>37</v>
      </c>
      <c r="C3128" s="50" t="n">
        <v>11</v>
      </c>
      <c r="D3128" s="50" t="n">
        <v>10.9045901642645</v>
      </c>
      <c r="E3128" s="50" t="n">
        <v>2</v>
      </c>
      <c r="F3128" s="50" t="n">
        <v>2</v>
      </c>
      <c r="G3128" s="55" t="n">
        <v>7</v>
      </c>
      <c r="H3128" s="51" t="n">
        <v>68</v>
      </c>
      <c r="I3128" s="52" t="n">
        <v>30</v>
      </c>
      <c r="J3128" s="53" t="n">
        <v>44.1176470588235</v>
      </c>
      <c r="K3128" s="54" t="n">
        <v>38</v>
      </c>
      <c r="L3128" s="51"/>
      <c r="M3128" s="51" t="n">
        <v>3</v>
      </c>
      <c r="N3128" s="51" t="n">
        <v>11</v>
      </c>
      <c r="O3128" s="51" t="n">
        <v>16</v>
      </c>
      <c r="P3128" s="51" t="n">
        <v>68</v>
      </c>
      <c r="Q3128" s="59" t="n">
        <v>1.51470588235294</v>
      </c>
    </row>
    <row r="3129" customFormat="false" ht="15" hidden="false" customHeight="false" outlineLevel="0" collapsed="false">
      <c r="A3129" s="38" t="s">
        <v>171</v>
      </c>
      <c r="B3129" s="58" t="s">
        <v>37</v>
      </c>
      <c r="C3129" s="50" t="n">
        <v>11</v>
      </c>
      <c r="D3129" s="50" t="n">
        <v>1.30157988906178</v>
      </c>
      <c r="E3129" s="50" t="n">
        <v>2</v>
      </c>
      <c r="F3129" s="50" t="n">
        <v>2</v>
      </c>
      <c r="G3129" s="55" t="n">
        <v>8</v>
      </c>
      <c r="H3129" s="51" t="n">
        <v>59</v>
      </c>
      <c r="I3129" s="52" t="n">
        <v>29</v>
      </c>
      <c r="J3129" s="53" t="n">
        <v>49.1525423728814</v>
      </c>
      <c r="K3129" s="54" t="n">
        <v>30</v>
      </c>
      <c r="L3129" s="51" t="n">
        <v>1</v>
      </c>
      <c r="M3129" s="51" t="n">
        <v>2</v>
      </c>
      <c r="N3129" s="51" t="n">
        <v>10</v>
      </c>
      <c r="O3129" s="51" t="n">
        <v>16</v>
      </c>
      <c r="P3129" s="51" t="n">
        <v>59</v>
      </c>
      <c r="Q3129" s="59" t="n">
        <v>1.67796610169492</v>
      </c>
    </row>
    <row r="3130" customFormat="false" ht="15" hidden="false" customHeight="false" outlineLevel="0" collapsed="false">
      <c r="A3130" s="38" t="s">
        <v>171</v>
      </c>
      <c r="B3130" s="16" t="s">
        <v>72</v>
      </c>
      <c r="C3130" s="17" t="n">
        <v>12</v>
      </c>
      <c r="D3130" s="17" t="n">
        <v>18.0373278926387</v>
      </c>
      <c r="E3130" s="17" t="n">
        <v>1</v>
      </c>
      <c r="F3130" s="17" t="n">
        <v>1</v>
      </c>
      <c r="G3130" s="44" t="n">
        <v>1</v>
      </c>
      <c r="H3130" s="44" t="n">
        <v>61</v>
      </c>
      <c r="I3130" s="45" t="n">
        <v>24</v>
      </c>
      <c r="J3130" s="46" t="n">
        <v>39.344262295082</v>
      </c>
      <c r="K3130" s="47" t="n">
        <v>37</v>
      </c>
      <c r="L3130" s="44"/>
      <c r="M3130" s="44" t="n">
        <v>1</v>
      </c>
      <c r="N3130" s="44" t="n">
        <v>9</v>
      </c>
      <c r="O3130" s="44" t="n">
        <v>14</v>
      </c>
      <c r="P3130" s="44" t="n">
        <v>61</v>
      </c>
      <c r="Q3130" s="48" t="n">
        <v>1.39344262295082</v>
      </c>
    </row>
    <row r="3131" customFormat="false" ht="15" hidden="false" customHeight="false" outlineLevel="0" collapsed="false">
      <c r="A3131" s="38" t="s">
        <v>171</v>
      </c>
      <c r="B3131" s="16" t="s">
        <v>72</v>
      </c>
      <c r="C3131" s="17" t="n">
        <v>12</v>
      </c>
      <c r="D3131" s="17" t="n">
        <v>33.8271956074391</v>
      </c>
      <c r="E3131" s="17" t="n">
        <v>1</v>
      </c>
      <c r="F3131" s="17" t="n">
        <v>1</v>
      </c>
      <c r="G3131" s="49" t="n">
        <v>2</v>
      </c>
      <c r="H3131" s="44" t="n">
        <v>56</v>
      </c>
      <c r="I3131" s="45" t="n">
        <v>18</v>
      </c>
      <c r="J3131" s="46" t="n">
        <v>32.1428571428571</v>
      </c>
      <c r="K3131" s="47" t="n">
        <v>38</v>
      </c>
      <c r="L3131" s="44"/>
      <c r="M3131" s="44" t="n">
        <v>1</v>
      </c>
      <c r="N3131" s="44" t="n">
        <v>7</v>
      </c>
      <c r="O3131" s="44" t="n">
        <v>10</v>
      </c>
      <c r="P3131" s="44" t="n">
        <v>56</v>
      </c>
      <c r="Q3131" s="48" t="n">
        <v>1.125</v>
      </c>
    </row>
    <row r="3132" customFormat="false" ht="15" hidden="false" customHeight="false" outlineLevel="0" collapsed="false">
      <c r="A3132" s="38" t="s">
        <v>171</v>
      </c>
      <c r="B3132" s="16" t="s">
        <v>72</v>
      </c>
      <c r="C3132" s="17" t="n">
        <v>12</v>
      </c>
      <c r="D3132" s="17" t="n">
        <v>35.4874451800124</v>
      </c>
      <c r="E3132" s="17" t="n">
        <v>1</v>
      </c>
      <c r="F3132" s="17" t="n">
        <v>1</v>
      </c>
      <c r="G3132" s="49" t="n">
        <v>3</v>
      </c>
      <c r="H3132" s="44" t="n">
        <v>62</v>
      </c>
      <c r="I3132" s="45" t="n">
        <v>19</v>
      </c>
      <c r="J3132" s="46" t="n">
        <v>30.6451612903226</v>
      </c>
      <c r="K3132" s="47" t="n">
        <v>43</v>
      </c>
      <c r="L3132" s="44"/>
      <c r="M3132" s="44"/>
      <c r="N3132" s="44" t="n">
        <v>8</v>
      </c>
      <c r="O3132" s="44" t="n">
        <v>11</v>
      </c>
      <c r="P3132" s="44" t="n">
        <v>62</v>
      </c>
      <c r="Q3132" s="48" t="n">
        <v>1.09677419354839</v>
      </c>
    </row>
    <row r="3133" customFormat="false" ht="15" hidden="false" customHeight="false" outlineLevel="0" collapsed="false">
      <c r="A3133" s="38" t="s">
        <v>171</v>
      </c>
      <c r="B3133" s="16" t="s">
        <v>72</v>
      </c>
      <c r="C3133" s="17" t="n">
        <v>12</v>
      </c>
      <c r="D3133" s="17" t="n">
        <v>7.73290890797615</v>
      </c>
      <c r="E3133" s="17" t="n">
        <v>1</v>
      </c>
      <c r="F3133" s="17" t="n">
        <v>1</v>
      </c>
      <c r="G3133" s="49" t="n">
        <v>4</v>
      </c>
      <c r="H3133" s="44" t="n">
        <v>51</v>
      </c>
      <c r="I3133" s="45" t="n">
        <v>23</v>
      </c>
      <c r="J3133" s="46" t="n">
        <v>45.0980392156863</v>
      </c>
      <c r="K3133" s="47" t="n">
        <v>28</v>
      </c>
      <c r="L3133" s="44"/>
      <c r="M3133" s="44"/>
      <c r="N3133" s="44" t="n">
        <v>12</v>
      </c>
      <c r="O3133" s="44" t="n">
        <v>11</v>
      </c>
      <c r="P3133" s="44" t="n">
        <v>51</v>
      </c>
      <c r="Q3133" s="48" t="n">
        <v>1.56862745098039</v>
      </c>
    </row>
    <row r="3134" customFormat="false" ht="15" hidden="false" customHeight="false" outlineLevel="0" collapsed="false">
      <c r="A3134" s="38" t="s">
        <v>171</v>
      </c>
      <c r="B3134" s="16" t="s">
        <v>72</v>
      </c>
      <c r="C3134" s="17" t="n">
        <v>12</v>
      </c>
      <c r="D3134" s="17" t="n">
        <v>26.9490188067787</v>
      </c>
      <c r="E3134" s="17" t="n">
        <v>1</v>
      </c>
      <c r="F3134" s="17" t="n">
        <v>1</v>
      </c>
      <c r="G3134" s="49" t="n">
        <v>5</v>
      </c>
      <c r="H3134" s="44" t="n">
        <v>62</v>
      </c>
      <c r="I3134" s="45" t="n">
        <v>23</v>
      </c>
      <c r="J3134" s="46" t="n">
        <v>37.0967741935484</v>
      </c>
      <c r="K3134" s="47" t="n">
        <v>39</v>
      </c>
      <c r="L3134" s="44" t="n">
        <v>1</v>
      </c>
      <c r="M3134" s="44" t="n">
        <v>1</v>
      </c>
      <c r="N3134" s="44" t="n">
        <v>10</v>
      </c>
      <c r="O3134" s="44" t="n">
        <v>11</v>
      </c>
      <c r="P3134" s="44" t="n">
        <v>62</v>
      </c>
      <c r="Q3134" s="48" t="n">
        <v>1.24193548387097</v>
      </c>
    </row>
    <row r="3135" customFormat="false" ht="15" hidden="false" customHeight="false" outlineLevel="0" collapsed="false">
      <c r="A3135" s="38" t="s">
        <v>171</v>
      </c>
      <c r="B3135" s="16" t="s">
        <v>72</v>
      </c>
      <c r="C3135" s="17" t="n">
        <v>12</v>
      </c>
      <c r="D3135" s="17" t="n">
        <v>8.99505307857459</v>
      </c>
      <c r="E3135" s="17" t="n">
        <v>1</v>
      </c>
      <c r="F3135" s="17" t="n">
        <v>1</v>
      </c>
      <c r="G3135" s="49" t="n">
        <v>6</v>
      </c>
      <c r="H3135" s="44" t="n">
        <v>53</v>
      </c>
      <c r="I3135" s="45" t="n">
        <v>24</v>
      </c>
      <c r="J3135" s="46" t="n">
        <v>45.2830188679245</v>
      </c>
      <c r="K3135" s="47" t="n">
        <v>29</v>
      </c>
      <c r="L3135" s="44"/>
      <c r="M3135" s="44" t="n">
        <v>2</v>
      </c>
      <c r="N3135" s="44" t="n">
        <v>10</v>
      </c>
      <c r="O3135" s="44" t="n">
        <v>12</v>
      </c>
      <c r="P3135" s="44" t="n">
        <v>53</v>
      </c>
      <c r="Q3135" s="48" t="n">
        <v>1.54716981132075</v>
      </c>
    </row>
    <row r="3136" customFormat="false" ht="15" hidden="false" customHeight="false" outlineLevel="0" collapsed="false">
      <c r="A3136" s="38" t="s">
        <v>171</v>
      </c>
      <c r="B3136" s="16" t="s">
        <v>35</v>
      </c>
      <c r="C3136" s="17" t="n">
        <v>10</v>
      </c>
      <c r="D3136" s="17" t="n">
        <v>12.8588584130886</v>
      </c>
      <c r="E3136" s="17" t="n">
        <v>1</v>
      </c>
      <c r="F3136" s="17" t="n">
        <v>4</v>
      </c>
      <c r="G3136" s="44" t="n">
        <v>1</v>
      </c>
      <c r="H3136" s="44" t="n">
        <v>54</v>
      </c>
      <c r="I3136" s="45" t="n">
        <v>23</v>
      </c>
      <c r="J3136" s="46" t="n">
        <v>42.5925925925926</v>
      </c>
      <c r="K3136" s="47" t="n">
        <v>31</v>
      </c>
      <c r="L3136" s="44"/>
      <c r="M3136" s="44" t="n">
        <v>1</v>
      </c>
      <c r="N3136" s="44" t="n">
        <v>10</v>
      </c>
      <c r="O3136" s="44" t="n">
        <v>12</v>
      </c>
      <c r="P3136" s="44" t="n">
        <v>54</v>
      </c>
      <c r="Q3136" s="48" t="n">
        <v>1.48148148148148</v>
      </c>
    </row>
    <row r="3137" customFormat="false" ht="15" hidden="false" customHeight="false" outlineLevel="0" collapsed="false">
      <c r="A3137" s="38" t="s">
        <v>171</v>
      </c>
      <c r="B3137" s="16" t="s">
        <v>35</v>
      </c>
      <c r="C3137" s="17" t="n">
        <v>10</v>
      </c>
      <c r="D3137" s="17" t="n">
        <v>17.1714557263184</v>
      </c>
      <c r="E3137" s="17" t="n">
        <v>1</v>
      </c>
      <c r="F3137" s="17" t="n">
        <v>4</v>
      </c>
      <c r="G3137" s="49" t="n">
        <v>2</v>
      </c>
      <c r="H3137" s="44" t="n">
        <v>49</v>
      </c>
      <c r="I3137" s="45" t="n">
        <v>20</v>
      </c>
      <c r="J3137" s="46" t="n">
        <v>40.8163265306122</v>
      </c>
      <c r="K3137" s="47" t="n">
        <v>29</v>
      </c>
      <c r="L3137" s="44"/>
      <c r="M3137" s="44" t="n">
        <v>1</v>
      </c>
      <c r="N3137" s="44" t="n">
        <v>9</v>
      </c>
      <c r="O3137" s="44" t="n">
        <v>10</v>
      </c>
      <c r="P3137" s="44" t="n">
        <v>49</v>
      </c>
      <c r="Q3137" s="48" t="n">
        <v>1.40816326530612</v>
      </c>
    </row>
    <row r="3138" customFormat="false" ht="15" hidden="false" customHeight="false" outlineLevel="0" collapsed="false">
      <c r="A3138" s="38" t="s">
        <v>171</v>
      </c>
      <c r="B3138" s="16" t="s">
        <v>35</v>
      </c>
      <c r="C3138" s="17" t="n">
        <v>10</v>
      </c>
      <c r="D3138" s="17" t="n">
        <v>22.72631121043</v>
      </c>
      <c r="E3138" s="17" t="n">
        <v>1</v>
      </c>
      <c r="F3138" s="17" t="n">
        <v>4</v>
      </c>
      <c r="G3138" s="49" t="n">
        <v>3</v>
      </c>
      <c r="H3138" s="44" t="n">
        <v>51</v>
      </c>
      <c r="I3138" s="45" t="n">
        <v>19</v>
      </c>
      <c r="J3138" s="46" t="n">
        <v>37.2549019607843</v>
      </c>
      <c r="K3138" s="47" t="n">
        <v>32</v>
      </c>
      <c r="L3138" s="44"/>
      <c r="M3138" s="44" t="n">
        <v>2</v>
      </c>
      <c r="N3138" s="44" t="n">
        <v>5</v>
      </c>
      <c r="O3138" s="44" t="n">
        <v>12</v>
      </c>
      <c r="P3138" s="44" t="n">
        <v>51</v>
      </c>
      <c r="Q3138" s="48" t="n">
        <v>1.31372549019608</v>
      </c>
    </row>
    <row r="3139" customFormat="false" ht="15" hidden="false" customHeight="false" outlineLevel="0" collapsed="false">
      <c r="A3139" s="38" t="s">
        <v>171</v>
      </c>
      <c r="B3139" s="16" t="s">
        <v>35</v>
      </c>
      <c r="C3139" s="17" t="n">
        <v>10</v>
      </c>
      <c r="D3139" s="17" t="n">
        <v>40.1827756903405</v>
      </c>
      <c r="E3139" s="17" t="n">
        <v>1</v>
      </c>
      <c r="F3139" s="17" t="n">
        <v>4</v>
      </c>
      <c r="G3139" s="49" t="n">
        <v>4</v>
      </c>
      <c r="H3139" s="44" t="n">
        <v>59</v>
      </c>
      <c r="I3139" s="45" t="n">
        <v>17</v>
      </c>
      <c r="J3139" s="46" t="n">
        <v>28.8135593220339</v>
      </c>
      <c r="K3139" s="47" t="n">
        <v>42</v>
      </c>
      <c r="L3139" s="44"/>
      <c r="M3139" s="44" t="n">
        <v>1</v>
      </c>
      <c r="N3139" s="44" t="n">
        <v>6</v>
      </c>
      <c r="O3139" s="44" t="n">
        <v>10</v>
      </c>
      <c r="P3139" s="44" t="n">
        <v>59</v>
      </c>
      <c r="Q3139" s="48" t="n">
        <v>1.01694915254237</v>
      </c>
    </row>
    <row r="3140" customFormat="false" ht="15" hidden="false" customHeight="false" outlineLevel="0" collapsed="false">
      <c r="A3140" s="38" t="s">
        <v>171</v>
      </c>
      <c r="B3140" s="16" t="s">
        <v>35</v>
      </c>
      <c r="C3140" s="17" t="n">
        <v>10</v>
      </c>
      <c r="D3140" s="17" t="n">
        <v>34.6441438098164</v>
      </c>
      <c r="E3140" s="17" t="n">
        <v>1</v>
      </c>
      <c r="F3140" s="17" t="n">
        <v>4</v>
      </c>
      <c r="G3140" s="49" t="n">
        <v>5</v>
      </c>
      <c r="H3140" s="44" t="n">
        <v>45</v>
      </c>
      <c r="I3140" s="45" t="n">
        <v>14</v>
      </c>
      <c r="J3140" s="46" t="n">
        <v>31.1111111111111</v>
      </c>
      <c r="K3140" s="47" t="n">
        <v>31</v>
      </c>
      <c r="L3140" s="44"/>
      <c r="M3140" s="44"/>
      <c r="N3140" s="44" t="n">
        <v>6</v>
      </c>
      <c r="O3140" s="44" t="n">
        <v>8</v>
      </c>
      <c r="P3140" s="44" t="n">
        <v>45</v>
      </c>
      <c r="Q3140" s="48" t="n">
        <v>1.11111111111111</v>
      </c>
    </row>
    <row r="3141" customFormat="false" ht="15" hidden="false" customHeight="false" outlineLevel="0" collapsed="false">
      <c r="A3141" s="38" t="s">
        <v>171</v>
      </c>
      <c r="B3141" s="16" t="s">
        <v>35</v>
      </c>
      <c r="C3141" s="17" t="n">
        <v>10</v>
      </c>
      <c r="D3141" s="17" t="n">
        <v>33.2616160827164</v>
      </c>
      <c r="E3141" s="17" t="n">
        <v>1</v>
      </c>
      <c r="F3141" s="17" t="n">
        <v>4</v>
      </c>
      <c r="G3141" s="49" t="n">
        <v>6</v>
      </c>
      <c r="H3141" s="44" t="n">
        <v>52</v>
      </c>
      <c r="I3141" s="45" t="n">
        <v>16</v>
      </c>
      <c r="J3141" s="46" t="n">
        <v>30.7692307692308</v>
      </c>
      <c r="K3141" s="47" t="n">
        <v>36</v>
      </c>
      <c r="L3141" s="44"/>
      <c r="M3141" s="44" t="n">
        <v>1</v>
      </c>
      <c r="N3141" s="44" t="n">
        <v>3</v>
      </c>
      <c r="O3141" s="44" t="n">
        <v>12</v>
      </c>
      <c r="P3141" s="44" t="n">
        <v>52</v>
      </c>
      <c r="Q3141" s="48" t="n">
        <v>1.13461538461538</v>
      </c>
    </row>
    <row r="3142" customFormat="false" ht="15" hidden="false" customHeight="false" outlineLevel="0" collapsed="false">
      <c r="A3142" s="38" t="s">
        <v>171</v>
      </c>
      <c r="B3142" s="16" t="s">
        <v>35</v>
      </c>
      <c r="C3142" s="17" t="n">
        <v>10</v>
      </c>
      <c r="D3142" s="17" t="n">
        <v>7.73290890797615</v>
      </c>
      <c r="E3142" s="17" t="n">
        <v>1</v>
      </c>
      <c r="F3142" s="17" t="n">
        <v>4</v>
      </c>
      <c r="G3142" s="49" t="n">
        <v>7</v>
      </c>
      <c r="H3142" s="44" t="n">
        <v>51</v>
      </c>
      <c r="I3142" s="45" t="n">
        <v>23</v>
      </c>
      <c r="J3142" s="46" t="n">
        <v>45.0980392156863</v>
      </c>
      <c r="K3142" s="47" t="n">
        <v>28</v>
      </c>
      <c r="L3142" s="44"/>
      <c r="M3142" s="44" t="n">
        <v>1</v>
      </c>
      <c r="N3142" s="44" t="n">
        <v>10</v>
      </c>
      <c r="O3142" s="44" t="n">
        <v>12</v>
      </c>
      <c r="P3142" s="44" t="n">
        <v>51</v>
      </c>
      <c r="Q3142" s="48" t="n">
        <v>1.56862745098039</v>
      </c>
    </row>
    <row r="3143" customFormat="false" ht="15" hidden="false" customHeight="false" outlineLevel="0" collapsed="false">
      <c r="A3143" s="38" t="s">
        <v>171</v>
      </c>
      <c r="B3143" s="16" t="s">
        <v>35</v>
      </c>
      <c r="C3143" s="17" t="n">
        <v>10</v>
      </c>
      <c r="D3143" s="17" t="n">
        <v>8.61850821979692</v>
      </c>
      <c r="E3143" s="17" t="n">
        <v>1</v>
      </c>
      <c r="F3143" s="17" t="n">
        <v>4</v>
      </c>
      <c r="G3143" s="49" t="n">
        <v>8</v>
      </c>
      <c r="H3143" s="44" t="n">
        <v>56</v>
      </c>
      <c r="I3143" s="45" t="n">
        <v>23</v>
      </c>
      <c r="J3143" s="46" t="n">
        <v>41.0714285714286</v>
      </c>
      <c r="K3143" s="47" t="n">
        <v>33</v>
      </c>
      <c r="L3143" s="44"/>
      <c r="M3143" s="44"/>
      <c r="N3143" s="44" t="n">
        <v>5</v>
      </c>
      <c r="O3143" s="44" t="n">
        <v>18</v>
      </c>
      <c r="P3143" s="44" t="n">
        <v>56</v>
      </c>
      <c r="Q3143" s="48" t="n">
        <v>1.55357142857143</v>
      </c>
    </row>
    <row r="3144" customFormat="false" ht="15" hidden="false" customHeight="false" outlineLevel="0" collapsed="false">
      <c r="A3144" s="38" t="s">
        <v>171</v>
      </c>
      <c r="B3144" s="16" t="s">
        <v>51</v>
      </c>
      <c r="C3144" s="17" t="n">
        <v>7</v>
      </c>
      <c r="D3144" s="17" t="n">
        <v>-16.6263985462758</v>
      </c>
      <c r="E3144" s="17" t="n">
        <v>1</v>
      </c>
      <c r="F3144" s="17" t="n">
        <v>2</v>
      </c>
      <c r="G3144" s="44" t="n">
        <v>1</v>
      </c>
      <c r="H3144" s="44" t="n">
        <v>58</v>
      </c>
      <c r="I3144" s="45" t="n">
        <v>31</v>
      </c>
      <c r="J3144" s="46" t="n">
        <v>53.448275862069</v>
      </c>
      <c r="K3144" s="47" t="n">
        <v>27</v>
      </c>
      <c r="L3144" s="44"/>
      <c r="M3144" s="44" t="n">
        <v>1</v>
      </c>
      <c r="N3144" s="44" t="n">
        <v>7</v>
      </c>
      <c r="O3144" s="44" t="n">
        <v>23</v>
      </c>
      <c r="P3144" s="44" t="n">
        <v>58</v>
      </c>
      <c r="Q3144" s="48" t="n">
        <v>1.98275862068966</v>
      </c>
    </row>
    <row r="3145" customFormat="false" ht="15" hidden="false" customHeight="false" outlineLevel="0" collapsed="false">
      <c r="A3145" s="38" t="s">
        <v>171</v>
      </c>
      <c r="B3145" s="16" t="s">
        <v>51</v>
      </c>
      <c r="C3145" s="17" t="n">
        <v>7</v>
      </c>
      <c r="D3145" s="17" t="n">
        <v>19.9658613539883</v>
      </c>
      <c r="E3145" s="17" t="n">
        <v>1</v>
      </c>
      <c r="F3145" s="17" t="n">
        <v>2</v>
      </c>
      <c r="G3145" s="49" t="n">
        <v>2</v>
      </c>
      <c r="H3145" s="44" t="n">
        <v>61</v>
      </c>
      <c r="I3145" s="45" t="n">
        <v>24</v>
      </c>
      <c r="J3145" s="46" t="n">
        <v>39.344262295082</v>
      </c>
      <c r="K3145" s="47" t="n">
        <v>37</v>
      </c>
      <c r="L3145" s="44"/>
      <c r="M3145" s="44" t="n">
        <v>1</v>
      </c>
      <c r="N3145" s="44" t="n">
        <v>11</v>
      </c>
      <c r="O3145" s="44" t="n">
        <v>12</v>
      </c>
      <c r="P3145" s="44" t="n">
        <v>61</v>
      </c>
      <c r="Q3145" s="48" t="n">
        <v>1.36065573770492</v>
      </c>
    </row>
    <row r="3146" customFormat="false" ht="15" hidden="false" customHeight="false" outlineLevel="0" collapsed="false">
      <c r="A3146" s="38" t="s">
        <v>171</v>
      </c>
      <c r="B3146" s="16" t="s">
        <v>51</v>
      </c>
      <c r="C3146" s="17" t="n">
        <v>7</v>
      </c>
      <c r="D3146" s="17" t="n">
        <v>20.3475502682138</v>
      </c>
      <c r="E3146" s="17" t="n">
        <v>1</v>
      </c>
      <c r="F3146" s="17" t="n">
        <v>2</v>
      </c>
      <c r="G3146" s="49" t="n">
        <v>3</v>
      </c>
      <c r="H3146" s="44" t="n">
        <v>48</v>
      </c>
      <c r="I3146" s="45" t="n">
        <v>18</v>
      </c>
      <c r="J3146" s="46" t="n">
        <v>37.5</v>
      </c>
      <c r="K3146" s="47" t="n">
        <v>30</v>
      </c>
      <c r="L3146" s="44"/>
      <c r="M3146" s="44" t="n">
        <v>1</v>
      </c>
      <c r="N3146" s="44" t="n">
        <v>5</v>
      </c>
      <c r="O3146" s="44" t="n">
        <v>12</v>
      </c>
      <c r="P3146" s="44" t="n">
        <v>48</v>
      </c>
      <c r="Q3146" s="48" t="n">
        <v>1.35416666666667</v>
      </c>
    </row>
    <row r="3147" customFormat="false" ht="15" hidden="false" customHeight="false" outlineLevel="0" collapsed="false">
      <c r="A3147" s="38" t="s">
        <v>171</v>
      </c>
      <c r="B3147" s="16" t="s">
        <v>51</v>
      </c>
      <c r="C3147" s="17" t="n">
        <v>7</v>
      </c>
      <c r="D3147" s="17" t="n">
        <v>7.28330232002774</v>
      </c>
      <c r="E3147" s="17" t="n">
        <v>1</v>
      </c>
      <c r="F3147" s="17" t="n">
        <v>2</v>
      </c>
      <c r="G3147" s="49" t="n">
        <v>4</v>
      </c>
      <c r="H3147" s="44" t="n">
        <v>59</v>
      </c>
      <c r="I3147" s="45" t="n">
        <v>27</v>
      </c>
      <c r="J3147" s="46" t="n">
        <v>45.7627118644068</v>
      </c>
      <c r="K3147" s="47" t="n">
        <v>32</v>
      </c>
      <c r="L3147" s="44" t="n">
        <v>1</v>
      </c>
      <c r="M3147" s="44" t="n">
        <v>1</v>
      </c>
      <c r="N3147" s="44" t="n">
        <v>10</v>
      </c>
      <c r="O3147" s="44" t="n">
        <v>15</v>
      </c>
      <c r="P3147" s="44" t="n">
        <v>59</v>
      </c>
      <c r="Q3147" s="48" t="n">
        <v>1.57627118644068</v>
      </c>
    </row>
    <row r="3148" customFormat="false" ht="15" hidden="false" customHeight="false" outlineLevel="0" collapsed="false">
      <c r="A3148" s="38" t="s">
        <v>171</v>
      </c>
      <c r="B3148" s="16" t="s">
        <v>51</v>
      </c>
      <c r="C3148" s="17" t="n">
        <v>7</v>
      </c>
      <c r="D3148" s="17" t="n">
        <v>5.46742229634164</v>
      </c>
      <c r="E3148" s="17" t="n">
        <v>1</v>
      </c>
      <c r="F3148" s="17" t="n">
        <v>2</v>
      </c>
      <c r="G3148" s="49" t="n">
        <v>5</v>
      </c>
      <c r="H3148" s="44" t="n">
        <v>56</v>
      </c>
      <c r="I3148" s="45" t="n">
        <v>25</v>
      </c>
      <c r="J3148" s="46" t="n">
        <v>44.6428571428571</v>
      </c>
      <c r="K3148" s="47" t="n">
        <v>31</v>
      </c>
      <c r="L3148" s="44"/>
      <c r="M3148" s="44" t="n">
        <v>1</v>
      </c>
      <c r="N3148" s="44" t="n">
        <v>8</v>
      </c>
      <c r="O3148" s="44" t="n">
        <v>16</v>
      </c>
      <c r="P3148" s="44" t="n">
        <v>56</v>
      </c>
      <c r="Q3148" s="48" t="n">
        <v>1.60714285714286</v>
      </c>
    </row>
    <row r="3149" customFormat="false" ht="15" hidden="false" customHeight="false" outlineLevel="0" collapsed="false">
      <c r="A3149" s="38" t="s">
        <v>171</v>
      </c>
      <c r="B3149" s="16" t="s">
        <v>51</v>
      </c>
      <c r="C3149" s="17" t="n">
        <v>7</v>
      </c>
      <c r="D3149" s="17" t="n">
        <v>3.83352589158706</v>
      </c>
      <c r="E3149" s="17" t="n">
        <v>1</v>
      </c>
      <c r="F3149" s="17" t="n">
        <v>2</v>
      </c>
      <c r="G3149" s="49" t="n">
        <v>6</v>
      </c>
      <c r="H3149" s="44" t="n">
        <v>63</v>
      </c>
      <c r="I3149" s="45" t="n">
        <v>30</v>
      </c>
      <c r="J3149" s="46" t="n">
        <v>47.6190476190476</v>
      </c>
      <c r="K3149" s="47" t="n">
        <v>33</v>
      </c>
      <c r="L3149" s="44"/>
      <c r="M3149" s="44" t="n">
        <v>2</v>
      </c>
      <c r="N3149" s="44" t="n">
        <v>13</v>
      </c>
      <c r="O3149" s="44" t="n">
        <v>15</v>
      </c>
      <c r="P3149" s="44" t="n">
        <v>63</v>
      </c>
      <c r="Q3149" s="48" t="n">
        <v>1.63492063492063</v>
      </c>
    </row>
    <row r="3150" customFormat="false" ht="15" hidden="false" customHeight="false" outlineLevel="0" collapsed="false">
      <c r="A3150" s="38" t="s">
        <v>171</v>
      </c>
      <c r="B3150" s="16" t="s">
        <v>51</v>
      </c>
      <c r="C3150" s="17" t="n">
        <v>7</v>
      </c>
      <c r="D3150" s="17" t="n">
        <v>11.2536268575402</v>
      </c>
      <c r="E3150" s="17" t="n">
        <v>1</v>
      </c>
      <c r="F3150" s="17" t="n">
        <v>2</v>
      </c>
      <c r="G3150" s="49" t="n">
        <v>7</v>
      </c>
      <c r="H3150" s="44" t="n">
        <v>57</v>
      </c>
      <c r="I3150" s="45" t="n">
        <v>25</v>
      </c>
      <c r="J3150" s="46" t="n">
        <v>43.859649122807</v>
      </c>
      <c r="K3150" s="47" t="n">
        <v>32</v>
      </c>
      <c r="L3150" s="44"/>
      <c r="M3150" s="44"/>
      <c r="N3150" s="44" t="n">
        <v>14</v>
      </c>
      <c r="O3150" s="44" t="n">
        <v>11</v>
      </c>
      <c r="P3150" s="44" t="n">
        <v>57</v>
      </c>
      <c r="Q3150" s="48" t="n">
        <v>1.50877192982456</v>
      </c>
    </row>
    <row r="3151" customFormat="false" ht="15" hidden="false" customHeight="false" outlineLevel="0" collapsed="false">
      <c r="A3151" s="38" t="s">
        <v>171</v>
      </c>
      <c r="B3151" s="16" t="s">
        <v>51</v>
      </c>
      <c r="C3151" s="17" t="n">
        <v>7</v>
      </c>
      <c r="D3151" s="17" t="n">
        <v>22.1496418911049</v>
      </c>
      <c r="E3151" s="17" t="n">
        <v>1</v>
      </c>
      <c r="F3151" s="17" t="n">
        <v>2</v>
      </c>
      <c r="G3151" s="49" t="n">
        <v>8</v>
      </c>
      <c r="H3151" s="44" t="n">
        <v>68</v>
      </c>
      <c r="I3151" s="45" t="n">
        <v>26</v>
      </c>
      <c r="J3151" s="46" t="n">
        <v>38.2352941176471</v>
      </c>
      <c r="K3151" s="47" t="n">
        <v>42</v>
      </c>
      <c r="L3151" s="44"/>
      <c r="M3151" s="44" t="n">
        <v>2</v>
      </c>
      <c r="N3151" s="44" t="n">
        <v>10</v>
      </c>
      <c r="O3151" s="44" t="n">
        <v>14</v>
      </c>
      <c r="P3151" s="44" t="n">
        <v>68</v>
      </c>
      <c r="Q3151" s="48" t="n">
        <v>1.32352941176471</v>
      </c>
    </row>
    <row r="3152" customFormat="false" ht="15" hidden="false" customHeight="false" outlineLevel="0" collapsed="false">
      <c r="A3152" s="38" t="s">
        <v>171</v>
      </c>
      <c r="B3152" s="16" t="s">
        <v>41</v>
      </c>
      <c r="C3152" s="17" t="n">
        <v>9</v>
      </c>
      <c r="D3152" s="17" t="n">
        <v>38.083925714563</v>
      </c>
      <c r="E3152" s="17" t="n">
        <v>1</v>
      </c>
      <c r="F3152" s="17" t="n">
        <v>1</v>
      </c>
      <c r="G3152" s="44" t="n">
        <v>1</v>
      </c>
      <c r="H3152" s="44" t="n">
        <v>57</v>
      </c>
      <c r="I3152" s="45" t="n">
        <v>17</v>
      </c>
      <c r="J3152" s="46" t="n">
        <v>29.8245614035088</v>
      </c>
      <c r="K3152" s="47" t="n">
        <v>40</v>
      </c>
      <c r="L3152" s="44" t="n">
        <v>1</v>
      </c>
      <c r="M3152" s="44"/>
      <c r="N3152" s="44" t="n">
        <v>5</v>
      </c>
      <c r="O3152" s="44" t="n">
        <v>11</v>
      </c>
      <c r="P3152" s="44" t="n">
        <v>57</v>
      </c>
      <c r="Q3152" s="48" t="n">
        <v>1.05263157894737</v>
      </c>
    </row>
    <row r="3153" customFormat="false" ht="15" hidden="false" customHeight="false" outlineLevel="0" collapsed="false">
      <c r="A3153" s="38" t="s">
        <v>171</v>
      </c>
      <c r="B3153" s="16" t="s">
        <v>41</v>
      </c>
      <c r="C3153" s="17" t="n">
        <v>9</v>
      </c>
      <c r="D3153" s="17" t="n">
        <v>33.1587834418577</v>
      </c>
      <c r="E3153" s="17" t="n">
        <v>1</v>
      </c>
      <c r="F3153" s="17" t="n">
        <v>1</v>
      </c>
      <c r="G3153" s="49" t="n">
        <v>2</v>
      </c>
      <c r="H3153" s="44" t="n">
        <v>66</v>
      </c>
      <c r="I3153" s="45" t="n">
        <v>21</v>
      </c>
      <c r="J3153" s="46" t="n">
        <v>31.8181818181818</v>
      </c>
      <c r="K3153" s="47" t="n">
        <v>45</v>
      </c>
      <c r="L3153" s="44"/>
      <c r="M3153" s="44" t="n">
        <v>1</v>
      </c>
      <c r="N3153" s="44" t="n">
        <v>7</v>
      </c>
      <c r="O3153" s="44" t="n">
        <v>13</v>
      </c>
      <c r="P3153" s="44" t="n">
        <v>66</v>
      </c>
      <c r="Q3153" s="48" t="n">
        <v>1.13636363636364</v>
      </c>
    </row>
    <row r="3154" customFormat="false" ht="15" hidden="false" customHeight="false" outlineLevel="0" collapsed="false">
      <c r="A3154" s="38" t="s">
        <v>171</v>
      </c>
      <c r="B3154" s="16" t="s">
        <v>41</v>
      </c>
      <c r="C3154" s="17" t="n">
        <v>9</v>
      </c>
      <c r="D3154" s="17" t="n">
        <v>31.1372442093676</v>
      </c>
      <c r="E3154" s="17" t="n">
        <v>1</v>
      </c>
      <c r="F3154" s="17" t="n">
        <v>1</v>
      </c>
      <c r="G3154" s="49" t="n">
        <v>3</v>
      </c>
      <c r="H3154" s="44" t="n">
        <v>41</v>
      </c>
      <c r="I3154" s="45" t="n">
        <v>15</v>
      </c>
      <c r="J3154" s="46" t="n">
        <v>36.5853658536585</v>
      </c>
      <c r="K3154" s="47" t="n">
        <v>26</v>
      </c>
      <c r="L3154" s="44"/>
      <c r="M3154" s="44" t="n">
        <v>2</v>
      </c>
      <c r="N3154" s="44" t="n">
        <v>8</v>
      </c>
      <c r="O3154" s="44" t="n">
        <v>5</v>
      </c>
      <c r="P3154" s="44" t="n">
        <v>41</v>
      </c>
      <c r="Q3154" s="48" t="n">
        <v>1.17073170731707</v>
      </c>
    </row>
    <row r="3155" customFormat="false" ht="15" hidden="false" customHeight="false" outlineLevel="0" collapsed="false">
      <c r="A3155" s="38" t="s">
        <v>171</v>
      </c>
      <c r="B3155" s="16" t="s">
        <v>41</v>
      </c>
      <c r="C3155" s="17" t="n">
        <v>9</v>
      </c>
      <c r="D3155" s="17" t="n">
        <v>27.2916099884208</v>
      </c>
      <c r="E3155" s="17" t="n">
        <v>1</v>
      </c>
      <c r="F3155" s="17" t="n">
        <v>1</v>
      </c>
      <c r="G3155" s="49" t="n">
        <v>4</v>
      </c>
      <c r="H3155" s="44" t="n">
        <v>72</v>
      </c>
      <c r="I3155" s="45" t="n">
        <v>28</v>
      </c>
      <c r="J3155" s="46" t="n">
        <v>38.8888888888889</v>
      </c>
      <c r="K3155" s="47" t="n">
        <v>44</v>
      </c>
      <c r="L3155" s="44" t="n">
        <v>2</v>
      </c>
      <c r="M3155" s="44" t="n">
        <v>5</v>
      </c>
      <c r="N3155" s="44" t="n">
        <v>7</v>
      </c>
      <c r="O3155" s="44" t="n">
        <v>14</v>
      </c>
      <c r="P3155" s="44" t="n">
        <v>72</v>
      </c>
      <c r="Q3155" s="48" t="n">
        <v>1.23611111111111</v>
      </c>
    </row>
    <row r="3156" customFormat="false" ht="15" hidden="false" customHeight="false" outlineLevel="0" collapsed="false">
      <c r="A3156" s="38" t="s">
        <v>171</v>
      </c>
      <c r="B3156" s="16" t="s">
        <v>41</v>
      </c>
      <c r="C3156" s="17" t="n">
        <v>9</v>
      </c>
      <c r="D3156" s="17" t="n">
        <v>19.7056623949174</v>
      </c>
      <c r="E3156" s="17" t="n">
        <v>1</v>
      </c>
      <c r="F3156" s="17" t="n">
        <v>1</v>
      </c>
      <c r="G3156" s="49" t="n">
        <v>5</v>
      </c>
      <c r="H3156" s="44" t="n">
        <v>63</v>
      </c>
      <c r="I3156" s="45" t="n">
        <v>25</v>
      </c>
      <c r="J3156" s="46" t="n">
        <v>39.6825396825397</v>
      </c>
      <c r="K3156" s="47" t="n">
        <v>38</v>
      </c>
      <c r="L3156" s="44"/>
      <c r="M3156" s="44" t="n">
        <v>1</v>
      </c>
      <c r="N3156" s="44" t="n">
        <v>12</v>
      </c>
      <c r="O3156" s="44" t="n">
        <v>12</v>
      </c>
      <c r="P3156" s="44" t="n">
        <v>63</v>
      </c>
      <c r="Q3156" s="48" t="n">
        <v>1.36507936507937</v>
      </c>
    </row>
    <row r="3157" customFormat="false" ht="15" hidden="false" customHeight="false" outlineLevel="0" collapsed="false">
      <c r="A3157" s="38" t="s">
        <v>171</v>
      </c>
      <c r="B3157" s="16" t="s">
        <v>41</v>
      </c>
      <c r="C3157" s="17" t="n">
        <v>9</v>
      </c>
      <c r="D3157" s="17" t="n">
        <v>40.3627812264575</v>
      </c>
      <c r="E3157" s="17" t="n">
        <v>1</v>
      </c>
      <c r="F3157" s="17" t="n">
        <v>1</v>
      </c>
      <c r="G3157" s="49" t="n">
        <v>6</v>
      </c>
      <c r="H3157" s="44" t="n">
        <v>72</v>
      </c>
      <c r="I3157" s="45" t="n">
        <v>21</v>
      </c>
      <c r="J3157" s="46" t="n">
        <v>29.1666666666667</v>
      </c>
      <c r="K3157" s="47" t="n">
        <v>51</v>
      </c>
      <c r="L3157" s="44"/>
      <c r="M3157" s="44" t="n">
        <v>1</v>
      </c>
      <c r="N3157" s="44" t="n">
        <v>9</v>
      </c>
      <c r="O3157" s="44" t="n">
        <v>11</v>
      </c>
      <c r="P3157" s="44" t="n">
        <v>72</v>
      </c>
      <c r="Q3157" s="48" t="n">
        <v>1.01388888888889</v>
      </c>
    </row>
    <row r="3158" customFormat="false" ht="15" hidden="false" customHeight="false" outlineLevel="0" collapsed="false">
      <c r="A3158" s="38" t="s">
        <v>171</v>
      </c>
      <c r="B3158" s="16" t="s">
        <v>41</v>
      </c>
      <c r="C3158" s="17" t="n">
        <v>9</v>
      </c>
      <c r="D3158" s="17" t="n">
        <v>25.6096578070558</v>
      </c>
      <c r="E3158" s="17" t="n">
        <v>2</v>
      </c>
      <c r="F3158" s="17" t="n">
        <v>3</v>
      </c>
      <c r="G3158" s="44" t="n">
        <v>1</v>
      </c>
      <c r="H3158" s="44" t="n">
        <v>68</v>
      </c>
      <c r="I3158" s="45" t="n">
        <v>26</v>
      </c>
      <c r="J3158" s="46" t="n">
        <v>38.2352941176471</v>
      </c>
      <c r="K3158" s="47" t="n">
        <v>42</v>
      </c>
      <c r="L3158" s="44"/>
      <c r="M3158" s="44" t="n">
        <v>1</v>
      </c>
      <c r="N3158" s="44" t="n">
        <v>16</v>
      </c>
      <c r="O3158" s="44" t="n">
        <v>9</v>
      </c>
      <c r="P3158" s="44" t="n">
        <v>68</v>
      </c>
      <c r="Q3158" s="48" t="n">
        <v>1.26470588235294</v>
      </c>
    </row>
    <row r="3159" customFormat="false" ht="15" hidden="false" customHeight="false" outlineLevel="0" collapsed="false">
      <c r="A3159" s="38" t="s">
        <v>171</v>
      </c>
      <c r="B3159" s="16" t="s">
        <v>41</v>
      </c>
      <c r="C3159" s="17" t="n">
        <v>9</v>
      </c>
      <c r="D3159" s="17" t="n">
        <v>28.5222028502296</v>
      </c>
      <c r="E3159" s="17" t="n">
        <v>2</v>
      </c>
      <c r="F3159" s="17" t="n">
        <v>3</v>
      </c>
      <c r="G3159" s="49" t="n">
        <v>2</v>
      </c>
      <c r="H3159" s="44" t="n">
        <v>79</v>
      </c>
      <c r="I3159" s="45" t="n">
        <v>29</v>
      </c>
      <c r="J3159" s="46" t="n">
        <v>36.7088607594937</v>
      </c>
      <c r="K3159" s="47" t="n">
        <v>50</v>
      </c>
      <c r="L3159" s="44" t="n">
        <v>1</v>
      </c>
      <c r="M3159" s="44" t="n">
        <v>3</v>
      </c>
      <c r="N3159" s="44" t="n">
        <v>11</v>
      </c>
      <c r="O3159" s="44" t="n">
        <v>14</v>
      </c>
      <c r="P3159" s="44" t="n">
        <v>79</v>
      </c>
      <c r="Q3159" s="48" t="n">
        <v>1.21518987341772</v>
      </c>
    </row>
    <row r="3160" customFormat="false" ht="15" hidden="false" customHeight="false" outlineLevel="0" collapsed="false">
      <c r="A3160" s="38" t="s">
        <v>171</v>
      </c>
      <c r="B3160" s="16" t="s">
        <v>41</v>
      </c>
      <c r="C3160" s="17" t="n">
        <v>9</v>
      </c>
      <c r="D3160" s="17" t="n">
        <v>11.7695941432522</v>
      </c>
      <c r="E3160" s="17" t="n">
        <v>2</v>
      </c>
      <c r="F3160" s="17" t="n">
        <v>3</v>
      </c>
      <c r="G3160" s="49" t="n">
        <v>3</v>
      </c>
      <c r="H3160" s="44" t="n">
        <v>46</v>
      </c>
      <c r="I3160" s="45" t="n">
        <v>21</v>
      </c>
      <c r="J3160" s="46" t="n">
        <v>45.6521739130435</v>
      </c>
      <c r="K3160" s="47" t="n">
        <v>25</v>
      </c>
      <c r="L3160" s="44" t="n">
        <v>1</v>
      </c>
      <c r="M3160" s="44" t="n">
        <v>2</v>
      </c>
      <c r="N3160" s="44" t="n">
        <v>8</v>
      </c>
      <c r="O3160" s="44" t="n">
        <v>10</v>
      </c>
      <c r="P3160" s="44" t="n">
        <v>46</v>
      </c>
      <c r="Q3160" s="48" t="n">
        <v>1.5</v>
      </c>
    </row>
    <row r="3161" customFormat="false" ht="15" hidden="false" customHeight="false" outlineLevel="0" collapsed="false">
      <c r="A3161" s="38" t="s">
        <v>171</v>
      </c>
      <c r="B3161" s="16" t="s">
        <v>41</v>
      </c>
      <c r="C3161" s="17" t="n">
        <v>9</v>
      </c>
      <c r="D3161" s="17" t="n">
        <v>16.4752157889454</v>
      </c>
      <c r="E3161" s="17" t="n">
        <v>2</v>
      </c>
      <c r="F3161" s="17" t="n">
        <v>3</v>
      </c>
      <c r="G3161" s="49" t="n">
        <v>4</v>
      </c>
      <c r="H3161" s="44" t="n">
        <v>50</v>
      </c>
      <c r="I3161" s="45" t="n">
        <v>21</v>
      </c>
      <c r="J3161" s="46" t="n">
        <v>42</v>
      </c>
      <c r="K3161" s="47" t="n">
        <v>29</v>
      </c>
      <c r="L3161" s="44"/>
      <c r="M3161" s="44" t="n">
        <v>2</v>
      </c>
      <c r="N3161" s="44" t="n">
        <v>9</v>
      </c>
      <c r="O3161" s="44" t="n">
        <v>10</v>
      </c>
      <c r="P3161" s="44" t="n">
        <v>50</v>
      </c>
      <c r="Q3161" s="48" t="n">
        <v>1.42</v>
      </c>
    </row>
    <row r="3162" customFormat="false" ht="15" hidden="false" customHeight="false" outlineLevel="0" collapsed="false">
      <c r="A3162" s="38" t="s">
        <v>171</v>
      </c>
      <c r="B3162" s="16" t="s">
        <v>41</v>
      </c>
      <c r="C3162" s="17" t="n">
        <v>9</v>
      </c>
      <c r="D3162" s="17" t="n">
        <v>-10.4673374141395</v>
      </c>
      <c r="E3162" s="17" t="n">
        <v>2</v>
      </c>
      <c r="F3162" s="17" t="n">
        <v>3</v>
      </c>
      <c r="G3162" s="49" t="n">
        <v>5</v>
      </c>
      <c r="H3162" s="44" t="n">
        <v>41</v>
      </c>
      <c r="I3162" s="45" t="n">
        <v>23</v>
      </c>
      <c r="J3162" s="46" t="n">
        <v>56.0975609756098</v>
      </c>
      <c r="K3162" s="47" t="n">
        <v>18</v>
      </c>
      <c r="L3162" s="44" t="n">
        <v>1</v>
      </c>
      <c r="M3162" s="44" t="n">
        <v>2</v>
      </c>
      <c r="N3162" s="44" t="n">
        <v>8</v>
      </c>
      <c r="O3162" s="44" t="n">
        <v>12</v>
      </c>
      <c r="P3162" s="44" t="n">
        <v>41</v>
      </c>
      <c r="Q3162" s="48" t="n">
        <v>1.8780487804878</v>
      </c>
    </row>
    <row r="3163" customFormat="false" ht="15" hidden="false" customHeight="false" outlineLevel="0" collapsed="false">
      <c r="A3163" s="38" t="s">
        <v>171</v>
      </c>
      <c r="B3163" s="16" t="s">
        <v>41</v>
      </c>
      <c r="C3163" s="17" t="n">
        <v>9</v>
      </c>
      <c r="D3163" s="17" t="n">
        <v>-11.9019781597777</v>
      </c>
      <c r="E3163" s="17" t="n">
        <v>2</v>
      </c>
      <c r="F3163" s="17" t="n">
        <v>3</v>
      </c>
      <c r="G3163" s="49" t="n">
        <v>6</v>
      </c>
      <c r="H3163" s="44" t="n">
        <v>41</v>
      </c>
      <c r="I3163" s="45" t="n">
        <v>22</v>
      </c>
      <c r="J3163" s="46" t="n">
        <v>53.6585365853659</v>
      </c>
      <c r="K3163" s="47" t="n">
        <v>19</v>
      </c>
      <c r="L3163" s="44"/>
      <c r="M3163" s="44" t="n">
        <v>1</v>
      </c>
      <c r="N3163" s="44" t="n">
        <v>8</v>
      </c>
      <c r="O3163" s="44" t="n">
        <v>13</v>
      </c>
      <c r="P3163" s="44" t="n">
        <v>41</v>
      </c>
      <c r="Q3163" s="48" t="n">
        <v>1.90243902439024</v>
      </c>
    </row>
    <row r="3164" customFormat="false" ht="15" hidden="false" customHeight="false" outlineLevel="0" collapsed="false">
      <c r="A3164" s="38" t="s">
        <v>171</v>
      </c>
      <c r="B3164" s="16" t="s">
        <v>41</v>
      </c>
      <c r="C3164" s="17" t="n">
        <v>9</v>
      </c>
      <c r="D3164" s="17" t="n">
        <v>2.87815789412258</v>
      </c>
      <c r="E3164" s="17" t="n">
        <v>2</v>
      </c>
      <c r="F3164" s="17" t="n">
        <v>3</v>
      </c>
      <c r="G3164" s="49" t="n">
        <v>7</v>
      </c>
      <c r="H3164" s="44" t="n">
        <v>43</v>
      </c>
      <c r="I3164" s="45" t="n">
        <v>21</v>
      </c>
      <c r="J3164" s="46" t="n">
        <v>48.8372093023256</v>
      </c>
      <c r="K3164" s="47" t="n">
        <v>22</v>
      </c>
      <c r="L3164" s="44"/>
      <c r="M3164" s="44" t="n">
        <v>3</v>
      </c>
      <c r="N3164" s="44" t="n">
        <v>7</v>
      </c>
      <c r="O3164" s="44" t="n">
        <v>11</v>
      </c>
      <c r="P3164" s="44" t="n">
        <v>43</v>
      </c>
      <c r="Q3164" s="48" t="n">
        <v>1.65116279069767</v>
      </c>
    </row>
    <row r="3165" customFormat="false" ht="15" hidden="false" customHeight="false" outlineLevel="0" collapsed="false">
      <c r="A3165" s="38" t="s">
        <v>171</v>
      </c>
      <c r="B3165" s="16" t="s">
        <v>41</v>
      </c>
      <c r="C3165" s="17" t="n">
        <v>9</v>
      </c>
      <c r="D3165" s="17" t="n">
        <v>12.4869145160713</v>
      </c>
      <c r="E3165" s="17" t="n">
        <v>2</v>
      </c>
      <c r="F3165" s="17" t="n">
        <v>3</v>
      </c>
      <c r="G3165" s="49" t="n">
        <v>8</v>
      </c>
      <c r="H3165" s="44" t="n">
        <v>41</v>
      </c>
      <c r="I3165" s="45" t="n">
        <v>17</v>
      </c>
      <c r="J3165" s="46" t="n">
        <v>41.4634146341463</v>
      </c>
      <c r="K3165" s="47" t="n">
        <v>24</v>
      </c>
      <c r="L3165" s="44"/>
      <c r="M3165" s="44"/>
      <c r="N3165" s="44" t="n">
        <v>7</v>
      </c>
      <c r="O3165" s="44" t="n">
        <v>10</v>
      </c>
      <c r="P3165" s="44" t="n">
        <v>41</v>
      </c>
      <c r="Q3165" s="48" t="n">
        <v>1.48780487804878</v>
      </c>
    </row>
    <row r="3166" customFormat="false" ht="15" hidden="false" customHeight="false" outlineLevel="0" collapsed="false">
      <c r="A3166" s="38" t="s">
        <v>171</v>
      </c>
      <c r="B3166" s="16" t="s">
        <v>41</v>
      </c>
      <c r="C3166" s="17" t="n">
        <v>9</v>
      </c>
      <c r="D3166" s="17" t="n">
        <v>26.4746617860435</v>
      </c>
      <c r="E3166" s="17" t="n">
        <v>2</v>
      </c>
      <c r="F3166" s="17" t="n">
        <v>3</v>
      </c>
      <c r="G3166" s="49" t="n">
        <v>9</v>
      </c>
      <c r="H3166" s="44" t="n">
        <v>40</v>
      </c>
      <c r="I3166" s="45" t="n">
        <v>15</v>
      </c>
      <c r="J3166" s="46" t="n">
        <v>37.5</v>
      </c>
      <c r="K3166" s="47" t="n">
        <v>25</v>
      </c>
      <c r="L3166" s="44" t="n">
        <v>1</v>
      </c>
      <c r="M3166" s="44" t="n">
        <v>1</v>
      </c>
      <c r="N3166" s="44" t="n">
        <v>5</v>
      </c>
      <c r="O3166" s="44" t="n">
        <v>8</v>
      </c>
      <c r="P3166" s="44" t="n">
        <v>40</v>
      </c>
      <c r="Q3166" s="48" t="n">
        <v>1.25</v>
      </c>
    </row>
    <row r="3167" customFormat="false" ht="15" hidden="false" customHeight="false" outlineLevel="0" collapsed="false">
      <c r="A3167" s="38" t="s">
        <v>171</v>
      </c>
      <c r="B3167" s="16" t="s">
        <v>41</v>
      </c>
      <c r="C3167" s="17" t="n">
        <v>9</v>
      </c>
      <c r="D3167" s="17" t="n">
        <v>32.5718849550058</v>
      </c>
      <c r="E3167" s="17" t="n">
        <v>2</v>
      </c>
      <c r="F3167" s="17" t="n">
        <v>3</v>
      </c>
      <c r="G3167" s="49" t="n">
        <v>10</v>
      </c>
      <c r="H3167" s="44" t="n">
        <v>41</v>
      </c>
      <c r="I3167" s="45" t="n">
        <v>13</v>
      </c>
      <c r="J3167" s="46" t="n">
        <v>31.7073170731707</v>
      </c>
      <c r="K3167" s="47" t="n">
        <v>28</v>
      </c>
      <c r="L3167" s="44"/>
      <c r="M3167" s="44"/>
      <c r="N3167" s="44" t="n">
        <v>5</v>
      </c>
      <c r="O3167" s="44" t="n">
        <v>8</v>
      </c>
      <c r="P3167" s="44" t="n">
        <v>41</v>
      </c>
      <c r="Q3167" s="48" t="n">
        <v>1.14634146341463</v>
      </c>
    </row>
    <row r="3168" customFormat="false" ht="15" hidden="false" customHeight="false" outlineLevel="0" collapsed="false">
      <c r="A3168" s="38" t="s">
        <v>171</v>
      </c>
      <c r="B3168" s="16" t="s">
        <v>53</v>
      </c>
      <c r="C3168" s="17" t="n">
        <v>14</v>
      </c>
      <c r="D3168" s="17" t="n">
        <v>22.4254402612169</v>
      </c>
      <c r="E3168" s="17" t="n">
        <v>1</v>
      </c>
      <c r="F3168" s="17" t="n">
        <v>1</v>
      </c>
      <c r="G3168" s="44" t="n">
        <v>1</v>
      </c>
      <c r="H3168" s="44" t="n">
        <v>69</v>
      </c>
      <c r="I3168" s="45" t="n">
        <v>26</v>
      </c>
      <c r="J3168" s="46" t="n">
        <v>37.6811594202899</v>
      </c>
      <c r="K3168" s="47" t="n">
        <v>43</v>
      </c>
      <c r="L3168" s="44"/>
      <c r="M3168" s="44" t="n">
        <v>2</v>
      </c>
      <c r="N3168" s="44" t="n">
        <v>9</v>
      </c>
      <c r="O3168" s="44" t="n">
        <v>15</v>
      </c>
      <c r="P3168" s="44" t="n">
        <v>69</v>
      </c>
      <c r="Q3168" s="48" t="n">
        <v>1.31884057971015</v>
      </c>
    </row>
    <row r="3169" customFormat="false" ht="15" hidden="false" customHeight="false" outlineLevel="0" collapsed="false">
      <c r="A3169" s="38" t="s">
        <v>171</v>
      </c>
      <c r="B3169" s="16" t="s">
        <v>53</v>
      </c>
      <c r="C3169" s="17" t="n">
        <v>14</v>
      </c>
      <c r="D3169" s="17" t="n">
        <v>20.7205048823426</v>
      </c>
      <c r="E3169" s="17" t="n">
        <v>1</v>
      </c>
      <c r="F3169" s="17" t="n">
        <v>1</v>
      </c>
      <c r="G3169" s="49" t="n">
        <v>2</v>
      </c>
      <c r="H3169" s="44" t="n">
        <v>46</v>
      </c>
      <c r="I3169" s="45" t="n">
        <v>19</v>
      </c>
      <c r="J3169" s="46" t="n">
        <v>41.304347826087</v>
      </c>
      <c r="K3169" s="47" t="n">
        <v>27</v>
      </c>
      <c r="L3169" s="44" t="n">
        <v>1</v>
      </c>
      <c r="M3169" s="44" t="n">
        <v>1</v>
      </c>
      <c r="N3169" s="44" t="n">
        <v>9</v>
      </c>
      <c r="O3169" s="44" t="n">
        <v>8</v>
      </c>
      <c r="P3169" s="44" t="n">
        <v>46</v>
      </c>
      <c r="Q3169" s="48" t="n">
        <v>1.34782608695652</v>
      </c>
    </row>
    <row r="3170" customFormat="false" ht="15" hidden="false" customHeight="false" outlineLevel="0" collapsed="false">
      <c r="A3170" s="38" t="s">
        <v>171</v>
      </c>
      <c r="B3170" s="16" t="s">
        <v>53</v>
      </c>
      <c r="C3170" s="17" t="n">
        <v>14</v>
      </c>
      <c r="D3170" s="17" t="n">
        <v>37.2583780574238</v>
      </c>
      <c r="E3170" s="17" t="n">
        <v>1</v>
      </c>
      <c r="F3170" s="17" t="n">
        <v>1</v>
      </c>
      <c r="G3170" s="49" t="n">
        <v>3</v>
      </c>
      <c r="H3170" s="44" t="n">
        <v>75</v>
      </c>
      <c r="I3170" s="45" t="n">
        <v>23</v>
      </c>
      <c r="J3170" s="46" t="n">
        <v>30.6666666666667</v>
      </c>
      <c r="K3170" s="47" t="n">
        <v>52</v>
      </c>
      <c r="L3170" s="44"/>
      <c r="M3170" s="44" t="n">
        <v>1</v>
      </c>
      <c r="N3170" s="44" t="n">
        <v>10</v>
      </c>
      <c r="O3170" s="44" t="n">
        <v>12</v>
      </c>
      <c r="P3170" s="44" t="n">
        <v>75</v>
      </c>
      <c r="Q3170" s="48" t="n">
        <v>1.06666666666667</v>
      </c>
    </row>
    <row r="3171" customFormat="false" ht="15" hidden="false" customHeight="false" outlineLevel="0" collapsed="false">
      <c r="A3171" s="38" t="s">
        <v>171</v>
      </c>
      <c r="B3171" s="16" t="s">
        <v>53</v>
      </c>
      <c r="C3171" s="17" t="n">
        <v>14</v>
      </c>
      <c r="D3171" s="17" t="n">
        <v>34.0065257006439</v>
      </c>
      <c r="E3171" s="17" t="n">
        <v>1</v>
      </c>
      <c r="F3171" s="17" t="n">
        <v>1</v>
      </c>
      <c r="G3171" s="49" t="n">
        <v>4</v>
      </c>
      <c r="H3171" s="44" t="n">
        <v>41</v>
      </c>
      <c r="I3171" s="45" t="n">
        <v>13</v>
      </c>
      <c r="J3171" s="46" t="n">
        <v>31.7073170731707</v>
      </c>
      <c r="K3171" s="47" t="n">
        <v>28</v>
      </c>
      <c r="L3171" s="44"/>
      <c r="M3171" s="44" t="n">
        <v>1</v>
      </c>
      <c r="N3171" s="44" t="n">
        <v>4</v>
      </c>
      <c r="O3171" s="44" t="n">
        <v>8</v>
      </c>
      <c r="P3171" s="44" t="n">
        <v>41</v>
      </c>
      <c r="Q3171" s="48" t="n">
        <v>1.1219512195122</v>
      </c>
    </row>
    <row r="3172" customFormat="false" ht="15" hidden="false" customHeight="false" outlineLevel="0" collapsed="false">
      <c r="A3172" s="38" t="s">
        <v>171</v>
      </c>
      <c r="B3172" s="16" t="s">
        <v>53</v>
      </c>
      <c r="C3172" s="17" t="n">
        <v>14</v>
      </c>
      <c r="D3172" s="17" t="n">
        <v>3.25613392900462</v>
      </c>
      <c r="E3172" s="17" t="n">
        <v>1</v>
      </c>
      <c r="F3172" s="17" t="n">
        <v>1</v>
      </c>
      <c r="G3172" s="49" t="n">
        <v>5</v>
      </c>
      <c r="H3172" s="44" t="n">
        <v>76</v>
      </c>
      <c r="I3172" s="45" t="n">
        <v>38</v>
      </c>
      <c r="J3172" s="46" t="n">
        <v>50</v>
      </c>
      <c r="K3172" s="47" t="n">
        <v>38</v>
      </c>
      <c r="L3172" s="44" t="n">
        <v>3</v>
      </c>
      <c r="M3172" s="44" t="n">
        <v>4</v>
      </c>
      <c r="N3172" s="44" t="n">
        <v>10</v>
      </c>
      <c r="O3172" s="44" t="n">
        <v>21</v>
      </c>
      <c r="P3172" s="44" t="n">
        <v>76</v>
      </c>
      <c r="Q3172" s="48" t="n">
        <v>1.64473684210526</v>
      </c>
    </row>
    <row r="3173" customFormat="false" ht="15" hidden="false" customHeight="false" outlineLevel="0" collapsed="false">
      <c r="A3173" s="38" t="s">
        <v>171</v>
      </c>
      <c r="B3173" s="16" t="s">
        <v>53</v>
      </c>
      <c r="C3173" s="17" t="n">
        <v>14</v>
      </c>
      <c r="D3173" s="17" t="n">
        <v>-8.72837893457809</v>
      </c>
      <c r="E3173" s="17" t="n">
        <v>1</v>
      </c>
      <c r="F3173" s="17" t="n">
        <v>1</v>
      </c>
      <c r="G3173" s="49" t="n">
        <v>6</v>
      </c>
      <c r="H3173" s="44" t="n">
        <v>66</v>
      </c>
      <c r="I3173" s="45" t="n">
        <v>37</v>
      </c>
      <c r="J3173" s="46" t="n">
        <v>56.0606060606061</v>
      </c>
      <c r="K3173" s="47" t="n">
        <v>29</v>
      </c>
      <c r="L3173" s="44" t="n">
        <v>1</v>
      </c>
      <c r="M3173" s="44" t="n">
        <v>5</v>
      </c>
      <c r="N3173" s="44" t="n">
        <v>13</v>
      </c>
      <c r="O3173" s="44" t="n">
        <v>18</v>
      </c>
      <c r="P3173" s="44" t="n">
        <v>66</v>
      </c>
      <c r="Q3173" s="48" t="n">
        <v>1.84848484848485</v>
      </c>
    </row>
    <row r="3174" customFormat="false" ht="15" hidden="false" customHeight="false" outlineLevel="0" collapsed="false">
      <c r="A3174" s="38" t="s">
        <v>171</v>
      </c>
      <c r="B3174" s="16" t="s">
        <v>53</v>
      </c>
      <c r="C3174" s="17" t="n">
        <v>14</v>
      </c>
      <c r="D3174" s="17" t="n">
        <v>42.614370174473</v>
      </c>
      <c r="E3174" s="17" t="n">
        <v>1</v>
      </c>
      <c r="F3174" s="17" t="n">
        <v>1</v>
      </c>
      <c r="G3174" s="49" t="n">
        <v>7</v>
      </c>
      <c r="H3174" s="44" t="n">
        <v>41</v>
      </c>
      <c r="I3174" s="45" t="n">
        <v>11</v>
      </c>
      <c r="J3174" s="46" t="n">
        <v>26.8292682926829</v>
      </c>
      <c r="K3174" s="47" t="n">
        <v>30</v>
      </c>
      <c r="L3174" s="44"/>
      <c r="M3174" s="44"/>
      <c r="N3174" s="44" t="n">
        <v>4</v>
      </c>
      <c r="O3174" s="44" t="n">
        <v>7</v>
      </c>
      <c r="P3174" s="44" t="n">
        <v>41</v>
      </c>
      <c r="Q3174" s="48" t="n">
        <v>0.975609756097561</v>
      </c>
    </row>
    <row r="3175" customFormat="false" ht="15" hidden="false" customHeight="false" outlineLevel="0" collapsed="false">
      <c r="A3175" s="38" t="s">
        <v>171</v>
      </c>
      <c r="B3175" s="16" t="s">
        <v>53</v>
      </c>
      <c r="C3175" s="17" t="n">
        <v>14</v>
      </c>
      <c r="D3175" s="17" t="n">
        <v>24.5566094848099</v>
      </c>
      <c r="E3175" s="17" t="n">
        <v>1</v>
      </c>
      <c r="F3175" s="17" t="n">
        <v>1</v>
      </c>
      <c r="G3175" s="49" t="n">
        <v>8</v>
      </c>
      <c r="H3175" s="44" t="n">
        <v>46</v>
      </c>
      <c r="I3175" s="45" t="n">
        <v>17</v>
      </c>
      <c r="J3175" s="46" t="n">
        <v>36.9565217391304</v>
      </c>
      <c r="K3175" s="47" t="n">
        <v>29</v>
      </c>
      <c r="L3175" s="44"/>
      <c r="M3175" s="44"/>
      <c r="N3175" s="44" t="n">
        <v>9</v>
      </c>
      <c r="O3175" s="44" t="n">
        <v>8</v>
      </c>
      <c r="P3175" s="44" t="n">
        <v>46</v>
      </c>
      <c r="Q3175" s="48" t="n">
        <v>1.28260869565217</v>
      </c>
    </row>
    <row r="3176" customFormat="false" ht="15" hidden="false" customHeight="false" outlineLevel="0" collapsed="false">
      <c r="A3176" s="38" t="s">
        <v>171</v>
      </c>
      <c r="B3176" s="16" t="s">
        <v>73</v>
      </c>
      <c r="C3176" s="17" t="n">
        <v>5</v>
      </c>
      <c r="D3176" s="17" t="n">
        <v>33.9279152488281</v>
      </c>
      <c r="E3176" s="17" t="n">
        <v>2</v>
      </c>
      <c r="F3176" s="17" t="n">
        <v>3</v>
      </c>
      <c r="G3176" s="44" t="n">
        <v>1</v>
      </c>
      <c r="H3176" s="44" t="n">
        <v>73</v>
      </c>
      <c r="I3176" s="45" t="n">
        <v>26</v>
      </c>
      <c r="J3176" s="46" t="n">
        <v>35.6164383561644</v>
      </c>
      <c r="K3176" s="47" t="n">
        <v>47</v>
      </c>
      <c r="L3176" s="44" t="n">
        <v>2</v>
      </c>
      <c r="M3176" s="44" t="n">
        <v>3</v>
      </c>
      <c r="N3176" s="44" t="n">
        <v>10</v>
      </c>
      <c r="O3176" s="44" t="n">
        <v>11</v>
      </c>
      <c r="P3176" s="44" t="n">
        <v>73</v>
      </c>
      <c r="Q3176" s="48" t="n">
        <v>1.12328767123288</v>
      </c>
    </row>
    <row r="3177" customFormat="false" ht="15" hidden="false" customHeight="false" outlineLevel="0" collapsed="false">
      <c r="A3177" s="38" t="s">
        <v>171</v>
      </c>
      <c r="B3177" s="16" t="s">
        <v>53</v>
      </c>
      <c r="C3177" s="17" t="n">
        <v>14</v>
      </c>
      <c r="D3177" s="17" t="n">
        <v>-13.229020849493</v>
      </c>
      <c r="E3177" s="17" t="n">
        <v>2</v>
      </c>
      <c r="F3177" s="17" t="n">
        <v>1</v>
      </c>
      <c r="G3177" s="44"/>
      <c r="H3177" s="44" t="n">
        <v>40</v>
      </c>
      <c r="I3177" s="45" t="n">
        <v>21</v>
      </c>
      <c r="J3177" s="46" t="n">
        <v>52.5</v>
      </c>
      <c r="K3177" s="47" t="n">
        <v>19</v>
      </c>
      <c r="L3177" s="44"/>
      <c r="M3177" s="44"/>
      <c r="N3177" s="44" t="n">
        <v>7</v>
      </c>
      <c r="O3177" s="44" t="n">
        <v>14</v>
      </c>
      <c r="P3177" s="44" t="n">
        <v>40</v>
      </c>
      <c r="Q3177" s="48" t="n">
        <v>1.925</v>
      </c>
    </row>
    <row r="3178" customFormat="false" ht="15" hidden="false" customHeight="false" outlineLevel="0" collapsed="false">
      <c r="A3178" s="38" t="s">
        <v>171</v>
      </c>
      <c r="B3178" s="16" t="s">
        <v>73</v>
      </c>
      <c r="C3178" s="17" t="n">
        <v>5</v>
      </c>
      <c r="D3178" s="17" t="n">
        <v>26.1326834687693</v>
      </c>
      <c r="E3178" s="17" t="n">
        <v>2</v>
      </c>
      <c r="F3178" s="17" t="n">
        <v>3</v>
      </c>
      <c r="G3178" s="49" t="n">
        <v>2</v>
      </c>
      <c r="H3178" s="44" t="n">
        <v>43</v>
      </c>
      <c r="I3178" s="45" t="n">
        <v>15</v>
      </c>
      <c r="J3178" s="46" t="n">
        <v>34.8837209302326</v>
      </c>
      <c r="K3178" s="47" t="n">
        <v>28</v>
      </c>
      <c r="L3178" s="44"/>
      <c r="M3178" s="44" t="n">
        <v>1</v>
      </c>
      <c r="N3178" s="44" t="n">
        <v>4</v>
      </c>
      <c r="O3178" s="44" t="n">
        <v>10</v>
      </c>
      <c r="P3178" s="44" t="n">
        <v>43</v>
      </c>
      <c r="Q3178" s="48" t="n">
        <v>1.25581395348837</v>
      </c>
    </row>
    <row r="3179" customFormat="false" ht="15" hidden="false" customHeight="false" outlineLevel="0" collapsed="false">
      <c r="A3179" s="38" t="s">
        <v>171</v>
      </c>
      <c r="B3179" s="16" t="s">
        <v>73</v>
      </c>
      <c r="C3179" s="17" t="n">
        <v>5</v>
      </c>
      <c r="D3179" s="17" t="n">
        <v>40.373972297723</v>
      </c>
      <c r="E3179" s="17" t="n">
        <v>2</v>
      </c>
      <c r="F3179" s="17" t="n">
        <v>3</v>
      </c>
      <c r="G3179" s="49" t="n">
        <v>4</v>
      </c>
      <c r="H3179" s="44" t="n">
        <v>73</v>
      </c>
      <c r="I3179" s="45" t="n">
        <v>20</v>
      </c>
      <c r="J3179" s="46" t="n">
        <v>27.3972602739726</v>
      </c>
      <c r="K3179" s="47" t="n">
        <v>53</v>
      </c>
      <c r="L3179" s="44"/>
      <c r="M3179" s="44"/>
      <c r="N3179" s="44" t="n">
        <v>6</v>
      </c>
      <c r="O3179" s="44" t="n">
        <v>14</v>
      </c>
      <c r="P3179" s="44" t="n">
        <v>73</v>
      </c>
      <c r="Q3179" s="48" t="n">
        <v>1.01369863013699</v>
      </c>
    </row>
    <row r="3180" customFormat="false" ht="15" hidden="false" customHeight="false" outlineLevel="0" collapsed="false">
      <c r="A3180" s="38" t="s">
        <v>171</v>
      </c>
      <c r="B3180" s="16" t="s">
        <v>73</v>
      </c>
      <c r="C3180" s="17" t="n">
        <v>5</v>
      </c>
      <c r="D3180" s="17" t="n">
        <v>20.4837083019433</v>
      </c>
      <c r="E3180" s="17" t="n">
        <v>2</v>
      </c>
      <c r="F3180" s="17" t="n">
        <v>3</v>
      </c>
      <c r="G3180" s="49" t="n">
        <v>5</v>
      </c>
      <c r="H3180" s="44" t="n">
        <v>54</v>
      </c>
      <c r="I3180" s="45" t="n">
        <v>20</v>
      </c>
      <c r="J3180" s="46" t="n">
        <v>37.037037037037</v>
      </c>
      <c r="K3180" s="47" t="n">
        <v>34</v>
      </c>
      <c r="L3180" s="44"/>
      <c r="M3180" s="44" t="n">
        <v>1</v>
      </c>
      <c r="N3180" s="44" t="n">
        <v>5</v>
      </c>
      <c r="O3180" s="44" t="n">
        <v>14</v>
      </c>
      <c r="P3180" s="44" t="n">
        <v>54</v>
      </c>
      <c r="Q3180" s="48" t="n">
        <v>1.35185185185185</v>
      </c>
    </row>
    <row r="3181" customFormat="false" ht="15" hidden="false" customHeight="false" outlineLevel="0" collapsed="false">
      <c r="A3181" s="38" t="s">
        <v>171</v>
      </c>
      <c r="B3181" s="16" t="s">
        <v>73</v>
      </c>
      <c r="C3181" s="17" t="n">
        <v>5</v>
      </c>
      <c r="D3181" s="17" t="n">
        <v>27.679995199387</v>
      </c>
      <c r="E3181" s="17" t="n">
        <v>2</v>
      </c>
      <c r="F3181" s="17" t="n">
        <v>3</v>
      </c>
      <c r="G3181" s="49" t="n">
        <v>6</v>
      </c>
      <c r="H3181" s="44" t="n">
        <v>61</v>
      </c>
      <c r="I3181" s="45" t="n">
        <v>22</v>
      </c>
      <c r="J3181" s="46" t="n">
        <v>36.0655737704918</v>
      </c>
      <c r="K3181" s="47" t="n">
        <v>39</v>
      </c>
      <c r="L3181" s="44" t="n">
        <v>1</v>
      </c>
      <c r="M3181" s="44" t="n">
        <v>2</v>
      </c>
      <c r="N3181" s="44" t="n">
        <v>6</v>
      </c>
      <c r="O3181" s="44" t="n">
        <v>13</v>
      </c>
      <c r="P3181" s="44" t="n">
        <v>61</v>
      </c>
      <c r="Q3181" s="48" t="n">
        <v>1.22950819672131</v>
      </c>
    </row>
    <row r="3182" customFormat="false" ht="15" hidden="false" customHeight="false" outlineLevel="0" collapsed="false">
      <c r="A3182" s="38" t="s">
        <v>171</v>
      </c>
      <c r="B3182" s="16" t="s">
        <v>73</v>
      </c>
      <c r="C3182" s="17" t="n">
        <v>5</v>
      </c>
      <c r="D3182" s="17" t="n">
        <v>26.7008935959326</v>
      </c>
      <c r="E3182" s="17" t="n">
        <v>2</v>
      </c>
      <c r="F3182" s="17" t="n">
        <v>3</v>
      </c>
      <c r="G3182" s="49" t="n">
        <v>7</v>
      </c>
      <c r="H3182" s="44" t="n">
        <v>65</v>
      </c>
      <c r="I3182" s="45" t="n">
        <v>23</v>
      </c>
      <c r="J3182" s="46" t="n">
        <v>35.3846153846154</v>
      </c>
      <c r="K3182" s="47" t="n">
        <v>42</v>
      </c>
      <c r="L3182" s="44"/>
      <c r="M3182" s="44"/>
      <c r="N3182" s="44" t="n">
        <v>11</v>
      </c>
      <c r="O3182" s="44" t="n">
        <v>12</v>
      </c>
      <c r="P3182" s="44" t="n">
        <v>65</v>
      </c>
      <c r="Q3182" s="48" t="n">
        <v>1.24615384615385</v>
      </c>
    </row>
    <row r="3183" customFormat="false" ht="15" hidden="false" customHeight="false" outlineLevel="0" collapsed="false">
      <c r="A3183" s="38" t="s">
        <v>171</v>
      </c>
      <c r="B3183" s="16" t="s">
        <v>73</v>
      </c>
      <c r="C3183" s="17" t="n">
        <v>5</v>
      </c>
      <c r="D3183" s="17" t="n">
        <v>21.2968210667508</v>
      </c>
      <c r="E3183" s="17" t="n">
        <v>2</v>
      </c>
      <c r="F3183" s="17" t="n">
        <v>3</v>
      </c>
      <c r="G3183" s="49" t="n">
        <v>8</v>
      </c>
      <c r="H3183" s="44" t="n">
        <v>71</v>
      </c>
      <c r="I3183" s="45" t="n">
        <v>27</v>
      </c>
      <c r="J3183" s="46" t="n">
        <v>38.0281690140845</v>
      </c>
      <c r="K3183" s="47" t="n">
        <v>44</v>
      </c>
      <c r="L3183" s="44"/>
      <c r="M3183" s="44" t="n">
        <v>1</v>
      </c>
      <c r="N3183" s="44" t="n">
        <v>11</v>
      </c>
      <c r="O3183" s="44" t="n">
        <v>15</v>
      </c>
      <c r="P3183" s="44" t="n">
        <v>71</v>
      </c>
      <c r="Q3183" s="48" t="n">
        <v>1.33802816901408</v>
      </c>
    </row>
    <row r="3184" customFormat="false" ht="15" hidden="false" customHeight="false" outlineLevel="0" collapsed="false">
      <c r="A3184" s="38" t="s">
        <v>171</v>
      </c>
      <c r="B3184" s="16" t="s">
        <v>73</v>
      </c>
      <c r="C3184" s="17" t="n">
        <v>5</v>
      </c>
      <c r="D3184" s="17" t="n">
        <v>58.8258106001844</v>
      </c>
      <c r="E3184" s="17" t="n">
        <v>1</v>
      </c>
      <c r="F3184" s="17" t="n">
        <v>1</v>
      </c>
      <c r="G3184" s="44" t="n">
        <v>1</v>
      </c>
      <c r="H3184" s="44" t="n">
        <v>70</v>
      </c>
      <c r="I3184" s="45" t="n">
        <v>15</v>
      </c>
      <c r="J3184" s="46" t="n">
        <v>21.4285714285714</v>
      </c>
      <c r="K3184" s="47" t="n">
        <v>55</v>
      </c>
      <c r="L3184" s="44"/>
      <c r="M3184" s="44" t="n">
        <v>1</v>
      </c>
      <c r="N3184" s="44" t="n">
        <v>9</v>
      </c>
      <c r="O3184" s="44" t="n">
        <v>5</v>
      </c>
      <c r="P3184" s="44" t="n">
        <v>70</v>
      </c>
      <c r="Q3184" s="48" t="n">
        <v>0.7</v>
      </c>
    </row>
    <row r="3185" customFormat="false" ht="15" hidden="false" customHeight="false" outlineLevel="0" collapsed="false">
      <c r="A3185" s="38" t="s">
        <v>171</v>
      </c>
      <c r="B3185" s="16" t="s">
        <v>73</v>
      </c>
      <c r="C3185" s="17" t="n">
        <v>5</v>
      </c>
      <c r="D3185" s="17" t="n">
        <v>37.0374568534006</v>
      </c>
      <c r="E3185" s="17" t="n">
        <v>1</v>
      </c>
      <c r="F3185" s="17" t="n">
        <v>1</v>
      </c>
      <c r="G3185" s="49" t="n">
        <v>2</v>
      </c>
      <c r="H3185" s="44" t="n">
        <v>71</v>
      </c>
      <c r="I3185" s="45" t="n">
        <v>22</v>
      </c>
      <c r="J3185" s="46" t="n">
        <v>30.9859154929577</v>
      </c>
      <c r="K3185" s="47" t="n">
        <v>49</v>
      </c>
      <c r="L3185" s="44"/>
      <c r="M3185" s="44" t="n">
        <v>1</v>
      </c>
      <c r="N3185" s="44" t="n">
        <v>10</v>
      </c>
      <c r="O3185" s="44" t="n">
        <v>11</v>
      </c>
      <c r="P3185" s="44" t="n">
        <v>71</v>
      </c>
      <c r="Q3185" s="48" t="n">
        <v>1.07042253521127</v>
      </c>
    </row>
    <row r="3186" customFormat="false" ht="15" hidden="false" customHeight="false" outlineLevel="0" collapsed="false">
      <c r="A3186" s="38" t="s">
        <v>171</v>
      </c>
      <c r="B3186" s="16" t="s">
        <v>73</v>
      </c>
      <c r="C3186" s="17" t="n">
        <v>5</v>
      </c>
      <c r="D3186" s="17" t="n">
        <v>23.5336482574852</v>
      </c>
      <c r="E3186" s="17" t="n">
        <v>2</v>
      </c>
      <c r="F3186" s="17" t="n">
        <v>3</v>
      </c>
      <c r="G3186" s="49"/>
      <c r="H3186" s="44" t="n">
        <v>40</v>
      </c>
      <c r="I3186" s="45" t="n">
        <v>14</v>
      </c>
      <c r="J3186" s="46" t="n">
        <v>35</v>
      </c>
      <c r="K3186" s="47" t="n">
        <v>26</v>
      </c>
      <c r="L3186" s="44"/>
      <c r="M3186" s="44"/>
      <c r="N3186" s="44" t="n">
        <v>4</v>
      </c>
      <c r="O3186" s="44" t="n">
        <v>10</v>
      </c>
      <c r="P3186" s="44" t="n">
        <v>40</v>
      </c>
      <c r="Q3186" s="48" t="n">
        <v>1.3</v>
      </c>
    </row>
    <row r="3187" customFormat="false" ht="15" hidden="false" customHeight="false" outlineLevel="0" collapsed="false">
      <c r="A3187" s="38" t="s">
        <v>171</v>
      </c>
      <c r="B3187" s="16" t="s">
        <v>73</v>
      </c>
      <c r="C3187" s="17" t="n">
        <v>5</v>
      </c>
      <c r="D3187" s="17" t="n">
        <v>26.4746617860435</v>
      </c>
      <c r="E3187" s="17" t="n">
        <v>1</v>
      </c>
      <c r="F3187" s="17" t="n">
        <v>1</v>
      </c>
      <c r="G3187" s="49" t="n">
        <v>3</v>
      </c>
      <c r="H3187" s="44" t="n">
        <v>44</v>
      </c>
      <c r="I3187" s="45" t="n">
        <v>16</v>
      </c>
      <c r="J3187" s="46" t="n">
        <v>36.3636363636364</v>
      </c>
      <c r="K3187" s="47" t="n">
        <v>28</v>
      </c>
      <c r="L3187" s="44"/>
      <c r="M3187" s="44" t="n">
        <v>1</v>
      </c>
      <c r="N3187" s="44" t="n">
        <v>7</v>
      </c>
      <c r="O3187" s="44" t="n">
        <v>8</v>
      </c>
      <c r="P3187" s="44" t="n">
        <v>44</v>
      </c>
      <c r="Q3187" s="48" t="n">
        <v>1.25</v>
      </c>
    </row>
    <row r="3188" customFormat="false" ht="15" hidden="false" customHeight="false" outlineLevel="0" collapsed="false">
      <c r="A3188" s="38" t="s">
        <v>171</v>
      </c>
      <c r="B3188" s="16" t="s">
        <v>73</v>
      </c>
      <c r="C3188" s="17" t="n">
        <v>5</v>
      </c>
      <c r="D3188" s="17" t="n">
        <v>43.6305740359667</v>
      </c>
      <c r="E3188" s="17" t="n">
        <v>1</v>
      </c>
      <c r="F3188" s="17" t="n">
        <v>1</v>
      </c>
      <c r="G3188" s="49" t="n">
        <v>4</v>
      </c>
      <c r="H3188" s="44" t="n">
        <v>72</v>
      </c>
      <c r="I3188" s="45" t="n">
        <v>21</v>
      </c>
      <c r="J3188" s="46" t="n">
        <v>29.1666666666667</v>
      </c>
      <c r="K3188" s="47" t="n">
        <v>51</v>
      </c>
      <c r="L3188" s="44" t="n">
        <v>1</v>
      </c>
      <c r="M3188" s="44" t="n">
        <v>1</v>
      </c>
      <c r="N3188" s="44" t="n">
        <v>10</v>
      </c>
      <c r="O3188" s="44" t="n">
        <v>9</v>
      </c>
      <c r="P3188" s="44" t="n">
        <v>72</v>
      </c>
      <c r="Q3188" s="48" t="n">
        <v>0.958333333333333</v>
      </c>
    </row>
    <row r="3189" customFormat="false" ht="15" hidden="false" customHeight="false" outlineLevel="0" collapsed="false">
      <c r="A3189" s="38" t="s">
        <v>171</v>
      </c>
      <c r="B3189" s="16" t="s">
        <v>73</v>
      </c>
      <c r="C3189" s="17" t="n">
        <v>5</v>
      </c>
      <c r="D3189" s="17" t="n">
        <v>45.7043656266167</v>
      </c>
      <c r="E3189" s="17" t="n">
        <v>1</v>
      </c>
      <c r="F3189" s="17" t="n">
        <v>1</v>
      </c>
      <c r="G3189" s="49" t="n">
        <v>5</v>
      </c>
      <c r="H3189" s="44" t="n">
        <v>65</v>
      </c>
      <c r="I3189" s="45" t="n">
        <v>17</v>
      </c>
      <c r="J3189" s="46" t="n">
        <v>26.1538461538462</v>
      </c>
      <c r="K3189" s="47" t="n">
        <v>48</v>
      </c>
      <c r="L3189" s="44"/>
      <c r="M3189" s="44"/>
      <c r="N3189" s="44" t="n">
        <v>8</v>
      </c>
      <c r="O3189" s="44" t="n">
        <v>9</v>
      </c>
      <c r="P3189" s="44" t="n">
        <v>65</v>
      </c>
      <c r="Q3189" s="48" t="n">
        <v>0.923076923076923</v>
      </c>
    </row>
    <row r="3190" customFormat="false" ht="15" hidden="false" customHeight="false" outlineLevel="0" collapsed="false">
      <c r="A3190" s="38" t="s">
        <v>171</v>
      </c>
      <c r="B3190" s="16" t="s">
        <v>73</v>
      </c>
      <c r="C3190" s="17" t="n">
        <v>5</v>
      </c>
      <c r="D3190" s="17" t="n">
        <v>52.1595132687856</v>
      </c>
      <c r="E3190" s="17" t="n">
        <v>1</v>
      </c>
      <c r="F3190" s="17" t="n">
        <v>1</v>
      </c>
      <c r="G3190" s="49" t="n">
        <v>6</v>
      </c>
      <c r="H3190" s="44" t="n">
        <v>75</v>
      </c>
      <c r="I3190" s="45" t="n">
        <v>17</v>
      </c>
      <c r="J3190" s="46" t="n">
        <v>22.6666666666667</v>
      </c>
      <c r="K3190" s="47" t="n">
        <v>58</v>
      </c>
      <c r="L3190" s="44"/>
      <c r="M3190" s="44"/>
      <c r="N3190" s="44" t="n">
        <v>7</v>
      </c>
      <c r="O3190" s="44" t="n">
        <v>10</v>
      </c>
      <c r="P3190" s="44" t="n">
        <v>75</v>
      </c>
      <c r="Q3190" s="48" t="n">
        <v>0.813333333333333</v>
      </c>
    </row>
    <row r="3191" customFormat="false" ht="15" hidden="false" customHeight="false" outlineLevel="0" collapsed="false">
      <c r="A3191" s="38" t="s">
        <v>171</v>
      </c>
      <c r="B3191" s="16" t="s">
        <v>73</v>
      </c>
      <c r="C3191" s="17" t="n">
        <v>5</v>
      </c>
      <c r="D3191" s="17" t="n">
        <v>52.4431854956537</v>
      </c>
      <c r="E3191" s="17" t="n">
        <v>1</v>
      </c>
      <c r="F3191" s="17" t="n">
        <v>1</v>
      </c>
      <c r="G3191" s="49" t="n">
        <v>7</v>
      </c>
      <c r="H3191" s="44" t="n">
        <v>47</v>
      </c>
      <c r="I3191" s="45" t="n">
        <v>11</v>
      </c>
      <c r="J3191" s="46" t="n">
        <v>23.4042553191489</v>
      </c>
      <c r="K3191" s="47" t="n">
        <v>36</v>
      </c>
      <c r="L3191" s="44"/>
      <c r="M3191" s="44"/>
      <c r="N3191" s="44" t="n">
        <v>6</v>
      </c>
      <c r="O3191" s="44" t="n">
        <v>5</v>
      </c>
      <c r="P3191" s="44" t="n">
        <v>47</v>
      </c>
      <c r="Q3191" s="48" t="n">
        <v>0.808510638297872</v>
      </c>
    </row>
    <row r="3192" customFormat="false" ht="15" hidden="false" customHeight="false" outlineLevel="0" collapsed="false">
      <c r="A3192" s="38" t="s">
        <v>171</v>
      </c>
      <c r="B3192" s="16" t="s">
        <v>73</v>
      </c>
      <c r="C3192" s="17" t="n">
        <v>5</v>
      </c>
      <c r="D3192" s="17" t="n">
        <v>28.868510006963</v>
      </c>
      <c r="E3192" s="17" t="n">
        <v>1</v>
      </c>
      <c r="F3192" s="17" t="n">
        <v>1</v>
      </c>
      <c r="G3192" s="49" t="n">
        <v>8</v>
      </c>
      <c r="H3192" s="44" t="n">
        <v>43</v>
      </c>
      <c r="I3192" s="45" t="n">
        <v>15</v>
      </c>
      <c r="J3192" s="46" t="n">
        <v>34.8837209302326</v>
      </c>
      <c r="K3192" s="47" t="n">
        <v>28</v>
      </c>
      <c r="L3192" s="44"/>
      <c r="M3192" s="44" t="n">
        <v>1</v>
      </c>
      <c r="N3192" s="44" t="n">
        <v>6</v>
      </c>
      <c r="O3192" s="44" t="n">
        <v>8</v>
      </c>
      <c r="P3192" s="44" t="n">
        <v>43</v>
      </c>
      <c r="Q3192" s="48" t="n">
        <v>1.2093023255814</v>
      </c>
    </row>
    <row r="3193" customFormat="false" ht="15" hidden="false" customHeight="false" outlineLevel="0" collapsed="false">
      <c r="A3193" s="38" t="s">
        <v>171</v>
      </c>
      <c r="B3193" s="16" t="s">
        <v>73</v>
      </c>
      <c r="C3193" s="17" t="n">
        <v>5</v>
      </c>
      <c r="D3193" s="17" t="n">
        <v>55.0827024729284</v>
      </c>
      <c r="E3193" s="17" t="n">
        <v>1</v>
      </c>
      <c r="F3193" s="17" t="n">
        <v>1</v>
      </c>
      <c r="G3193" s="49" t="n">
        <v>9</v>
      </c>
      <c r="H3193" s="44" t="n">
        <v>55</v>
      </c>
      <c r="I3193" s="45" t="n">
        <v>12</v>
      </c>
      <c r="J3193" s="46" t="n">
        <v>21.8181818181818</v>
      </c>
      <c r="K3193" s="47" t="n">
        <v>43</v>
      </c>
      <c r="L3193" s="44"/>
      <c r="M3193" s="44"/>
      <c r="N3193" s="44" t="n">
        <v>6</v>
      </c>
      <c r="O3193" s="44" t="n">
        <v>6</v>
      </c>
      <c r="P3193" s="44" t="n">
        <v>55</v>
      </c>
      <c r="Q3193" s="48" t="n">
        <v>0.763636363636364</v>
      </c>
    </row>
    <row r="3194" customFormat="false" ht="15" hidden="false" customHeight="false" outlineLevel="0" collapsed="false">
      <c r="A3194" s="38" t="s">
        <v>171</v>
      </c>
      <c r="B3194" s="16" t="s">
        <v>59</v>
      </c>
      <c r="C3194" s="17" t="n">
        <v>8</v>
      </c>
      <c r="D3194" s="17" t="n">
        <v>53.6065471551373</v>
      </c>
      <c r="E3194" s="17" t="n">
        <v>2</v>
      </c>
      <c r="F3194" s="17" t="n">
        <v>1</v>
      </c>
      <c r="G3194" s="44" t="n">
        <v>1</v>
      </c>
      <c r="H3194" s="44" t="n">
        <v>71</v>
      </c>
      <c r="I3194" s="45" t="n">
        <v>17</v>
      </c>
      <c r="J3194" s="46" t="n">
        <v>23.943661971831</v>
      </c>
      <c r="K3194" s="47" t="n">
        <v>54</v>
      </c>
      <c r="L3194" s="44" t="n">
        <v>1</v>
      </c>
      <c r="M3194" s="44" t="n">
        <v>1</v>
      </c>
      <c r="N3194" s="44" t="n">
        <v>7</v>
      </c>
      <c r="O3194" s="44" t="n">
        <v>8</v>
      </c>
      <c r="P3194" s="44" t="n">
        <v>71</v>
      </c>
      <c r="Q3194" s="48" t="n">
        <v>0.788732394366197</v>
      </c>
    </row>
    <row r="3195" customFormat="false" ht="15" hidden="false" customHeight="false" outlineLevel="0" collapsed="false">
      <c r="A3195" s="38" t="s">
        <v>171</v>
      </c>
      <c r="B3195" s="16" t="s">
        <v>59</v>
      </c>
      <c r="C3195" s="17" t="n">
        <v>8</v>
      </c>
      <c r="D3195" s="17" t="n">
        <v>34.121296960295</v>
      </c>
      <c r="E3195" s="17" t="n">
        <v>2</v>
      </c>
      <c r="F3195" s="17" t="n">
        <v>1</v>
      </c>
      <c r="G3195" s="49" t="n">
        <v>2</v>
      </c>
      <c r="H3195" s="44" t="n">
        <v>75</v>
      </c>
      <c r="I3195" s="45" t="n">
        <v>23</v>
      </c>
      <c r="J3195" s="46" t="n">
        <v>30.6666666666667</v>
      </c>
      <c r="K3195" s="47" t="n">
        <v>52</v>
      </c>
      <c r="L3195" s="44"/>
      <c r="M3195" s="44"/>
      <c r="N3195" s="44" t="n">
        <v>8</v>
      </c>
      <c r="O3195" s="44" t="n">
        <v>15</v>
      </c>
      <c r="P3195" s="44" t="n">
        <v>75</v>
      </c>
      <c r="Q3195" s="48" t="n">
        <v>1.12</v>
      </c>
    </row>
    <row r="3196" customFormat="false" ht="15" hidden="false" customHeight="false" outlineLevel="0" collapsed="false">
      <c r="A3196" s="38" t="s">
        <v>171</v>
      </c>
      <c r="B3196" s="16" t="s">
        <v>73</v>
      </c>
      <c r="C3196" s="17" t="n">
        <v>5</v>
      </c>
      <c r="D3196" s="17" t="n">
        <v>17.6516212003687</v>
      </c>
      <c r="E3196" s="17" t="n">
        <v>1</v>
      </c>
      <c r="F3196" s="17" t="n">
        <v>1</v>
      </c>
      <c r="G3196" s="49"/>
      <c r="H3196" s="44" t="n">
        <v>40</v>
      </c>
      <c r="I3196" s="45" t="n">
        <v>16</v>
      </c>
      <c r="J3196" s="46" t="n">
        <v>40</v>
      </c>
      <c r="K3196" s="47" t="n">
        <v>24</v>
      </c>
      <c r="L3196" s="44"/>
      <c r="M3196" s="44"/>
      <c r="N3196" s="44" t="n">
        <v>8</v>
      </c>
      <c r="O3196" s="44" t="n">
        <v>8</v>
      </c>
      <c r="P3196" s="44" t="n">
        <v>40</v>
      </c>
      <c r="Q3196" s="48" t="n">
        <v>1.4</v>
      </c>
    </row>
    <row r="3197" customFormat="false" ht="15" hidden="false" customHeight="false" outlineLevel="0" collapsed="false">
      <c r="A3197" s="38" t="s">
        <v>171</v>
      </c>
      <c r="B3197" s="16" t="s">
        <v>59</v>
      </c>
      <c r="C3197" s="17" t="n">
        <v>8</v>
      </c>
      <c r="D3197" s="17" t="n">
        <v>19.1221279646478</v>
      </c>
      <c r="E3197" s="17" t="n">
        <v>2</v>
      </c>
      <c r="F3197" s="17" t="n">
        <v>1</v>
      </c>
      <c r="G3197" s="49" t="n">
        <v>3</v>
      </c>
      <c r="H3197" s="44" t="n">
        <v>40</v>
      </c>
      <c r="I3197" s="45" t="n">
        <v>17</v>
      </c>
      <c r="J3197" s="46" t="n">
        <v>42.5</v>
      </c>
      <c r="K3197" s="47" t="n">
        <v>23</v>
      </c>
      <c r="L3197" s="44" t="n">
        <v>1</v>
      </c>
      <c r="M3197" s="44" t="n">
        <v>1</v>
      </c>
      <c r="N3197" s="44" t="n">
        <v>8</v>
      </c>
      <c r="O3197" s="44" t="n">
        <v>7</v>
      </c>
      <c r="P3197" s="44" t="n">
        <v>40</v>
      </c>
      <c r="Q3197" s="48" t="n">
        <v>1.375</v>
      </c>
    </row>
    <row r="3198" customFormat="false" ht="15" hidden="false" customHeight="false" outlineLevel="0" collapsed="false">
      <c r="A3198" s="38" t="s">
        <v>171</v>
      </c>
      <c r="B3198" s="16" t="s">
        <v>59</v>
      </c>
      <c r="C3198" s="17" t="n">
        <v>8</v>
      </c>
      <c r="D3198" s="17" t="n">
        <v>38.2014878809277</v>
      </c>
      <c r="E3198" s="17" t="n">
        <v>2</v>
      </c>
      <c r="F3198" s="17" t="n">
        <v>1</v>
      </c>
      <c r="G3198" s="49" t="n">
        <v>4</v>
      </c>
      <c r="H3198" s="44" t="n">
        <v>79</v>
      </c>
      <c r="I3198" s="45" t="n">
        <v>25</v>
      </c>
      <c r="J3198" s="46" t="n">
        <v>31.6455696202532</v>
      </c>
      <c r="K3198" s="47" t="n">
        <v>54</v>
      </c>
      <c r="L3198" s="44" t="n">
        <v>2</v>
      </c>
      <c r="M3198" s="44"/>
      <c r="N3198" s="44" t="n">
        <v>11</v>
      </c>
      <c r="O3198" s="44" t="n">
        <v>12</v>
      </c>
      <c r="P3198" s="44" t="n">
        <v>79</v>
      </c>
      <c r="Q3198" s="48" t="n">
        <v>1.05063291139241</v>
      </c>
    </row>
    <row r="3199" customFormat="false" ht="15" hidden="false" customHeight="false" outlineLevel="0" collapsed="false">
      <c r="A3199" s="38" t="s">
        <v>171</v>
      </c>
      <c r="B3199" s="16" t="s">
        <v>59</v>
      </c>
      <c r="C3199" s="17" t="n">
        <v>8</v>
      </c>
      <c r="D3199" s="17" t="n">
        <v>36.9018915691137</v>
      </c>
      <c r="E3199" s="17" t="n">
        <v>2</v>
      </c>
      <c r="F3199" s="17" t="n">
        <v>1</v>
      </c>
      <c r="G3199" s="49" t="n">
        <v>5</v>
      </c>
      <c r="H3199" s="44" t="n">
        <v>55</v>
      </c>
      <c r="I3199" s="45" t="n">
        <v>17</v>
      </c>
      <c r="J3199" s="46" t="n">
        <v>30.9090909090909</v>
      </c>
      <c r="K3199" s="47" t="n">
        <v>38</v>
      </c>
      <c r="L3199" s="44"/>
      <c r="M3199" s="44" t="n">
        <v>1</v>
      </c>
      <c r="N3199" s="44" t="n">
        <v>7</v>
      </c>
      <c r="O3199" s="44" t="n">
        <v>9</v>
      </c>
      <c r="P3199" s="44" t="n">
        <v>55</v>
      </c>
      <c r="Q3199" s="48" t="n">
        <v>1.07272727272727</v>
      </c>
    </row>
    <row r="3200" customFormat="false" ht="15" hidden="false" customHeight="false" outlineLevel="0" collapsed="false">
      <c r="A3200" s="38" t="s">
        <v>171</v>
      </c>
      <c r="B3200" s="16" t="s">
        <v>59</v>
      </c>
      <c r="C3200" s="17" t="n">
        <v>8</v>
      </c>
      <c r="D3200" s="17" t="n">
        <v>34.786221758056</v>
      </c>
      <c r="E3200" s="17" t="n">
        <v>2</v>
      </c>
      <c r="F3200" s="17" t="n">
        <v>1</v>
      </c>
      <c r="G3200" s="49" t="n">
        <v>6</v>
      </c>
      <c r="H3200" s="44" t="n">
        <v>46</v>
      </c>
      <c r="I3200" s="45" t="n">
        <v>15</v>
      </c>
      <c r="J3200" s="46" t="n">
        <v>32.6086956521739</v>
      </c>
      <c r="K3200" s="47" t="n">
        <v>31</v>
      </c>
      <c r="L3200" s="44"/>
      <c r="M3200" s="44" t="n">
        <v>1</v>
      </c>
      <c r="N3200" s="44" t="n">
        <v>7</v>
      </c>
      <c r="O3200" s="44" t="n">
        <v>7</v>
      </c>
      <c r="P3200" s="44" t="n">
        <v>46</v>
      </c>
      <c r="Q3200" s="48" t="n">
        <v>1.10869565217391</v>
      </c>
    </row>
    <row r="3201" customFormat="false" ht="15" hidden="false" customHeight="false" outlineLevel="0" collapsed="false">
      <c r="A3201" s="38" t="s">
        <v>171</v>
      </c>
      <c r="B3201" s="16" t="s">
        <v>59</v>
      </c>
      <c r="C3201" s="17" t="n">
        <v>8</v>
      </c>
      <c r="D3201" s="17" t="n">
        <v>43.2435985716827</v>
      </c>
      <c r="E3201" s="17" t="n">
        <v>2</v>
      </c>
      <c r="F3201" s="17" t="n">
        <v>1</v>
      </c>
      <c r="G3201" s="49" t="n">
        <v>7</v>
      </c>
      <c r="H3201" s="44" t="n">
        <v>57</v>
      </c>
      <c r="I3201" s="45" t="n">
        <v>15</v>
      </c>
      <c r="J3201" s="46" t="n">
        <v>26.3157894736842</v>
      </c>
      <c r="K3201" s="47" t="n">
        <v>42</v>
      </c>
      <c r="L3201" s="44"/>
      <c r="M3201" s="44"/>
      <c r="N3201" s="44" t="n">
        <v>5</v>
      </c>
      <c r="O3201" s="44" t="n">
        <v>10</v>
      </c>
      <c r="P3201" s="44" t="n">
        <v>57</v>
      </c>
      <c r="Q3201" s="48" t="n">
        <v>0.964912280701755</v>
      </c>
    </row>
    <row r="3202" customFormat="false" ht="15" hidden="false" customHeight="false" outlineLevel="0" collapsed="false">
      <c r="A3202" s="38" t="s">
        <v>171</v>
      </c>
      <c r="B3202" s="16" t="s">
        <v>72</v>
      </c>
      <c r="C3202" s="17" t="n">
        <v>12</v>
      </c>
      <c r="D3202" s="17" t="n">
        <v>-21.4110713071487</v>
      </c>
      <c r="E3202" s="17" t="n">
        <v>2</v>
      </c>
      <c r="F3202" s="17" t="n">
        <v>1</v>
      </c>
      <c r="G3202" s="44" t="n">
        <v>1</v>
      </c>
      <c r="H3202" s="44" t="n">
        <v>78</v>
      </c>
      <c r="I3202" s="45" t="n">
        <v>46</v>
      </c>
      <c r="J3202" s="46" t="n">
        <v>58.974358974359</v>
      </c>
      <c r="K3202" s="47" t="n">
        <v>32</v>
      </c>
      <c r="L3202" s="44"/>
      <c r="M3202" s="44" t="n">
        <v>2</v>
      </c>
      <c r="N3202" s="44" t="n">
        <v>19</v>
      </c>
      <c r="O3202" s="44" t="n">
        <v>25</v>
      </c>
      <c r="P3202" s="44" t="n">
        <v>78</v>
      </c>
      <c r="Q3202" s="48" t="n">
        <v>2.06410256410256</v>
      </c>
    </row>
    <row r="3203" customFormat="false" ht="15" hidden="false" customHeight="false" outlineLevel="0" collapsed="false">
      <c r="A3203" s="38" t="s">
        <v>171</v>
      </c>
      <c r="B3203" s="16" t="s">
        <v>59</v>
      </c>
      <c r="C3203" s="17" t="n">
        <v>8</v>
      </c>
      <c r="D3203" s="17" t="n">
        <v>33.8271956074391</v>
      </c>
      <c r="E3203" s="17" t="n">
        <v>2</v>
      </c>
      <c r="F3203" s="17" t="n">
        <v>1</v>
      </c>
      <c r="G3203" s="44"/>
      <c r="H3203" s="44" t="n">
        <v>40</v>
      </c>
      <c r="I3203" s="45" t="n">
        <v>13</v>
      </c>
      <c r="J3203" s="46" t="n">
        <v>32.5</v>
      </c>
      <c r="K3203" s="47" t="n">
        <v>27</v>
      </c>
      <c r="L3203" s="44"/>
      <c r="M3203" s="44"/>
      <c r="N3203" s="44" t="n">
        <v>7</v>
      </c>
      <c r="O3203" s="44" t="n">
        <v>6</v>
      </c>
      <c r="P3203" s="44" t="n">
        <v>40</v>
      </c>
      <c r="Q3203" s="48" t="n">
        <v>1.125</v>
      </c>
    </row>
    <row r="3204" customFormat="false" ht="15" hidden="false" customHeight="false" outlineLevel="0" collapsed="false">
      <c r="A3204" s="38" t="s">
        <v>171</v>
      </c>
      <c r="B3204" s="16" t="s">
        <v>72</v>
      </c>
      <c r="C3204" s="17" t="n">
        <v>12</v>
      </c>
      <c r="D3204" s="17" t="n">
        <v>-18.9476582661341</v>
      </c>
      <c r="E3204" s="17" t="n">
        <v>2</v>
      </c>
      <c r="F3204" s="17" t="n">
        <v>1</v>
      </c>
      <c r="G3204" s="49" t="n">
        <v>2</v>
      </c>
      <c r="H3204" s="44" t="n">
        <v>45</v>
      </c>
      <c r="I3204" s="45" t="n">
        <v>26</v>
      </c>
      <c r="J3204" s="46" t="n">
        <v>57.7777777777778</v>
      </c>
      <c r="K3204" s="47" t="n">
        <v>19</v>
      </c>
      <c r="L3204" s="44"/>
      <c r="M3204" s="44" t="n">
        <v>2</v>
      </c>
      <c r="N3204" s="44" t="n">
        <v>9</v>
      </c>
      <c r="O3204" s="44" t="n">
        <v>15</v>
      </c>
      <c r="P3204" s="44" t="n">
        <v>45</v>
      </c>
      <c r="Q3204" s="48" t="n">
        <v>2.02222222222222</v>
      </c>
    </row>
    <row r="3205" customFormat="false" ht="15" hidden="false" customHeight="false" outlineLevel="0" collapsed="false">
      <c r="A3205" s="38" t="s">
        <v>171</v>
      </c>
      <c r="B3205" s="16" t="s">
        <v>72</v>
      </c>
      <c r="C3205" s="17" t="n">
        <v>12</v>
      </c>
      <c r="D3205" s="17" t="n">
        <v>-6.51238184508291</v>
      </c>
      <c r="E3205" s="17" t="n">
        <v>2</v>
      </c>
      <c r="F3205" s="17" t="n">
        <v>1</v>
      </c>
      <c r="G3205" s="49" t="n">
        <v>3</v>
      </c>
      <c r="H3205" s="44" t="n">
        <v>74</v>
      </c>
      <c r="I3205" s="45" t="n">
        <v>39</v>
      </c>
      <c r="J3205" s="46" t="n">
        <v>52.7027027027027</v>
      </c>
      <c r="K3205" s="47" t="n">
        <v>35</v>
      </c>
      <c r="L3205" s="44" t="n">
        <v>1</v>
      </c>
      <c r="M3205" s="44"/>
      <c r="N3205" s="44" t="n">
        <v>19</v>
      </c>
      <c r="O3205" s="44" t="n">
        <v>19</v>
      </c>
      <c r="P3205" s="44" t="n">
        <v>74</v>
      </c>
      <c r="Q3205" s="48" t="n">
        <v>1.81081081081081</v>
      </c>
    </row>
    <row r="3206" customFormat="false" ht="15" hidden="false" customHeight="false" outlineLevel="0" collapsed="false">
      <c r="A3206" s="38" t="s">
        <v>171</v>
      </c>
      <c r="B3206" s="16" t="s">
        <v>72</v>
      </c>
      <c r="C3206" s="17" t="n">
        <v>12</v>
      </c>
      <c r="D3206" s="17" t="n">
        <v>-18.654683738385</v>
      </c>
      <c r="E3206" s="17" t="n">
        <v>2</v>
      </c>
      <c r="F3206" s="17" t="n">
        <v>1</v>
      </c>
      <c r="G3206" s="49" t="n">
        <v>4</v>
      </c>
      <c r="H3206" s="44" t="n">
        <v>58</v>
      </c>
      <c r="I3206" s="45" t="n">
        <v>33</v>
      </c>
      <c r="J3206" s="46" t="n">
        <v>56.8965517241379</v>
      </c>
      <c r="K3206" s="47" t="n">
        <v>25</v>
      </c>
      <c r="L3206" s="44" t="n">
        <v>1</v>
      </c>
      <c r="M3206" s="44" t="n">
        <v>1</v>
      </c>
      <c r="N3206" s="44" t="n">
        <v>10</v>
      </c>
      <c r="O3206" s="44" t="n">
        <v>21</v>
      </c>
      <c r="P3206" s="44" t="n">
        <v>58</v>
      </c>
      <c r="Q3206" s="48" t="n">
        <v>2.01724137931034</v>
      </c>
    </row>
    <row r="3207" customFormat="false" ht="15" hidden="false" customHeight="false" outlineLevel="0" collapsed="false">
      <c r="A3207" s="38" t="s">
        <v>171</v>
      </c>
      <c r="B3207" s="16" t="s">
        <v>72</v>
      </c>
      <c r="C3207" s="17" t="n">
        <v>12</v>
      </c>
      <c r="D3207" s="17" t="n">
        <v>-3.55681438585422</v>
      </c>
      <c r="E3207" s="17" t="n">
        <v>2</v>
      </c>
      <c r="F3207" s="17" t="n">
        <v>1</v>
      </c>
      <c r="G3207" s="49" t="n">
        <v>5</v>
      </c>
      <c r="H3207" s="44" t="n">
        <v>71</v>
      </c>
      <c r="I3207" s="45" t="n">
        <v>38</v>
      </c>
      <c r="J3207" s="46" t="n">
        <v>53.5211267605634</v>
      </c>
      <c r="K3207" s="47" t="n">
        <v>33</v>
      </c>
      <c r="L3207" s="44" t="n">
        <v>3</v>
      </c>
      <c r="M3207" s="44" t="n">
        <v>1</v>
      </c>
      <c r="N3207" s="44" t="n">
        <v>16</v>
      </c>
      <c r="O3207" s="44" t="n">
        <v>18</v>
      </c>
      <c r="P3207" s="44" t="n">
        <v>71</v>
      </c>
      <c r="Q3207" s="48" t="n">
        <v>1.76056338028169</v>
      </c>
    </row>
    <row r="3208" customFormat="false" ht="15" hidden="false" customHeight="false" outlineLevel="0" collapsed="false">
      <c r="A3208" s="38" t="s">
        <v>171</v>
      </c>
      <c r="B3208" s="16" t="s">
        <v>72</v>
      </c>
      <c r="C3208" s="17" t="n">
        <v>12</v>
      </c>
      <c r="D3208" s="17" t="n">
        <v>-1.26021262884136</v>
      </c>
      <c r="E3208" s="17" t="n">
        <v>2</v>
      </c>
      <c r="F3208" s="17" t="n">
        <v>1</v>
      </c>
      <c r="G3208" s="49" t="n">
        <v>6</v>
      </c>
      <c r="H3208" s="44" t="n">
        <v>79</v>
      </c>
      <c r="I3208" s="45" t="n">
        <v>41</v>
      </c>
      <c r="J3208" s="46" t="n">
        <v>51.8987341772152</v>
      </c>
      <c r="K3208" s="47" t="n">
        <v>38</v>
      </c>
      <c r="L3208" s="44" t="n">
        <v>1</v>
      </c>
      <c r="M3208" s="44" t="n">
        <v>3</v>
      </c>
      <c r="N3208" s="44" t="n">
        <v>19</v>
      </c>
      <c r="O3208" s="44" t="n">
        <v>18</v>
      </c>
      <c r="P3208" s="44" t="n">
        <v>79</v>
      </c>
      <c r="Q3208" s="48" t="n">
        <v>1.72151898734177</v>
      </c>
    </row>
    <row r="3209" customFormat="false" ht="15" hidden="false" customHeight="false" outlineLevel="0" collapsed="false">
      <c r="A3209" s="38" t="s">
        <v>171</v>
      </c>
      <c r="B3209" s="16" t="s">
        <v>72</v>
      </c>
      <c r="C3209" s="17" t="n">
        <v>12</v>
      </c>
      <c r="D3209" s="17" t="n">
        <v>-2.29612273246121</v>
      </c>
      <c r="E3209" s="17" t="n">
        <v>2</v>
      </c>
      <c r="F3209" s="17" t="n">
        <v>1</v>
      </c>
      <c r="G3209" s="49"/>
      <c r="H3209" s="44" t="n">
        <v>46</v>
      </c>
      <c r="I3209" s="45" t="n">
        <v>22</v>
      </c>
      <c r="J3209" s="46" t="n">
        <v>47.8260869565217</v>
      </c>
      <c r="K3209" s="47" t="n">
        <v>24</v>
      </c>
      <c r="L3209" s="44"/>
      <c r="M3209" s="44"/>
      <c r="N3209" s="44" t="n">
        <v>8</v>
      </c>
      <c r="O3209" s="44" t="n">
        <v>14</v>
      </c>
      <c r="P3209" s="44" t="n">
        <v>46</v>
      </c>
      <c r="Q3209" s="48" t="n">
        <v>1.73913043478261</v>
      </c>
    </row>
    <row r="3210" customFormat="false" ht="15" hidden="false" customHeight="false" outlineLevel="0" collapsed="false">
      <c r="A3210" s="38" t="s">
        <v>171</v>
      </c>
      <c r="B3210" s="16" t="s">
        <v>72</v>
      </c>
      <c r="C3210" s="17" t="n">
        <v>12</v>
      </c>
      <c r="D3210" s="17" t="n">
        <v>-14.6995276137721</v>
      </c>
      <c r="E3210" s="17" t="n">
        <v>2</v>
      </c>
      <c r="F3210" s="17" t="n">
        <v>1</v>
      </c>
      <c r="G3210" s="49" t="n">
        <v>7</v>
      </c>
      <c r="H3210" s="44" t="n">
        <v>40</v>
      </c>
      <c r="I3210" s="45" t="n">
        <v>23</v>
      </c>
      <c r="J3210" s="46" t="n">
        <v>57.5</v>
      </c>
      <c r="K3210" s="47" t="n">
        <v>17</v>
      </c>
      <c r="L3210" s="44"/>
      <c r="M3210" s="44" t="n">
        <v>2</v>
      </c>
      <c r="N3210" s="44" t="n">
        <v>10</v>
      </c>
      <c r="O3210" s="44" t="n">
        <v>11</v>
      </c>
      <c r="P3210" s="44" t="n">
        <v>40</v>
      </c>
      <c r="Q3210" s="48" t="n">
        <v>1.95</v>
      </c>
    </row>
    <row r="3211" customFormat="false" ht="15" hidden="false" customHeight="false" outlineLevel="0" collapsed="false">
      <c r="A3211" s="38" t="s">
        <v>171</v>
      </c>
      <c r="B3211" s="16" t="s">
        <v>72</v>
      </c>
      <c r="C3211" s="17" t="n">
        <v>12</v>
      </c>
      <c r="D3211" s="17" t="n">
        <v>-1.85949294031046</v>
      </c>
      <c r="E3211" s="17" t="n">
        <v>2</v>
      </c>
      <c r="F3211" s="17" t="n">
        <v>1</v>
      </c>
      <c r="G3211" s="56"/>
      <c r="H3211" s="56" t="n">
        <v>41</v>
      </c>
      <c r="I3211" s="45" t="n">
        <v>20</v>
      </c>
      <c r="J3211" s="46" t="n">
        <v>48.7804878048781</v>
      </c>
      <c r="K3211" s="47" t="n">
        <v>21</v>
      </c>
      <c r="L3211" s="57"/>
      <c r="M3211" s="57"/>
      <c r="N3211" s="57" t="n">
        <v>9</v>
      </c>
      <c r="O3211" s="57" t="n">
        <v>11</v>
      </c>
      <c r="P3211" s="44" t="n">
        <v>41</v>
      </c>
      <c r="Q3211" s="48" t="n">
        <v>1.73170731707317</v>
      </c>
    </row>
    <row r="3212" customFormat="false" ht="15" hidden="false" customHeight="false" outlineLevel="0" collapsed="false">
      <c r="A3212" s="38" t="s">
        <v>171</v>
      </c>
      <c r="B3212" s="16" t="s">
        <v>73</v>
      </c>
      <c r="C3212" s="17" t="n">
        <v>5</v>
      </c>
      <c r="D3212" s="17" t="n">
        <v>20.592634728927</v>
      </c>
      <c r="E3212" s="17" t="n">
        <v>2</v>
      </c>
      <c r="F3212" s="17" t="n">
        <v>1</v>
      </c>
      <c r="G3212" s="44" t="n">
        <v>1</v>
      </c>
      <c r="H3212" s="44" t="n">
        <v>40</v>
      </c>
      <c r="I3212" s="45" t="n">
        <v>16</v>
      </c>
      <c r="J3212" s="46" t="n">
        <v>40</v>
      </c>
      <c r="K3212" s="47" t="n">
        <v>24</v>
      </c>
      <c r="L3212" s="44" t="n">
        <v>1</v>
      </c>
      <c r="M3212" s="44" t="n">
        <v>1</v>
      </c>
      <c r="N3212" s="44" t="n">
        <v>5</v>
      </c>
      <c r="O3212" s="44" t="n">
        <v>9</v>
      </c>
      <c r="P3212" s="44" t="n">
        <v>40</v>
      </c>
      <c r="Q3212" s="48" t="n">
        <v>1.35</v>
      </c>
    </row>
    <row r="3213" customFormat="false" ht="15" hidden="false" customHeight="false" outlineLevel="0" collapsed="false">
      <c r="A3213" s="38" t="s">
        <v>171</v>
      </c>
      <c r="B3213" s="16" t="s">
        <v>73</v>
      </c>
      <c r="C3213" s="17" t="n">
        <v>5</v>
      </c>
      <c r="D3213" s="17" t="n">
        <v>22.9537300969244</v>
      </c>
      <c r="E3213" s="17" t="n">
        <v>2</v>
      </c>
      <c r="F3213" s="17" t="n">
        <v>1</v>
      </c>
      <c r="G3213" s="49" t="n">
        <v>2</v>
      </c>
      <c r="H3213" s="44" t="n">
        <v>71</v>
      </c>
      <c r="I3213" s="45" t="n">
        <v>28</v>
      </c>
      <c r="J3213" s="46" t="n">
        <v>39.4366197183099</v>
      </c>
      <c r="K3213" s="47" t="n">
        <v>43</v>
      </c>
      <c r="L3213" s="44" t="n">
        <v>1</v>
      </c>
      <c r="M3213" s="44" t="n">
        <v>3</v>
      </c>
      <c r="N3213" s="44" t="n">
        <v>10</v>
      </c>
      <c r="O3213" s="44" t="n">
        <v>14</v>
      </c>
      <c r="P3213" s="44" t="n">
        <v>71</v>
      </c>
      <c r="Q3213" s="48" t="n">
        <v>1.30985915492958</v>
      </c>
    </row>
    <row r="3214" customFormat="false" ht="15" hidden="false" customHeight="false" outlineLevel="0" collapsed="false">
      <c r="A3214" s="38" t="s">
        <v>171</v>
      </c>
      <c r="B3214" s="16" t="s">
        <v>73</v>
      </c>
      <c r="C3214" s="17" t="n">
        <v>5</v>
      </c>
      <c r="D3214" s="17" t="n">
        <v>21.0947589899003</v>
      </c>
      <c r="E3214" s="17" t="n">
        <v>2</v>
      </c>
      <c r="F3214" s="17" t="n">
        <v>1</v>
      </c>
      <c r="G3214" s="49"/>
      <c r="H3214" s="44" t="n">
        <v>41</v>
      </c>
      <c r="I3214" s="45" t="n">
        <v>15</v>
      </c>
      <c r="J3214" s="46" t="n">
        <v>36.5853658536585</v>
      </c>
      <c r="K3214" s="47" t="n">
        <v>26</v>
      </c>
      <c r="L3214" s="44"/>
      <c r="M3214" s="44"/>
      <c r="N3214" s="44" t="n">
        <v>5</v>
      </c>
      <c r="O3214" s="44" t="n">
        <v>10</v>
      </c>
      <c r="P3214" s="44" t="n">
        <v>41</v>
      </c>
      <c r="Q3214" s="48" t="n">
        <v>1.34146341463415</v>
      </c>
    </row>
    <row r="3215" customFormat="false" ht="15" hidden="false" customHeight="false" outlineLevel="0" collapsed="false">
      <c r="A3215" s="38" t="s">
        <v>171</v>
      </c>
      <c r="B3215" s="16" t="s">
        <v>73</v>
      </c>
      <c r="C3215" s="17" t="n">
        <v>5</v>
      </c>
      <c r="D3215" s="17" t="n">
        <v>19.1221279646478</v>
      </c>
      <c r="E3215" s="17" t="n">
        <v>2</v>
      </c>
      <c r="F3215" s="17" t="n">
        <v>1</v>
      </c>
      <c r="G3215" s="49" t="n">
        <v>3</v>
      </c>
      <c r="H3215" s="44" t="n">
        <v>40</v>
      </c>
      <c r="I3215" s="45" t="n">
        <v>17</v>
      </c>
      <c r="J3215" s="46" t="n">
        <v>42.5</v>
      </c>
      <c r="K3215" s="47" t="n">
        <v>23</v>
      </c>
      <c r="L3215" s="44" t="n">
        <v>1</v>
      </c>
      <c r="M3215" s="44" t="n">
        <v>2</v>
      </c>
      <c r="N3215" s="44" t="n">
        <v>6</v>
      </c>
      <c r="O3215" s="44" t="n">
        <v>8</v>
      </c>
      <c r="P3215" s="44" t="n">
        <v>40</v>
      </c>
      <c r="Q3215" s="48" t="n">
        <v>1.375</v>
      </c>
    </row>
    <row r="3216" customFormat="false" ht="15" hidden="false" customHeight="false" outlineLevel="0" collapsed="false">
      <c r="A3216" s="38" t="s">
        <v>171</v>
      </c>
      <c r="B3216" s="16" t="s">
        <v>73</v>
      </c>
      <c r="C3216" s="17" t="n">
        <v>5</v>
      </c>
      <c r="D3216" s="17" t="n">
        <v>28.868510006963</v>
      </c>
      <c r="E3216" s="17" t="n">
        <v>2</v>
      </c>
      <c r="F3216" s="17" t="n">
        <v>1</v>
      </c>
      <c r="G3216" s="49" t="n">
        <v>4</v>
      </c>
      <c r="H3216" s="44" t="n">
        <v>43</v>
      </c>
      <c r="I3216" s="45" t="n">
        <v>15</v>
      </c>
      <c r="J3216" s="46" t="n">
        <v>34.8837209302326</v>
      </c>
      <c r="K3216" s="47" t="n">
        <v>28</v>
      </c>
      <c r="L3216" s="44"/>
      <c r="M3216" s="44" t="n">
        <v>2</v>
      </c>
      <c r="N3216" s="44" t="n">
        <v>4</v>
      </c>
      <c r="O3216" s="44" t="n">
        <v>9</v>
      </c>
      <c r="P3216" s="44" t="n">
        <v>43</v>
      </c>
      <c r="Q3216" s="48" t="n">
        <v>1.2093023255814</v>
      </c>
    </row>
    <row r="3217" customFormat="false" ht="15" hidden="false" customHeight="false" outlineLevel="0" collapsed="false">
      <c r="A3217" s="38" t="s">
        <v>171</v>
      </c>
      <c r="B3217" s="16" t="s">
        <v>73</v>
      </c>
      <c r="C3217" s="17" t="n">
        <v>5</v>
      </c>
      <c r="D3217" s="17" t="n">
        <v>29.1483104483692</v>
      </c>
      <c r="E3217" s="17" t="n">
        <v>2</v>
      </c>
      <c r="F3217" s="17" t="n">
        <v>1</v>
      </c>
      <c r="G3217" s="49" t="n">
        <v>5</v>
      </c>
      <c r="H3217" s="44" t="n">
        <v>44</v>
      </c>
      <c r="I3217" s="45" t="n">
        <v>15</v>
      </c>
      <c r="J3217" s="46" t="n">
        <v>34.0909090909091</v>
      </c>
      <c r="K3217" s="47" t="n">
        <v>29</v>
      </c>
      <c r="L3217" s="44"/>
      <c r="M3217" s="44"/>
      <c r="N3217" s="44" t="n">
        <v>7</v>
      </c>
      <c r="O3217" s="44" t="n">
        <v>8</v>
      </c>
      <c r="P3217" s="44" t="n">
        <v>44</v>
      </c>
      <c r="Q3217" s="48" t="n">
        <v>1.20454545454545</v>
      </c>
    </row>
    <row r="3218" customFormat="false" ht="15" hidden="false" customHeight="false" outlineLevel="0" collapsed="false">
      <c r="A3218" s="38" t="s">
        <v>171</v>
      </c>
      <c r="B3218" s="16" t="s">
        <v>73</v>
      </c>
      <c r="C3218" s="17" t="n">
        <v>5</v>
      </c>
      <c r="D3218" s="17" t="n">
        <v>25.0041550217644</v>
      </c>
      <c r="E3218" s="17" t="n">
        <v>2</v>
      </c>
      <c r="F3218" s="17" t="n">
        <v>1</v>
      </c>
      <c r="G3218" s="49"/>
      <c r="H3218" s="44" t="n">
        <v>40</v>
      </c>
      <c r="I3218" s="45" t="n">
        <v>14</v>
      </c>
      <c r="J3218" s="46" t="n">
        <v>35</v>
      </c>
      <c r="K3218" s="47" t="n">
        <v>26</v>
      </c>
      <c r="L3218" s="44"/>
      <c r="M3218" s="44"/>
      <c r="N3218" s="44" t="n">
        <v>5</v>
      </c>
      <c r="O3218" s="44" t="n">
        <v>9</v>
      </c>
      <c r="P3218" s="44" t="n">
        <v>40</v>
      </c>
      <c r="Q3218" s="48" t="n">
        <v>1.275</v>
      </c>
    </row>
    <row r="3219" customFormat="false" ht="15" hidden="false" customHeight="false" outlineLevel="0" collapsed="false">
      <c r="A3219" s="38" t="s">
        <v>171</v>
      </c>
      <c r="B3219" s="16" t="s">
        <v>73</v>
      </c>
      <c r="C3219" s="17" t="n">
        <v>5</v>
      </c>
      <c r="D3219" s="17" t="n">
        <v>0.00554002901915851</v>
      </c>
      <c r="E3219" s="17" t="n">
        <v>2</v>
      </c>
      <c r="F3219" s="17" t="n">
        <v>1</v>
      </c>
      <c r="G3219" s="49" t="n">
        <v>6</v>
      </c>
      <c r="H3219" s="44" t="n">
        <v>40</v>
      </c>
      <c r="I3219" s="45" t="n">
        <v>19</v>
      </c>
      <c r="J3219" s="46" t="n">
        <v>47.5</v>
      </c>
      <c r="K3219" s="47" t="n">
        <v>21</v>
      </c>
      <c r="L3219" s="44"/>
      <c r="M3219" s="44" t="n">
        <v>1</v>
      </c>
      <c r="N3219" s="44" t="n">
        <v>6</v>
      </c>
      <c r="O3219" s="44" t="n">
        <v>12</v>
      </c>
      <c r="P3219" s="44" t="n">
        <v>40</v>
      </c>
      <c r="Q3219" s="48" t="n">
        <v>1.7</v>
      </c>
    </row>
    <row r="3220" customFormat="false" ht="15" hidden="false" customHeight="false" outlineLevel="0" collapsed="false">
      <c r="A3220" s="38" t="s">
        <v>171</v>
      </c>
      <c r="B3220" s="16" t="s">
        <v>73</v>
      </c>
      <c r="C3220" s="17" t="n">
        <v>5</v>
      </c>
      <c r="D3220" s="17" t="n">
        <v>19.4242868888148</v>
      </c>
      <c r="E3220" s="17" t="n">
        <v>2</v>
      </c>
      <c r="F3220" s="17" t="n">
        <v>1</v>
      </c>
      <c r="G3220" s="49" t="n">
        <v>7</v>
      </c>
      <c r="H3220" s="44" t="n">
        <v>73</v>
      </c>
      <c r="I3220" s="45" t="n">
        <v>30</v>
      </c>
      <c r="J3220" s="46" t="n">
        <v>41.0958904109589</v>
      </c>
      <c r="K3220" s="47" t="n">
        <v>43</v>
      </c>
      <c r="L3220" s="44"/>
      <c r="M3220" s="44" t="n">
        <v>3</v>
      </c>
      <c r="N3220" s="44" t="n">
        <v>14</v>
      </c>
      <c r="O3220" s="44" t="n">
        <v>13</v>
      </c>
      <c r="P3220" s="44" t="n">
        <v>73</v>
      </c>
      <c r="Q3220" s="48" t="n">
        <v>1.36986301369863</v>
      </c>
    </row>
    <row r="3221" customFormat="false" ht="15" hidden="false" customHeight="false" outlineLevel="0" collapsed="false">
      <c r="A3221" s="38" t="s">
        <v>171</v>
      </c>
      <c r="B3221" s="16" t="s">
        <v>73</v>
      </c>
      <c r="C3221" s="17" t="n">
        <v>5</v>
      </c>
      <c r="D3221" s="17" t="n">
        <v>31.6043365451567</v>
      </c>
      <c r="E3221" s="17" t="n">
        <v>2</v>
      </c>
      <c r="F3221" s="17" t="n">
        <v>1</v>
      </c>
      <c r="G3221" s="49" t="n">
        <v>8</v>
      </c>
      <c r="H3221" s="44" t="n">
        <v>43</v>
      </c>
      <c r="I3221" s="45" t="n">
        <v>14</v>
      </c>
      <c r="J3221" s="46" t="n">
        <v>32.5581395348837</v>
      </c>
      <c r="K3221" s="47" t="n">
        <v>29</v>
      </c>
      <c r="L3221" s="44"/>
      <c r="M3221" s="44"/>
      <c r="N3221" s="44" t="n">
        <v>6</v>
      </c>
      <c r="O3221" s="44" t="n">
        <v>8</v>
      </c>
      <c r="P3221" s="44" t="n">
        <v>43</v>
      </c>
      <c r="Q3221" s="48" t="n">
        <v>1.16279069767442</v>
      </c>
    </row>
    <row r="3222" customFormat="false" ht="15" hidden="false" customHeight="false" outlineLevel="0" collapsed="false">
      <c r="A3222" s="38" t="s">
        <v>171</v>
      </c>
      <c r="B3222" s="16" t="s">
        <v>73</v>
      </c>
      <c r="C3222" s="17" t="n">
        <v>5</v>
      </c>
      <c r="D3222" s="17" t="n">
        <v>38.3787641635412</v>
      </c>
      <c r="E3222" s="17" t="n">
        <v>2</v>
      </c>
      <c r="F3222" s="17" t="n">
        <v>1</v>
      </c>
      <c r="G3222" s="49" t="n">
        <v>9</v>
      </c>
      <c r="H3222" s="44" t="n">
        <v>42</v>
      </c>
      <c r="I3222" s="45" t="n">
        <v>12</v>
      </c>
      <c r="J3222" s="46" t="n">
        <v>28.5714285714286</v>
      </c>
      <c r="K3222" s="47" t="n">
        <v>30</v>
      </c>
      <c r="L3222" s="44"/>
      <c r="M3222" s="44"/>
      <c r="N3222" s="44" t="n">
        <v>4</v>
      </c>
      <c r="O3222" s="44" t="n">
        <v>8</v>
      </c>
      <c r="P3222" s="44" t="n">
        <v>42</v>
      </c>
      <c r="Q3222" s="48" t="n">
        <v>1.04761904761905</v>
      </c>
    </row>
    <row r="3223" customFormat="false" ht="15" hidden="false" customHeight="false" outlineLevel="0" collapsed="false">
      <c r="A3223" s="38" t="s">
        <v>171</v>
      </c>
      <c r="B3223" s="16" t="s">
        <v>51</v>
      </c>
      <c r="C3223" s="17" t="n">
        <v>7</v>
      </c>
      <c r="D3223" s="17" t="n">
        <v>9.24872540448797</v>
      </c>
      <c r="E3223" s="17" t="n">
        <v>1</v>
      </c>
      <c r="F3223" s="17" t="n">
        <v>1</v>
      </c>
      <c r="G3223" s="44" t="n">
        <v>1</v>
      </c>
      <c r="H3223" s="44" t="n">
        <v>70</v>
      </c>
      <c r="I3223" s="45" t="n">
        <v>31</v>
      </c>
      <c r="J3223" s="46" t="n">
        <v>44.2857142857143</v>
      </c>
      <c r="K3223" s="47" t="n">
        <v>39</v>
      </c>
      <c r="L3223" s="44"/>
      <c r="M3223" s="44" t="n">
        <v>1</v>
      </c>
      <c r="N3223" s="44" t="n">
        <v>14</v>
      </c>
      <c r="O3223" s="44" t="n">
        <v>16</v>
      </c>
      <c r="P3223" s="44" t="n">
        <v>70</v>
      </c>
      <c r="Q3223" s="48" t="n">
        <v>1.54285714285714</v>
      </c>
    </row>
    <row r="3224" customFormat="false" ht="15" hidden="false" customHeight="false" outlineLevel="0" collapsed="false">
      <c r="A3224" s="38" t="s">
        <v>171</v>
      </c>
      <c r="B3224" s="16" t="s">
        <v>51</v>
      </c>
      <c r="C3224" s="17" t="n">
        <v>7</v>
      </c>
      <c r="D3224" s="17" t="n">
        <v>3.87907004224225</v>
      </c>
      <c r="E3224" s="17" t="n">
        <v>1</v>
      </c>
      <c r="F3224" s="17" t="n">
        <v>1</v>
      </c>
      <c r="G3224" s="49" t="n">
        <v>2</v>
      </c>
      <c r="H3224" s="44" t="n">
        <v>41</v>
      </c>
      <c r="I3224" s="45" t="n">
        <v>21</v>
      </c>
      <c r="J3224" s="46" t="n">
        <v>51.219512195122</v>
      </c>
      <c r="K3224" s="47" t="n">
        <v>20</v>
      </c>
      <c r="L3224" s="44" t="n">
        <v>1</v>
      </c>
      <c r="M3224" s="44" t="n">
        <v>2</v>
      </c>
      <c r="N3224" s="44" t="n">
        <v>10</v>
      </c>
      <c r="O3224" s="44" t="n">
        <v>8</v>
      </c>
      <c r="P3224" s="44" t="n">
        <v>41</v>
      </c>
      <c r="Q3224" s="48" t="n">
        <v>1.63414634146341</v>
      </c>
    </row>
    <row r="3225" customFormat="false" ht="15" hidden="false" customHeight="false" outlineLevel="0" collapsed="false">
      <c r="A3225" s="38" t="s">
        <v>171</v>
      </c>
      <c r="B3225" s="16" t="s">
        <v>51</v>
      </c>
      <c r="C3225" s="17" t="n">
        <v>7</v>
      </c>
      <c r="D3225" s="17" t="n">
        <v>6.38463979518778</v>
      </c>
      <c r="E3225" s="17" t="n">
        <v>1</v>
      </c>
      <c r="F3225" s="17" t="n">
        <v>1</v>
      </c>
      <c r="G3225" s="49" t="n">
        <v>3</v>
      </c>
      <c r="H3225" s="44" t="n">
        <v>71</v>
      </c>
      <c r="I3225" s="45" t="n">
        <v>33</v>
      </c>
      <c r="J3225" s="46" t="n">
        <v>46.4788732394366</v>
      </c>
      <c r="K3225" s="47" t="n">
        <v>38</v>
      </c>
      <c r="L3225" s="44"/>
      <c r="M3225" s="44" t="n">
        <v>3</v>
      </c>
      <c r="N3225" s="44" t="n">
        <v>13</v>
      </c>
      <c r="O3225" s="44" t="n">
        <v>17</v>
      </c>
      <c r="P3225" s="44" t="n">
        <v>71</v>
      </c>
      <c r="Q3225" s="48" t="n">
        <v>1.59154929577465</v>
      </c>
    </row>
    <row r="3226" customFormat="false" ht="15" hidden="false" customHeight="false" outlineLevel="0" collapsed="false">
      <c r="A3226" s="38" t="s">
        <v>171</v>
      </c>
      <c r="B3226" s="16" t="s">
        <v>51</v>
      </c>
      <c r="C3226" s="17" t="n">
        <v>7</v>
      </c>
      <c r="D3226" s="17" t="n">
        <v>17.1545484913166</v>
      </c>
      <c r="E3226" s="17" t="n">
        <v>1</v>
      </c>
      <c r="F3226" s="17" t="n">
        <v>1</v>
      </c>
      <c r="G3226" s="49" t="n">
        <v>4</v>
      </c>
      <c r="H3226" s="44" t="n">
        <v>71</v>
      </c>
      <c r="I3226" s="45" t="n">
        <v>29</v>
      </c>
      <c r="J3226" s="46" t="n">
        <v>40.8450704225352</v>
      </c>
      <c r="K3226" s="47" t="n">
        <v>42</v>
      </c>
      <c r="L3226" s="44" t="n">
        <v>1</v>
      </c>
      <c r="M3226" s="44" t="n">
        <v>1</v>
      </c>
      <c r="N3226" s="44" t="n">
        <v>11</v>
      </c>
      <c r="O3226" s="44" t="n">
        <v>16</v>
      </c>
      <c r="P3226" s="44" t="n">
        <v>71</v>
      </c>
      <c r="Q3226" s="48" t="n">
        <v>1.40845070422535</v>
      </c>
    </row>
    <row r="3227" customFormat="false" ht="15" hidden="false" customHeight="false" outlineLevel="0" collapsed="false">
      <c r="A3227" s="38" t="s">
        <v>171</v>
      </c>
      <c r="B3227" s="16" t="s">
        <v>51</v>
      </c>
      <c r="C3227" s="17" t="n">
        <v>7</v>
      </c>
      <c r="D3227" s="17" t="n">
        <v>3.87907004224225</v>
      </c>
      <c r="E3227" s="17" t="n">
        <v>1</v>
      </c>
      <c r="F3227" s="17" t="n">
        <v>1</v>
      </c>
      <c r="G3227" s="49" t="n">
        <v>5</v>
      </c>
      <c r="H3227" s="44" t="n">
        <v>41</v>
      </c>
      <c r="I3227" s="45" t="n">
        <v>20</v>
      </c>
      <c r="J3227" s="46" t="n">
        <v>48.7804878048781</v>
      </c>
      <c r="K3227" s="47" t="n">
        <v>21</v>
      </c>
      <c r="L3227" s="44"/>
      <c r="M3227" s="44" t="n">
        <v>2</v>
      </c>
      <c r="N3227" s="44" t="n">
        <v>9</v>
      </c>
      <c r="O3227" s="44" t="n">
        <v>9</v>
      </c>
      <c r="P3227" s="44" t="n">
        <v>41</v>
      </c>
      <c r="Q3227" s="48" t="n">
        <v>1.63414634146341</v>
      </c>
    </row>
    <row r="3228" customFormat="false" ht="15" hidden="false" customHeight="false" outlineLevel="0" collapsed="false">
      <c r="A3228" s="38" t="s">
        <v>171</v>
      </c>
      <c r="B3228" s="16" t="s">
        <v>57</v>
      </c>
      <c r="C3228" s="17" t="n">
        <v>4</v>
      </c>
      <c r="D3228" s="17" t="n">
        <v>0.565733082077884</v>
      </c>
      <c r="E3228" s="17" t="n">
        <v>1</v>
      </c>
      <c r="F3228" s="17" t="n">
        <v>2</v>
      </c>
      <c r="G3228" s="44" t="n">
        <v>1</v>
      </c>
      <c r="H3228" s="44" t="n">
        <v>42</v>
      </c>
      <c r="I3228" s="45" t="n">
        <v>21</v>
      </c>
      <c r="J3228" s="46" t="n">
        <v>50</v>
      </c>
      <c r="K3228" s="47" t="n">
        <v>21</v>
      </c>
      <c r="L3228" s="44" t="n">
        <v>1</v>
      </c>
      <c r="M3228" s="44" t="n">
        <v>1</v>
      </c>
      <c r="N3228" s="44" t="n">
        <v>8</v>
      </c>
      <c r="O3228" s="44" t="n">
        <v>11</v>
      </c>
      <c r="P3228" s="44" t="n">
        <v>42</v>
      </c>
      <c r="Q3228" s="48" t="n">
        <v>1.69047619047619</v>
      </c>
    </row>
    <row r="3229" customFormat="false" ht="15" hidden="false" customHeight="false" outlineLevel="0" collapsed="false">
      <c r="A3229" s="38" t="s">
        <v>171</v>
      </c>
      <c r="B3229" s="16" t="s">
        <v>57</v>
      </c>
      <c r="C3229" s="17" t="n">
        <v>4</v>
      </c>
      <c r="D3229" s="17" t="n">
        <v>19.293117123285</v>
      </c>
      <c r="E3229" s="17" t="n">
        <v>1</v>
      </c>
      <c r="F3229" s="17" t="n">
        <v>2</v>
      </c>
      <c r="G3229" s="49" t="n">
        <v>2</v>
      </c>
      <c r="H3229" s="44" t="n">
        <v>43</v>
      </c>
      <c r="I3229" s="45" t="n">
        <v>17</v>
      </c>
      <c r="J3229" s="46" t="n">
        <v>39.5348837209302</v>
      </c>
      <c r="K3229" s="47" t="n">
        <v>26</v>
      </c>
      <c r="L3229" s="44"/>
      <c r="M3229" s="44" t="n">
        <v>1</v>
      </c>
      <c r="N3229" s="44" t="n">
        <v>7</v>
      </c>
      <c r="O3229" s="44" t="n">
        <v>9</v>
      </c>
      <c r="P3229" s="44" t="n">
        <v>43</v>
      </c>
      <c r="Q3229" s="48" t="n">
        <v>1.37209302325581</v>
      </c>
    </row>
    <row r="3230" customFormat="false" ht="15" hidden="false" customHeight="false" outlineLevel="0" collapsed="false">
      <c r="A3230" s="38" t="s">
        <v>171</v>
      </c>
      <c r="B3230" s="16" t="s">
        <v>57</v>
      </c>
      <c r="C3230" s="17" t="n">
        <v>4</v>
      </c>
      <c r="D3230" s="17" t="n">
        <v>-12.0764614937067</v>
      </c>
      <c r="E3230" s="17" t="n">
        <v>1</v>
      </c>
      <c r="F3230" s="17" t="n">
        <v>2</v>
      </c>
      <c r="G3230" s="49" t="n">
        <v>3</v>
      </c>
      <c r="H3230" s="44" t="n">
        <v>74</v>
      </c>
      <c r="I3230" s="45" t="n">
        <v>39</v>
      </c>
      <c r="J3230" s="46" t="n">
        <v>52.7027027027027</v>
      </c>
      <c r="K3230" s="47" t="n">
        <v>35</v>
      </c>
      <c r="L3230" s="44"/>
      <c r="M3230" s="44" t="n">
        <v>2</v>
      </c>
      <c r="N3230" s="44" t="n">
        <v>11</v>
      </c>
      <c r="O3230" s="44" t="n">
        <v>26</v>
      </c>
      <c r="P3230" s="44" t="n">
        <v>74</v>
      </c>
      <c r="Q3230" s="48" t="n">
        <v>1.90540540540541</v>
      </c>
    </row>
    <row r="3231" customFormat="false" ht="15" hidden="false" customHeight="false" outlineLevel="0" collapsed="false">
      <c r="A3231" s="38" t="s">
        <v>171</v>
      </c>
      <c r="B3231" s="16" t="s">
        <v>57</v>
      </c>
      <c r="C3231" s="17" t="n">
        <v>4</v>
      </c>
      <c r="D3231" s="17" t="n">
        <v>26.8014410669944</v>
      </c>
      <c r="E3231" s="17" t="n">
        <v>1</v>
      </c>
      <c r="F3231" s="17" t="n">
        <v>2</v>
      </c>
      <c r="G3231" s="49" t="n">
        <v>4</v>
      </c>
      <c r="H3231" s="44" t="n">
        <v>45</v>
      </c>
      <c r="I3231" s="45" t="n">
        <v>16</v>
      </c>
      <c r="J3231" s="46" t="n">
        <v>35.5555555555556</v>
      </c>
      <c r="K3231" s="47" t="n">
        <v>29</v>
      </c>
      <c r="L3231" s="44" t="n">
        <v>1</v>
      </c>
      <c r="M3231" s="44" t="n">
        <v>1</v>
      </c>
      <c r="N3231" s="44" t="n">
        <v>3</v>
      </c>
      <c r="O3231" s="44" t="n">
        <v>11</v>
      </c>
      <c r="P3231" s="44" t="n">
        <v>45</v>
      </c>
      <c r="Q3231" s="48" t="n">
        <v>1.24444444444444</v>
      </c>
    </row>
    <row r="3232" customFormat="false" ht="15" hidden="false" customHeight="false" outlineLevel="0" collapsed="false">
      <c r="A3232" s="38" t="s">
        <v>171</v>
      </c>
      <c r="B3232" s="16" t="s">
        <v>57</v>
      </c>
      <c r="C3232" s="17" t="n">
        <v>4</v>
      </c>
      <c r="D3232" s="17" t="n">
        <v>-5.386318106671</v>
      </c>
      <c r="E3232" s="17" t="n">
        <v>1</v>
      </c>
      <c r="F3232" s="17" t="n">
        <v>2</v>
      </c>
      <c r="G3232" s="49" t="n">
        <v>5</v>
      </c>
      <c r="H3232" s="44" t="n">
        <v>72</v>
      </c>
      <c r="I3232" s="45" t="n">
        <v>36</v>
      </c>
      <c r="J3232" s="46" t="n">
        <v>50</v>
      </c>
      <c r="K3232" s="47" t="n">
        <v>36</v>
      </c>
      <c r="L3232" s="44"/>
      <c r="M3232" s="44" t="n">
        <v>1</v>
      </c>
      <c r="N3232" s="44" t="n">
        <v>13</v>
      </c>
      <c r="O3232" s="44" t="n">
        <v>22</v>
      </c>
      <c r="P3232" s="44" t="n">
        <v>72</v>
      </c>
      <c r="Q3232" s="48" t="n">
        <v>1.79166666666667</v>
      </c>
    </row>
    <row r="3233" customFormat="false" ht="15" hidden="false" customHeight="false" outlineLevel="0" collapsed="false">
      <c r="A3233" s="38" t="s">
        <v>171</v>
      </c>
      <c r="B3233" s="16" t="s">
        <v>57</v>
      </c>
      <c r="C3233" s="17" t="n">
        <v>4</v>
      </c>
      <c r="D3233" s="17" t="n">
        <v>25.1378374548807</v>
      </c>
      <c r="E3233" s="17" t="n">
        <v>1</v>
      </c>
      <c r="F3233" s="17" t="n">
        <v>2</v>
      </c>
      <c r="G3233" s="49" t="n">
        <v>6</v>
      </c>
      <c r="H3233" s="44" t="n">
        <v>44</v>
      </c>
      <c r="I3233" s="45" t="n">
        <v>15</v>
      </c>
      <c r="J3233" s="46" t="n">
        <v>34.0909090909091</v>
      </c>
      <c r="K3233" s="47" t="n">
        <v>29</v>
      </c>
      <c r="L3233" s="44"/>
      <c r="M3233" s="44"/>
      <c r="N3233" s="44" t="n">
        <v>4</v>
      </c>
      <c r="O3233" s="44" t="n">
        <v>11</v>
      </c>
      <c r="P3233" s="44" t="n">
        <v>44</v>
      </c>
      <c r="Q3233" s="48" t="n">
        <v>1.27272727272727</v>
      </c>
    </row>
    <row r="3234" customFormat="false" ht="15" hidden="false" customHeight="false" outlineLevel="0" collapsed="false">
      <c r="A3234" s="38" t="s">
        <v>171</v>
      </c>
      <c r="B3234" s="16" t="s">
        <v>57</v>
      </c>
      <c r="C3234" s="17" t="n">
        <v>4</v>
      </c>
      <c r="D3234" s="17" t="n">
        <v>20.1724899391329</v>
      </c>
      <c r="E3234" s="17" t="n">
        <v>1</v>
      </c>
      <c r="F3234" s="17" t="n">
        <v>2</v>
      </c>
      <c r="G3234" s="49" t="n">
        <v>7</v>
      </c>
      <c r="H3234" s="44" t="n">
        <v>42</v>
      </c>
      <c r="I3234" s="45" t="n">
        <v>16</v>
      </c>
      <c r="J3234" s="46" t="n">
        <v>38.0952380952381</v>
      </c>
      <c r="K3234" s="47" t="n">
        <v>26</v>
      </c>
      <c r="L3234" s="44"/>
      <c r="M3234" s="44"/>
      <c r="N3234" s="44" t="n">
        <v>7</v>
      </c>
      <c r="O3234" s="44" t="n">
        <v>9</v>
      </c>
      <c r="P3234" s="44" t="n">
        <v>42</v>
      </c>
      <c r="Q3234" s="48" t="n">
        <v>1.35714285714286</v>
      </c>
    </row>
    <row r="3235" customFormat="false" ht="15" hidden="false" customHeight="false" outlineLevel="0" collapsed="false">
      <c r="A3235" s="38" t="s">
        <v>171</v>
      </c>
      <c r="B3235" s="16" t="s">
        <v>57</v>
      </c>
      <c r="C3235" s="17" t="n">
        <v>4</v>
      </c>
      <c r="D3235" s="17" t="n">
        <v>7.56814624531184</v>
      </c>
      <c r="E3235" s="17" t="n">
        <v>1</v>
      </c>
      <c r="F3235" s="17" t="n">
        <v>2</v>
      </c>
      <c r="G3235" s="49" t="n">
        <v>8</v>
      </c>
      <c r="H3235" s="44" t="n">
        <v>42</v>
      </c>
      <c r="I3235" s="45" t="n">
        <v>19</v>
      </c>
      <c r="J3235" s="46" t="n">
        <v>45.2380952380952</v>
      </c>
      <c r="K3235" s="47" t="n">
        <v>23</v>
      </c>
      <c r="L3235" s="44"/>
      <c r="M3235" s="44" t="n">
        <v>1</v>
      </c>
      <c r="N3235" s="44" t="n">
        <v>8</v>
      </c>
      <c r="O3235" s="44" t="n">
        <v>10</v>
      </c>
      <c r="P3235" s="44" t="n">
        <v>42</v>
      </c>
      <c r="Q3235" s="48" t="n">
        <v>1.57142857142857</v>
      </c>
    </row>
    <row r="3236" customFormat="false" ht="15" hidden="false" customHeight="false" outlineLevel="0" collapsed="false">
      <c r="A3236" s="38" t="s">
        <v>171</v>
      </c>
      <c r="B3236" s="16" t="s">
        <v>72</v>
      </c>
      <c r="C3236" s="17" t="n">
        <v>12</v>
      </c>
      <c r="D3236" s="17" t="n">
        <v>-3.63571481586249</v>
      </c>
      <c r="E3236" s="17" t="n">
        <v>2</v>
      </c>
      <c r="F3236" s="17" t="n">
        <v>2</v>
      </c>
      <c r="G3236" s="44" t="n">
        <v>1</v>
      </c>
      <c r="H3236" s="44" t="n">
        <v>42</v>
      </c>
      <c r="I3236" s="45" t="n">
        <v>22</v>
      </c>
      <c r="J3236" s="46" t="n">
        <v>52.3809523809524</v>
      </c>
      <c r="K3236" s="47" t="n">
        <v>20</v>
      </c>
      <c r="L3236" s="44"/>
      <c r="M3236" s="44" t="n">
        <v>3</v>
      </c>
      <c r="N3236" s="44" t="n">
        <v>8</v>
      </c>
      <c r="O3236" s="44" t="n">
        <v>11</v>
      </c>
      <c r="P3236" s="44" t="n">
        <v>42</v>
      </c>
      <c r="Q3236" s="48" t="n">
        <v>1.76190476190476</v>
      </c>
    </row>
    <row r="3237" customFormat="false" ht="15" hidden="false" customHeight="false" outlineLevel="0" collapsed="false">
      <c r="A3237" s="38" t="s">
        <v>171</v>
      </c>
      <c r="B3237" s="16" t="s">
        <v>72</v>
      </c>
      <c r="C3237" s="17" t="n">
        <v>12</v>
      </c>
      <c r="D3237" s="17" t="n">
        <v>-1.85949294031046</v>
      </c>
      <c r="E3237" s="17" t="n">
        <v>2</v>
      </c>
      <c r="F3237" s="17" t="n">
        <v>2</v>
      </c>
      <c r="G3237" s="49" t="n">
        <v>2</v>
      </c>
      <c r="H3237" s="44" t="n">
        <v>41</v>
      </c>
      <c r="I3237" s="45" t="n">
        <v>20</v>
      </c>
      <c r="J3237" s="46" t="n">
        <v>48.7804878048781</v>
      </c>
      <c r="K3237" s="47" t="n">
        <v>21</v>
      </c>
      <c r="L3237" s="44"/>
      <c r="M3237" s="44"/>
      <c r="N3237" s="44" t="n">
        <v>9</v>
      </c>
      <c r="O3237" s="44" t="n">
        <v>11</v>
      </c>
      <c r="P3237" s="44" t="n">
        <v>41</v>
      </c>
      <c r="Q3237" s="48" t="n">
        <v>1.73170731707317</v>
      </c>
    </row>
    <row r="3238" customFormat="false" ht="15" hidden="false" customHeight="false" outlineLevel="0" collapsed="false">
      <c r="A3238" s="38" t="s">
        <v>171</v>
      </c>
      <c r="B3238" s="16" t="s">
        <v>72</v>
      </c>
      <c r="C3238" s="17" t="n">
        <v>12</v>
      </c>
      <c r="D3238" s="17" t="n">
        <v>-15.3782230434394</v>
      </c>
      <c r="E3238" s="17" t="n">
        <v>2</v>
      </c>
      <c r="F3238" s="17" t="n">
        <v>2</v>
      </c>
      <c r="G3238" s="49" t="n">
        <v>3</v>
      </c>
      <c r="H3238" s="44" t="n">
        <v>52</v>
      </c>
      <c r="I3238" s="45" t="n">
        <v>30</v>
      </c>
      <c r="J3238" s="46" t="n">
        <v>57.6923076923077</v>
      </c>
      <c r="K3238" s="47" t="n">
        <v>22</v>
      </c>
      <c r="L3238" s="44" t="n">
        <v>1</v>
      </c>
      <c r="M3238" s="44"/>
      <c r="N3238" s="44" t="n">
        <v>15</v>
      </c>
      <c r="O3238" s="44" t="n">
        <v>14</v>
      </c>
      <c r="P3238" s="44" t="n">
        <v>52</v>
      </c>
      <c r="Q3238" s="48" t="n">
        <v>1.96153846153846</v>
      </c>
    </row>
    <row r="3239" customFormat="false" ht="15" hidden="false" customHeight="false" outlineLevel="0" collapsed="false">
      <c r="A3239" s="38" t="s">
        <v>171</v>
      </c>
      <c r="B3239" s="16" t="s">
        <v>72</v>
      </c>
      <c r="C3239" s="17" t="n">
        <v>12</v>
      </c>
      <c r="D3239" s="17" t="n">
        <v>-2.53803923892312</v>
      </c>
      <c r="E3239" s="17" t="n">
        <v>2</v>
      </c>
      <c r="F3239" s="17" t="n">
        <v>2</v>
      </c>
      <c r="G3239" s="49" t="n">
        <v>4</v>
      </c>
      <c r="H3239" s="44" t="n">
        <v>74</v>
      </c>
      <c r="I3239" s="45" t="n">
        <v>38</v>
      </c>
      <c r="J3239" s="46" t="n">
        <v>51.3513513513514</v>
      </c>
      <c r="K3239" s="47" t="n">
        <v>36</v>
      </c>
      <c r="L3239" s="44"/>
      <c r="M3239" s="44" t="n">
        <v>2</v>
      </c>
      <c r="N3239" s="44" t="n">
        <v>19</v>
      </c>
      <c r="O3239" s="44" t="n">
        <v>17</v>
      </c>
      <c r="P3239" s="44" t="n">
        <v>74</v>
      </c>
      <c r="Q3239" s="48" t="n">
        <v>1.74324324324324</v>
      </c>
    </row>
    <row r="3240" customFormat="false" ht="15" hidden="false" customHeight="false" outlineLevel="0" collapsed="false">
      <c r="A3240" s="38" t="s">
        <v>171</v>
      </c>
      <c r="B3240" s="16" t="s">
        <v>72</v>
      </c>
      <c r="C3240" s="17" t="n">
        <v>12</v>
      </c>
      <c r="D3240" s="17" t="n">
        <v>13.3593311857161</v>
      </c>
      <c r="E3240" s="17" t="n">
        <v>2</v>
      </c>
      <c r="F3240" s="17" t="n">
        <v>2</v>
      </c>
      <c r="G3240" s="49" t="n">
        <v>5</v>
      </c>
      <c r="H3240" s="44" t="n">
        <v>74</v>
      </c>
      <c r="I3240" s="45" t="n">
        <v>33</v>
      </c>
      <c r="J3240" s="46" t="n">
        <v>44.5945945945946</v>
      </c>
      <c r="K3240" s="47" t="n">
        <v>41</v>
      </c>
      <c r="L3240" s="44" t="n">
        <v>1</v>
      </c>
      <c r="M3240" s="44" t="n">
        <v>2</v>
      </c>
      <c r="N3240" s="44" t="n">
        <v>16</v>
      </c>
      <c r="O3240" s="44" t="n">
        <v>14</v>
      </c>
      <c r="P3240" s="44" t="n">
        <v>74</v>
      </c>
      <c r="Q3240" s="48" t="n">
        <v>1.47297297297297</v>
      </c>
    </row>
    <row r="3241" customFormat="false" ht="15" hidden="false" customHeight="false" outlineLevel="0" collapsed="false">
      <c r="A3241" s="38" t="s">
        <v>171</v>
      </c>
      <c r="B3241" s="16" t="s">
        <v>41</v>
      </c>
      <c r="C3241" s="17" t="n">
        <v>9</v>
      </c>
      <c r="D3241" s="17" t="n">
        <v>10.7892563003995</v>
      </c>
      <c r="E3241" s="17" t="n">
        <v>1</v>
      </c>
      <c r="F3241" s="17" t="n">
        <v>2</v>
      </c>
      <c r="G3241" s="44" t="n">
        <v>1</v>
      </c>
      <c r="H3241" s="44" t="n">
        <v>60</v>
      </c>
      <c r="I3241" s="45" t="n">
        <v>27</v>
      </c>
      <c r="J3241" s="46" t="n">
        <v>45</v>
      </c>
      <c r="K3241" s="47" t="n">
        <v>33</v>
      </c>
      <c r="L3241" s="44"/>
      <c r="M3241" s="44" t="n">
        <v>1</v>
      </c>
      <c r="N3241" s="44" t="n">
        <v>15</v>
      </c>
      <c r="O3241" s="44" t="n">
        <v>11</v>
      </c>
      <c r="P3241" s="44" t="n">
        <v>60</v>
      </c>
      <c r="Q3241" s="48" t="n">
        <v>1.51666666666667</v>
      </c>
    </row>
    <row r="3242" customFormat="false" ht="15" hidden="false" customHeight="false" outlineLevel="0" collapsed="false">
      <c r="A3242" s="38" t="s">
        <v>171</v>
      </c>
      <c r="B3242" s="16" t="s">
        <v>41</v>
      </c>
      <c r="C3242" s="17" t="n">
        <v>9</v>
      </c>
      <c r="D3242" s="17" t="n">
        <v>39.1158602859869</v>
      </c>
      <c r="E3242" s="17" t="n">
        <v>1</v>
      </c>
      <c r="F3242" s="17" t="n">
        <v>2</v>
      </c>
      <c r="G3242" s="49" t="n">
        <v>2</v>
      </c>
      <c r="H3242" s="44" t="n">
        <v>57</v>
      </c>
      <c r="I3242" s="45" t="n">
        <v>19</v>
      </c>
      <c r="J3242" s="46" t="n">
        <v>33.3333333333333</v>
      </c>
      <c r="K3242" s="47" t="n">
        <v>38</v>
      </c>
      <c r="L3242" s="44"/>
      <c r="M3242" s="44" t="n">
        <v>2</v>
      </c>
      <c r="N3242" s="44" t="n">
        <v>13</v>
      </c>
      <c r="O3242" s="44" t="n">
        <v>4</v>
      </c>
      <c r="P3242" s="44" t="n">
        <v>57</v>
      </c>
      <c r="Q3242" s="48" t="n">
        <v>1.03508771929825</v>
      </c>
    </row>
    <row r="3243" customFormat="false" ht="15" hidden="false" customHeight="false" outlineLevel="0" collapsed="false">
      <c r="A3243" s="38" t="s">
        <v>171</v>
      </c>
      <c r="B3243" s="16" t="s">
        <v>41</v>
      </c>
      <c r="C3243" s="17" t="n">
        <v>9</v>
      </c>
      <c r="D3243" s="17" t="n">
        <v>21.894394815338</v>
      </c>
      <c r="E3243" s="17" t="n">
        <v>1</v>
      </c>
      <c r="F3243" s="17" t="n">
        <v>2</v>
      </c>
      <c r="G3243" s="49" t="n">
        <v>3</v>
      </c>
      <c r="H3243" s="44" t="n">
        <v>61</v>
      </c>
      <c r="I3243" s="45" t="n">
        <v>22</v>
      </c>
      <c r="J3243" s="46" t="n">
        <v>36.0655737704918</v>
      </c>
      <c r="K3243" s="47" t="n">
        <v>39</v>
      </c>
      <c r="L3243" s="44"/>
      <c r="M3243" s="44" t="n">
        <v>1</v>
      </c>
      <c r="N3243" s="44" t="n">
        <v>5</v>
      </c>
      <c r="O3243" s="44" t="n">
        <v>16</v>
      </c>
      <c r="P3243" s="44" t="n">
        <v>61</v>
      </c>
      <c r="Q3243" s="48" t="n">
        <v>1.32786885245902</v>
      </c>
    </row>
    <row r="3244" customFormat="false" ht="15" hidden="false" customHeight="false" outlineLevel="0" collapsed="false">
      <c r="A3244" s="38" t="s">
        <v>171</v>
      </c>
      <c r="B3244" s="16" t="s">
        <v>41</v>
      </c>
      <c r="C3244" s="17" t="n">
        <v>9</v>
      </c>
      <c r="D3244" s="17" t="n">
        <v>29.4156753146018</v>
      </c>
      <c r="E3244" s="17" t="n">
        <v>1</v>
      </c>
      <c r="F3244" s="17" t="n">
        <v>2</v>
      </c>
      <c r="G3244" s="49" t="n">
        <v>4</v>
      </c>
      <c r="H3244" s="44" t="n">
        <v>55</v>
      </c>
      <c r="I3244" s="45" t="n">
        <v>20</v>
      </c>
      <c r="J3244" s="46" t="n">
        <v>36.3636363636364</v>
      </c>
      <c r="K3244" s="47" t="n">
        <v>35</v>
      </c>
      <c r="L3244" s="44"/>
      <c r="M3244" s="44" t="n">
        <v>1</v>
      </c>
      <c r="N3244" s="44" t="n">
        <v>12</v>
      </c>
      <c r="O3244" s="44" t="n">
        <v>7</v>
      </c>
      <c r="P3244" s="44" t="n">
        <v>55</v>
      </c>
      <c r="Q3244" s="48" t="n">
        <v>1.2</v>
      </c>
    </row>
    <row r="3245" customFormat="false" ht="15" hidden="false" customHeight="false" outlineLevel="0" collapsed="false">
      <c r="A3245" s="38" t="s">
        <v>171</v>
      </c>
      <c r="B3245" s="16" t="s">
        <v>41</v>
      </c>
      <c r="C3245" s="17" t="n">
        <v>9</v>
      </c>
      <c r="D3245" s="17" t="n">
        <v>57.8269758169004</v>
      </c>
      <c r="E3245" s="17" t="n">
        <v>1</v>
      </c>
      <c r="F3245" s="17" t="n">
        <v>2</v>
      </c>
      <c r="G3245" s="49" t="n">
        <v>5</v>
      </c>
      <c r="H3245" s="44" t="n">
        <v>53</v>
      </c>
      <c r="I3245" s="45" t="n">
        <v>13</v>
      </c>
      <c r="J3245" s="46" t="n">
        <v>24.5283018867925</v>
      </c>
      <c r="K3245" s="47" t="n">
        <v>40</v>
      </c>
      <c r="L3245" s="44"/>
      <c r="M3245" s="44" t="n">
        <v>3</v>
      </c>
      <c r="N3245" s="44" t="n">
        <v>8</v>
      </c>
      <c r="O3245" s="44" t="n">
        <v>2</v>
      </c>
      <c r="P3245" s="44" t="n">
        <v>53</v>
      </c>
      <c r="Q3245" s="48" t="n">
        <v>0.716981132075472</v>
      </c>
    </row>
    <row r="3246" customFormat="false" ht="15" hidden="false" customHeight="false" outlineLevel="0" collapsed="false">
      <c r="A3246" s="38" t="s">
        <v>171</v>
      </c>
      <c r="B3246" s="16" t="s">
        <v>41</v>
      </c>
      <c r="C3246" s="17" t="n">
        <v>9</v>
      </c>
      <c r="D3246" s="17" t="n">
        <v>19.7905401302293</v>
      </c>
      <c r="E3246" s="17" t="n">
        <v>1</v>
      </c>
      <c r="F3246" s="17" t="n">
        <v>2</v>
      </c>
      <c r="G3246" s="49" t="n">
        <v>6</v>
      </c>
      <c r="H3246" s="44" t="n">
        <v>55</v>
      </c>
      <c r="I3246" s="45" t="n">
        <v>21</v>
      </c>
      <c r="J3246" s="46" t="n">
        <v>38.1818181818182</v>
      </c>
      <c r="K3246" s="47" t="n">
        <v>34</v>
      </c>
      <c r="L3246" s="44"/>
      <c r="M3246" s="44"/>
      <c r="N3246" s="44" t="n">
        <v>9</v>
      </c>
      <c r="O3246" s="44" t="n">
        <v>12</v>
      </c>
      <c r="P3246" s="44" t="n">
        <v>55</v>
      </c>
      <c r="Q3246" s="48" t="n">
        <v>1.36363636363636</v>
      </c>
    </row>
    <row r="3247" customFormat="false" ht="15" hidden="false" customHeight="false" outlineLevel="0" collapsed="false">
      <c r="A3247" s="38" t="s">
        <v>171</v>
      </c>
      <c r="B3247" s="16" t="s">
        <v>41</v>
      </c>
      <c r="C3247" s="17" t="n">
        <v>9</v>
      </c>
      <c r="D3247" s="17" t="n">
        <v>34.6441438098164</v>
      </c>
      <c r="E3247" s="17" t="n">
        <v>1</v>
      </c>
      <c r="F3247" s="17" t="n">
        <v>2</v>
      </c>
      <c r="G3247" s="49" t="n">
        <v>7</v>
      </c>
      <c r="H3247" s="44" t="n">
        <v>54</v>
      </c>
      <c r="I3247" s="45" t="n">
        <v>18</v>
      </c>
      <c r="J3247" s="46" t="n">
        <v>33.3333333333333</v>
      </c>
      <c r="K3247" s="47" t="n">
        <v>36</v>
      </c>
      <c r="L3247" s="44"/>
      <c r="M3247" s="44" t="n">
        <v>1</v>
      </c>
      <c r="N3247" s="44" t="n">
        <v>10</v>
      </c>
      <c r="O3247" s="44" t="n">
        <v>7</v>
      </c>
      <c r="P3247" s="44" t="n">
        <v>54</v>
      </c>
      <c r="Q3247" s="48" t="n">
        <v>1.11111111111111</v>
      </c>
    </row>
    <row r="3248" customFormat="false" ht="15" hidden="false" customHeight="false" outlineLevel="0" collapsed="false">
      <c r="A3248" s="38" t="s">
        <v>171</v>
      </c>
      <c r="B3248" s="16" t="s">
        <v>61</v>
      </c>
      <c r="C3248" s="17" t="n">
        <v>1</v>
      </c>
      <c r="D3248" s="17" t="n">
        <v>17.4618783920746</v>
      </c>
      <c r="E3248" s="17" t="n">
        <v>0</v>
      </c>
      <c r="F3248" s="17" t="n">
        <v>2</v>
      </c>
      <c r="G3248" s="44" t="n">
        <v>1</v>
      </c>
      <c r="H3248" s="44" t="n">
        <v>62</v>
      </c>
      <c r="I3248" s="45" t="n">
        <v>25</v>
      </c>
      <c r="J3248" s="46" t="n">
        <v>40.3225806451613</v>
      </c>
      <c r="K3248" s="47" t="n">
        <v>37</v>
      </c>
      <c r="L3248" s="44"/>
      <c r="M3248" s="44" t="n">
        <v>2</v>
      </c>
      <c r="N3248" s="44" t="n">
        <v>9</v>
      </c>
      <c r="O3248" s="44" t="n">
        <v>14</v>
      </c>
      <c r="P3248" s="44" t="n">
        <v>62</v>
      </c>
      <c r="Q3248" s="48" t="n">
        <v>1.40322580645161</v>
      </c>
    </row>
    <row r="3249" customFormat="false" ht="15" hidden="false" customHeight="false" outlineLevel="0" collapsed="false">
      <c r="A3249" s="38" t="s">
        <v>171</v>
      </c>
      <c r="B3249" s="16" t="s">
        <v>61</v>
      </c>
      <c r="C3249" s="17" t="n">
        <v>1</v>
      </c>
      <c r="D3249" s="17" t="n">
        <v>35.7334080796528</v>
      </c>
      <c r="E3249" s="17" t="n">
        <v>0</v>
      </c>
      <c r="F3249" s="17" t="n">
        <v>2</v>
      </c>
      <c r="G3249" s="49" t="n">
        <v>2</v>
      </c>
      <c r="H3249" s="44" t="n">
        <v>54</v>
      </c>
      <c r="I3249" s="45" t="n">
        <v>17</v>
      </c>
      <c r="J3249" s="46" t="n">
        <v>31.4814814814815</v>
      </c>
      <c r="K3249" s="47" t="n">
        <v>37</v>
      </c>
      <c r="L3249" s="44" t="n">
        <v>1</v>
      </c>
      <c r="M3249" s="44"/>
      <c r="N3249" s="44" t="n">
        <v>6</v>
      </c>
      <c r="O3249" s="44" t="n">
        <v>10</v>
      </c>
      <c r="P3249" s="44" t="n">
        <v>54</v>
      </c>
      <c r="Q3249" s="48" t="n">
        <v>1.09259259259259</v>
      </c>
    </row>
    <row r="3250" customFormat="false" ht="15" hidden="false" customHeight="false" outlineLevel="0" collapsed="false">
      <c r="A3250" s="38" t="s">
        <v>171</v>
      </c>
      <c r="B3250" s="16" t="s">
        <v>61</v>
      </c>
      <c r="C3250" s="17" t="n">
        <v>1</v>
      </c>
      <c r="D3250" s="17" t="n">
        <v>-10.2880073209348</v>
      </c>
      <c r="E3250" s="17" t="n">
        <v>0</v>
      </c>
      <c r="F3250" s="17" t="n">
        <v>2</v>
      </c>
      <c r="G3250" s="49" t="n">
        <v>3</v>
      </c>
      <c r="H3250" s="44" t="n">
        <v>56</v>
      </c>
      <c r="I3250" s="45" t="n">
        <v>30</v>
      </c>
      <c r="J3250" s="46" t="n">
        <v>53.5714285714286</v>
      </c>
      <c r="K3250" s="47" t="n">
        <v>26</v>
      </c>
      <c r="L3250" s="44"/>
      <c r="M3250" s="44" t="n">
        <v>1</v>
      </c>
      <c r="N3250" s="44" t="n">
        <v>13</v>
      </c>
      <c r="O3250" s="44" t="n">
        <v>16</v>
      </c>
      <c r="P3250" s="44" t="n">
        <v>56</v>
      </c>
      <c r="Q3250" s="48" t="n">
        <v>1.875</v>
      </c>
    </row>
    <row r="3251" customFormat="false" ht="15" hidden="false" customHeight="false" outlineLevel="0" collapsed="false">
      <c r="A3251" s="38" t="s">
        <v>171</v>
      </c>
      <c r="B3251" s="16" t="s">
        <v>61</v>
      </c>
      <c r="C3251" s="17" t="n">
        <v>1</v>
      </c>
      <c r="D3251" s="17" t="n">
        <v>11.7695941432522</v>
      </c>
      <c r="E3251" s="17" t="n">
        <v>0</v>
      </c>
      <c r="F3251" s="17" t="n">
        <v>2</v>
      </c>
      <c r="G3251" s="49" t="n">
        <v>4</v>
      </c>
      <c r="H3251" s="44" t="n">
        <v>52</v>
      </c>
      <c r="I3251" s="45" t="n">
        <v>21</v>
      </c>
      <c r="J3251" s="46" t="n">
        <v>40.3846153846154</v>
      </c>
      <c r="K3251" s="47" t="n">
        <v>31</v>
      </c>
      <c r="L3251" s="44"/>
      <c r="M3251" s="44"/>
      <c r="N3251" s="44" t="n">
        <v>6</v>
      </c>
      <c r="O3251" s="44" t="n">
        <v>15</v>
      </c>
      <c r="P3251" s="44" t="n">
        <v>52</v>
      </c>
      <c r="Q3251" s="48" t="n">
        <v>1.5</v>
      </c>
    </row>
    <row r="3252" customFormat="false" ht="15" hidden="false" customHeight="false" outlineLevel="0" collapsed="false">
      <c r="A3252" s="38" t="s">
        <v>171</v>
      </c>
      <c r="B3252" s="16" t="s">
        <v>61</v>
      </c>
      <c r="C3252" s="17" t="n">
        <v>1</v>
      </c>
      <c r="D3252" s="17" t="n">
        <v>13.8214640468975</v>
      </c>
      <c r="E3252" s="17" t="n">
        <v>0</v>
      </c>
      <c r="F3252" s="17" t="n">
        <v>2</v>
      </c>
      <c r="G3252" s="49" t="n">
        <v>5</v>
      </c>
      <c r="H3252" s="44" t="n">
        <v>43</v>
      </c>
      <c r="I3252" s="45" t="n">
        <v>19</v>
      </c>
      <c r="J3252" s="46" t="n">
        <v>44.1860465116279</v>
      </c>
      <c r="K3252" s="47" t="n">
        <v>24</v>
      </c>
      <c r="L3252" s="44"/>
      <c r="M3252" s="44" t="n">
        <v>1</v>
      </c>
      <c r="N3252" s="44" t="n">
        <v>11</v>
      </c>
      <c r="O3252" s="44" t="n">
        <v>7</v>
      </c>
      <c r="P3252" s="44" t="n">
        <v>43</v>
      </c>
      <c r="Q3252" s="48" t="n">
        <v>1.46511627906977</v>
      </c>
    </row>
    <row r="3253" customFormat="false" ht="15" hidden="false" customHeight="false" outlineLevel="0" collapsed="false">
      <c r="A3253" s="38" t="s">
        <v>171</v>
      </c>
      <c r="B3253" s="16" t="s">
        <v>61</v>
      </c>
      <c r="C3253" s="17" t="n">
        <v>1</v>
      </c>
      <c r="D3253" s="17" t="n">
        <v>24.3739378370733</v>
      </c>
      <c r="E3253" s="17" t="n">
        <v>0</v>
      </c>
      <c r="F3253" s="17" t="n">
        <v>2</v>
      </c>
      <c r="G3253" s="49" t="n">
        <v>6</v>
      </c>
      <c r="H3253" s="44" t="n">
        <v>49</v>
      </c>
      <c r="I3253" s="45" t="n">
        <v>18</v>
      </c>
      <c r="J3253" s="46" t="n">
        <v>36.734693877551</v>
      </c>
      <c r="K3253" s="47" t="n">
        <v>31</v>
      </c>
      <c r="L3253" s="44"/>
      <c r="M3253" s="44" t="n">
        <v>2</v>
      </c>
      <c r="N3253" s="44" t="n">
        <v>5</v>
      </c>
      <c r="O3253" s="44" t="n">
        <v>11</v>
      </c>
      <c r="P3253" s="44" t="n">
        <v>49</v>
      </c>
      <c r="Q3253" s="48" t="n">
        <v>1.28571428571429</v>
      </c>
    </row>
    <row r="3254" customFormat="false" ht="15" hidden="false" customHeight="false" outlineLevel="0" collapsed="false">
      <c r="A3254" s="38" t="s">
        <v>171</v>
      </c>
      <c r="B3254" s="16" t="s">
        <v>61</v>
      </c>
      <c r="C3254" s="17" t="n">
        <v>1</v>
      </c>
      <c r="D3254" s="17" t="n">
        <v>7.73290890797615</v>
      </c>
      <c r="E3254" s="17" t="n">
        <v>0</v>
      </c>
      <c r="F3254" s="17" t="n">
        <v>2</v>
      </c>
      <c r="G3254" s="49" t="n">
        <v>7</v>
      </c>
      <c r="H3254" s="44" t="n">
        <v>51</v>
      </c>
      <c r="I3254" s="45" t="n">
        <v>22</v>
      </c>
      <c r="J3254" s="46" t="n">
        <v>43.1372549019608</v>
      </c>
      <c r="K3254" s="47" t="n">
        <v>29</v>
      </c>
      <c r="L3254" s="44"/>
      <c r="M3254" s="44" t="n">
        <v>1</v>
      </c>
      <c r="N3254" s="44" t="n">
        <v>6</v>
      </c>
      <c r="O3254" s="44" t="n">
        <v>15</v>
      </c>
      <c r="P3254" s="44" t="n">
        <v>51</v>
      </c>
      <c r="Q3254" s="48" t="n">
        <v>1.56862745098039</v>
      </c>
    </row>
    <row r="3255" customFormat="false" ht="15" hidden="false" customHeight="false" outlineLevel="0" collapsed="false">
      <c r="A3255" s="38" t="s">
        <v>171</v>
      </c>
      <c r="B3255" s="16" t="s">
        <v>57</v>
      </c>
      <c r="C3255" s="17" t="n">
        <v>4</v>
      </c>
      <c r="D3255" s="17" t="n">
        <v>-10.0508288105671</v>
      </c>
      <c r="E3255" s="17" t="n">
        <v>2</v>
      </c>
      <c r="F3255" s="17" t="n">
        <v>4</v>
      </c>
      <c r="G3255" s="44" t="n">
        <v>1</v>
      </c>
      <c r="H3255" s="44" t="n">
        <v>31</v>
      </c>
      <c r="I3255" s="45" t="n">
        <v>17</v>
      </c>
      <c r="J3255" s="46" t="n">
        <v>54.8387096774194</v>
      </c>
      <c r="K3255" s="47" t="n">
        <v>14</v>
      </c>
      <c r="L3255" s="44"/>
      <c r="M3255" s="44" t="n">
        <v>1</v>
      </c>
      <c r="N3255" s="44" t="n">
        <v>8</v>
      </c>
      <c r="O3255" s="44" t="n">
        <v>8</v>
      </c>
      <c r="P3255" s="44" t="n">
        <v>31</v>
      </c>
      <c r="Q3255" s="48" t="n">
        <v>1.87096774193548</v>
      </c>
    </row>
    <row r="3256" customFormat="false" ht="15" hidden="false" customHeight="false" outlineLevel="0" collapsed="false">
      <c r="A3256" s="38" t="s">
        <v>171</v>
      </c>
      <c r="B3256" s="16" t="s">
        <v>57</v>
      </c>
      <c r="C3256" s="17" t="n">
        <v>4</v>
      </c>
      <c r="D3256" s="17" t="n">
        <v>-6.16341517722501</v>
      </c>
      <c r="E3256" s="17" t="n">
        <v>2</v>
      </c>
      <c r="F3256" s="17" t="n">
        <v>4</v>
      </c>
      <c r="G3256" s="49" t="n">
        <v>2</v>
      </c>
      <c r="H3256" s="44" t="n">
        <v>41</v>
      </c>
      <c r="I3256" s="45" t="n">
        <v>21</v>
      </c>
      <c r="J3256" s="46" t="n">
        <v>51.219512195122</v>
      </c>
      <c r="K3256" s="47" t="n">
        <v>20</v>
      </c>
      <c r="L3256" s="44" t="n">
        <v>1</v>
      </c>
      <c r="M3256" s="44" t="n">
        <v>1</v>
      </c>
      <c r="N3256" s="44" t="n">
        <v>5</v>
      </c>
      <c r="O3256" s="44" t="n">
        <v>14</v>
      </c>
      <c r="P3256" s="44" t="n">
        <v>41</v>
      </c>
      <c r="Q3256" s="48" t="n">
        <v>1.80487804878049</v>
      </c>
    </row>
    <row r="3257" customFormat="false" ht="15" hidden="false" customHeight="false" outlineLevel="0" collapsed="false">
      <c r="A3257" s="38" t="s">
        <v>171</v>
      </c>
      <c r="B3257" s="16" t="s">
        <v>57</v>
      </c>
      <c r="C3257" s="17" t="n">
        <v>4</v>
      </c>
      <c r="D3257" s="17" t="n">
        <v>-0.834749550568901</v>
      </c>
      <c r="E3257" s="17" t="n">
        <v>2</v>
      </c>
      <c r="F3257" s="17" t="n">
        <v>4</v>
      </c>
      <c r="G3257" s="49" t="n">
        <v>3</v>
      </c>
      <c r="H3257" s="44" t="n">
        <v>42</v>
      </c>
      <c r="I3257" s="45" t="n">
        <v>21</v>
      </c>
      <c r="J3257" s="46" t="n">
        <v>50</v>
      </c>
      <c r="K3257" s="47" t="n">
        <v>21</v>
      </c>
      <c r="L3257" s="44"/>
      <c r="M3257" s="44"/>
      <c r="N3257" s="44" t="n">
        <v>12</v>
      </c>
      <c r="O3257" s="44" t="n">
        <v>9</v>
      </c>
      <c r="P3257" s="44" t="n">
        <v>42</v>
      </c>
      <c r="Q3257" s="48" t="n">
        <v>1.71428571428571</v>
      </c>
    </row>
    <row r="3258" customFormat="false" ht="15" hidden="false" customHeight="false" outlineLevel="0" collapsed="false">
      <c r="A3258" s="38" t="s">
        <v>171</v>
      </c>
      <c r="B3258" s="16" t="s">
        <v>57</v>
      </c>
      <c r="C3258" s="17" t="n">
        <v>4</v>
      </c>
      <c r="D3258" s="17" t="n">
        <v>-14.4610670574026</v>
      </c>
      <c r="E3258" s="17" t="n">
        <v>2</v>
      </c>
      <c r="F3258" s="17" t="n">
        <v>4</v>
      </c>
      <c r="G3258" s="49" t="n">
        <v>4</v>
      </c>
      <c r="H3258" s="44" t="n">
        <v>37</v>
      </c>
      <c r="I3258" s="45" t="n">
        <v>20</v>
      </c>
      <c r="J3258" s="46" t="n">
        <v>54.0540540540541</v>
      </c>
      <c r="K3258" s="47" t="n">
        <v>17</v>
      </c>
      <c r="L3258" s="44"/>
      <c r="M3258" s="44"/>
      <c r="N3258" s="44" t="n">
        <v>8</v>
      </c>
      <c r="O3258" s="44" t="n">
        <v>12</v>
      </c>
      <c r="P3258" s="44" t="n">
        <v>37</v>
      </c>
      <c r="Q3258" s="48" t="n">
        <v>1.94594594594595</v>
      </c>
    </row>
    <row r="3259" customFormat="false" ht="15" hidden="false" customHeight="false" outlineLevel="0" collapsed="false">
      <c r="A3259" s="38" t="s">
        <v>171</v>
      </c>
      <c r="B3259" s="16" t="s">
        <v>57</v>
      </c>
      <c r="C3259" s="17" t="n">
        <v>4</v>
      </c>
      <c r="D3259" s="17" t="n">
        <v>19.9390761670252</v>
      </c>
      <c r="E3259" s="17" t="n">
        <v>2</v>
      </c>
      <c r="F3259" s="17" t="n">
        <v>4</v>
      </c>
      <c r="G3259" s="49" t="n">
        <v>5</v>
      </c>
      <c r="H3259" s="44" t="n">
        <v>36</v>
      </c>
      <c r="I3259" s="45" t="n">
        <v>14</v>
      </c>
      <c r="J3259" s="46" t="n">
        <v>38.8888888888889</v>
      </c>
      <c r="K3259" s="47" t="n">
        <v>22</v>
      </c>
      <c r="L3259" s="44"/>
      <c r="M3259" s="44"/>
      <c r="N3259" s="44" t="n">
        <v>7</v>
      </c>
      <c r="O3259" s="44" t="n">
        <v>7</v>
      </c>
      <c r="P3259" s="44" t="n">
        <v>36</v>
      </c>
      <c r="Q3259" s="48" t="n">
        <v>1.36111111111111</v>
      </c>
    </row>
    <row r="3260" customFormat="false" ht="15" hidden="false" customHeight="false" outlineLevel="0" collapsed="false">
      <c r="A3260" s="38" t="s">
        <v>171</v>
      </c>
      <c r="B3260" s="16" t="s">
        <v>57</v>
      </c>
      <c r="C3260" s="17" t="n">
        <v>4</v>
      </c>
      <c r="D3260" s="17" t="n">
        <v>-8.51325777783924</v>
      </c>
      <c r="E3260" s="17" t="n">
        <v>2</v>
      </c>
      <c r="F3260" s="17" t="n">
        <v>4</v>
      </c>
      <c r="G3260" s="49" t="n">
        <v>6</v>
      </c>
      <c r="H3260" s="44" t="n">
        <v>58</v>
      </c>
      <c r="I3260" s="45" t="n">
        <v>30</v>
      </c>
      <c r="J3260" s="46" t="n">
        <v>51.7241379310345</v>
      </c>
      <c r="K3260" s="47" t="n">
        <v>28</v>
      </c>
      <c r="L3260" s="44"/>
      <c r="M3260" s="44"/>
      <c r="N3260" s="44" t="n">
        <v>13</v>
      </c>
      <c r="O3260" s="44" t="n">
        <v>17</v>
      </c>
      <c r="P3260" s="44" t="n">
        <v>58</v>
      </c>
      <c r="Q3260" s="48" t="n">
        <v>1.8448275862069</v>
      </c>
    </row>
    <row r="3261" customFormat="false" ht="15" hidden="false" customHeight="false" outlineLevel="0" collapsed="false">
      <c r="A3261" s="38" t="s">
        <v>171</v>
      </c>
      <c r="B3261" s="16" t="s">
        <v>57</v>
      </c>
      <c r="C3261" s="17" t="n">
        <v>4</v>
      </c>
      <c r="D3261" s="17" t="n">
        <v>19.7905401302293</v>
      </c>
      <c r="E3261" s="17" t="n">
        <v>2</v>
      </c>
      <c r="F3261" s="17" t="n">
        <v>4</v>
      </c>
      <c r="G3261" s="49" t="n">
        <v>7</v>
      </c>
      <c r="H3261" s="44" t="n">
        <v>44</v>
      </c>
      <c r="I3261" s="45" t="n">
        <v>18</v>
      </c>
      <c r="J3261" s="46" t="n">
        <v>40.9090909090909</v>
      </c>
      <c r="K3261" s="47" t="n">
        <v>26</v>
      </c>
      <c r="L3261" s="44"/>
      <c r="M3261" s="44" t="n">
        <v>1</v>
      </c>
      <c r="N3261" s="44" t="n">
        <v>10</v>
      </c>
      <c r="O3261" s="44" t="n">
        <v>7</v>
      </c>
      <c r="P3261" s="44" t="n">
        <v>44</v>
      </c>
      <c r="Q3261" s="48" t="n">
        <v>1.36363636363636</v>
      </c>
    </row>
    <row r="3262" customFormat="false" ht="15" hidden="false" customHeight="false" outlineLevel="0" collapsed="false">
      <c r="A3262" s="38" t="s">
        <v>171</v>
      </c>
      <c r="B3262" s="16" t="s">
        <v>57</v>
      </c>
      <c r="C3262" s="17" t="n">
        <v>4</v>
      </c>
      <c r="D3262" s="17" t="n">
        <v>15.9710420411926</v>
      </c>
      <c r="E3262" s="17" t="n">
        <v>2</v>
      </c>
      <c r="F3262" s="17" t="n">
        <v>4</v>
      </c>
      <c r="G3262" s="49" t="n">
        <v>8</v>
      </c>
      <c r="H3262" s="44" t="n">
        <v>42</v>
      </c>
      <c r="I3262" s="45" t="n">
        <v>17</v>
      </c>
      <c r="J3262" s="46" t="n">
        <v>40.4761904761905</v>
      </c>
      <c r="K3262" s="47" t="n">
        <v>25</v>
      </c>
      <c r="L3262" s="44"/>
      <c r="M3262" s="44"/>
      <c r="N3262" s="44" t="n">
        <v>8</v>
      </c>
      <c r="O3262" s="44" t="n">
        <v>9</v>
      </c>
      <c r="P3262" s="44" t="n">
        <v>42</v>
      </c>
      <c r="Q3262" s="48" t="n">
        <v>1.42857142857143</v>
      </c>
    </row>
    <row r="3263" customFormat="false" ht="15" hidden="false" customHeight="false" outlineLevel="0" collapsed="false">
      <c r="A3263" s="38" t="s">
        <v>171</v>
      </c>
      <c r="B3263" s="16" t="s">
        <v>57</v>
      </c>
      <c r="C3263" s="17" t="n">
        <v>4</v>
      </c>
      <c r="D3263" s="17" t="n">
        <v>37.8185711104825</v>
      </c>
      <c r="E3263" s="17" t="n">
        <v>2</v>
      </c>
      <c r="F3263" s="17" t="n">
        <v>4</v>
      </c>
      <c r="G3263" s="49" t="n">
        <v>9</v>
      </c>
      <c r="H3263" s="44" t="n">
        <v>35</v>
      </c>
      <c r="I3263" s="45" t="n">
        <v>12</v>
      </c>
      <c r="J3263" s="46" t="n">
        <v>34.2857142857143</v>
      </c>
      <c r="K3263" s="47" t="n">
        <v>23</v>
      </c>
      <c r="L3263" s="44"/>
      <c r="M3263" s="44"/>
      <c r="N3263" s="44" t="n">
        <v>11</v>
      </c>
      <c r="O3263" s="44" t="n">
        <v>1</v>
      </c>
      <c r="P3263" s="44" t="n">
        <v>35</v>
      </c>
      <c r="Q3263" s="48" t="n">
        <v>1.05714285714286</v>
      </c>
    </row>
    <row r="3264" customFormat="false" ht="15" hidden="false" customHeight="false" outlineLevel="0" collapsed="false">
      <c r="A3264" s="38" t="s">
        <v>171</v>
      </c>
      <c r="B3264" s="16" t="s">
        <v>57</v>
      </c>
      <c r="C3264" s="17" t="n">
        <v>4</v>
      </c>
      <c r="D3264" s="17" t="n">
        <v>20.0647605058524</v>
      </c>
      <c r="E3264" s="17" t="n">
        <v>2</v>
      </c>
      <c r="F3264" s="17" t="n">
        <v>4</v>
      </c>
      <c r="G3264" s="49" t="n">
        <v>10</v>
      </c>
      <c r="H3264" s="44" t="n">
        <v>39</v>
      </c>
      <c r="I3264" s="45" t="n">
        <v>16</v>
      </c>
      <c r="J3264" s="46" t="n">
        <v>41.025641025641</v>
      </c>
      <c r="K3264" s="47" t="n">
        <v>23</v>
      </c>
      <c r="L3264" s="44"/>
      <c r="M3264" s="44" t="n">
        <v>1</v>
      </c>
      <c r="N3264" s="44" t="n">
        <v>9</v>
      </c>
      <c r="O3264" s="44" t="n">
        <v>6</v>
      </c>
      <c r="P3264" s="44" t="n">
        <v>39</v>
      </c>
      <c r="Q3264" s="48" t="n">
        <v>1.35897435897436</v>
      </c>
    </row>
    <row r="3265" customFormat="false" ht="15" hidden="false" customHeight="false" outlineLevel="0" collapsed="false">
      <c r="A3265" s="38" t="s">
        <v>171</v>
      </c>
      <c r="B3265" s="16" t="s">
        <v>57</v>
      </c>
      <c r="C3265" s="17" t="n">
        <v>4</v>
      </c>
      <c r="D3265" s="17" t="n">
        <v>-4.77360695488801</v>
      </c>
      <c r="E3265" s="17" t="n">
        <v>2</v>
      </c>
      <c r="F3265" s="17" t="n">
        <v>4</v>
      </c>
      <c r="G3265" s="49" t="n">
        <v>11</v>
      </c>
      <c r="H3265" s="44" t="n">
        <v>32</v>
      </c>
      <c r="I3265" s="45" t="n">
        <v>17</v>
      </c>
      <c r="J3265" s="46" t="n">
        <v>53.125</v>
      </c>
      <c r="K3265" s="47" t="n">
        <v>15</v>
      </c>
      <c r="L3265" s="44"/>
      <c r="M3265" s="44"/>
      <c r="N3265" s="44" t="n">
        <v>11</v>
      </c>
      <c r="O3265" s="44" t="n">
        <v>6</v>
      </c>
      <c r="P3265" s="44" t="n">
        <v>32</v>
      </c>
      <c r="Q3265" s="48" t="n">
        <v>1.78125</v>
      </c>
    </row>
    <row r="3266" customFormat="false" ht="15" hidden="false" customHeight="false" outlineLevel="0" collapsed="false">
      <c r="A3266" s="38" t="s">
        <v>171</v>
      </c>
      <c r="B3266" s="16" t="s">
        <v>57</v>
      </c>
      <c r="C3266" s="17" t="n">
        <v>4</v>
      </c>
      <c r="D3266" s="17" t="n">
        <v>14.8120219314159</v>
      </c>
      <c r="E3266" s="17" t="n">
        <v>2</v>
      </c>
      <c r="F3266" s="17" t="n">
        <v>4</v>
      </c>
      <c r="G3266" s="49" t="n">
        <v>12</v>
      </c>
      <c r="H3266" s="44" t="n">
        <v>29</v>
      </c>
      <c r="I3266" s="45" t="n">
        <v>12</v>
      </c>
      <c r="J3266" s="46" t="n">
        <v>41.3793103448276</v>
      </c>
      <c r="K3266" s="47" t="n">
        <v>17</v>
      </c>
      <c r="L3266" s="44"/>
      <c r="M3266" s="44"/>
      <c r="N3266" s="44" t="n">
        <v>6</v>
      </c>
      <c r="O3266" s="44" t="n">
        <v>6</v>
      </c>
      <c r="P3266" s="44" t="n">
        <v>29</v>
      </c>
      <c r="Q3266" s="48" t="n">
        <v>1.44827586206897</v>
      </c>
    </row>
    <row r="3267" customFormat="false" ht="15" hidden="false" customHeight="false" outlineLevel="0" collapsed="false">
      <c r="A3267" s="38" t="s">
        <v>171</v>
      </c>
      <c r="B3267" s="16" t="s">
        <v>73</v>
      </c>
      <c r="C3267" s="17" t="n">
        <v>5</v>
      </c>
      <c r="D3267" s="17" t="n">
        <v>15.3561960073476</v>
      </c>
      <c r="E3267" s="17" t="n">
        <v>2</v>
      </c>
      <c r="F3267" s="17" t="n">
        <v>4</v>
      </c>
      <c r="G3267" s="44" t="n">
        <v>1</v>
      </c>
      <c r="H3267" s="44" t="n">
        <v>41</v>
      </c>
      <c r="I3267" s="45" t="n">
        <v>16</v>
      </c>
      <c r="J3267" s="46" t="n">
        <v>39.0243902439024</v>
      </c>
      <c r="K3267" s="47" t="n">
        <v>25</v>
      </c>
      <c r="L3267" s="44"/>
      <c r="M3267" s="44" t="n">
        <v>1</v>
      </c>
      <c r="N3267" s="44" t="n">
        <v>3</v>
      </c>
      <c r="O3267" s="44" t="n">
        <v>12</v>
      </c>
      <c r="P3267" s="44" t="n">
        <v>41</v>
      </c>
      <c r="Q3267" s="48" t="n">
        <v>1.4390243902439</v>
      </c>
    </row>
    <row r="3268" customFormat="false" ht="15" hidden="false" customHeight="false" outlineLevel="0" collapsed="false">
      <c r="A3268" s="38" t="s">
        <v>171</v>
      </c>
      <c r="B3268" s="16" t="s">
        <v>73</v>
      </c>
      <c r="C3268" s="17" t="n">
        <v>5</v>
      </c>
      <c r="D3268" s="17" t="n">
        <v>28.1085581907981</v>
      </c>
      <c r="E3268" s="17" t="n">
        <v>2</v>
      </c>
      <c r="F3268" s="17" t="n">
        <v>4</v>
      </c>
      <c r="G3268" s="49" t="n">
        <v>2</v>
      </c>
      <c r="H3268" s="44" t="n">
        <v>27</v>
      </c>
      <c r="I3268" s="45" t="n">
        <v>9</v>
      </c>
      <c r="J3268" s="46" t="n">
        <v>33.3333333333333</v>
      </c>
      <c r="K3268" s="47" t="n">
        <v>18</v>
      </c>
      <c r="L3268" s="44"/>
      <c r="M3268" s="44" t="n">
        <v>1</v>
      </c>
      <c r="N3268" s="44" t="n">
        <v>1</v>
      </c>
      <c r="O3268" s="44" t="n">
        <v>7</v>
      </c>
      <c r="P3268" s="44" t="n">
        <v>27</v>
      </c>
      <c r="Q3268" s="48" t="n">
        <v>1.22222222222222</v>
      </c>
    </row>
    <row r="3269" customFormat="false" ht="15" hidden="false" customHeight="false" outlineLevel="0" collapsed="false">
      <c r="A3269" s="38" t="s">
        <v>171</v>
      </c>
      <c r="B3269" s="16" t="s">
        <v>73</v>
      </c>
      <c r="C3269" s="17" t="n">
        <v>5</v>
      </c>
      <c r="D3269" s="17" t="n">
        <v>32.0299095622091</v>
      </c>
      <c r="E3269" s="17" t="n">
        <v>2</v>
      </c>
      <c r="F3269" s="17" t="n">
        <v>4</v>
      </c>
      <c r="G3269" s="49" t="n">
        <v>3</v>
      </c>
      <c r="H3269" s="44" t="n">
        <v>45</v>
      </c>
      <c r="I3269" s="45" t="n">
        <v>15</v>
      </c>
      <c r="J3269" s="46" t="n">
        <v>33.3333333333333</v>
      </c>
      <c r="K3269" s="47" t="n">
        <v>30</v>
      </c>
      <c r="L3269" s="44"/>
      <c r="M3269" s="44"/>
      <c r="N3269" s="44" t="n">
        <v>8</v>
      </c>
      <c r="O3269" s="44" t="n">
        <v>7</v>
      </c>
      <c r="P3269" s="44" t="n">
        <v>45</v>
      </c>
      <c r="Q3269" s="48" t="n">
        <v>1.15555555555556</v>
      </c>
    </row>
    <row r="3270" customFormat="false" ht="15" hidden="false" customHeight="false" outlineLevel="0" collapsed="false">
      <c r="A3270" s="38" t="s">
        <v>171</v>
      </c>
      <c r="B3270" s="16" t="s">
        <v>73</v>
      </c>
      <c r="C3270" s="17" t="n">
        <v>5</v>
      </c>
      <c r="D3270" s="17" t="n">
        <v>2.57892686650764</v>
      </c>
      <c r="E3270" s="17" t="n">
        <v>2</v>
      </c>
      <c r="F3270" s="17" t="n">
        <v>4</v>
      </c>
      <c r="G3270" s="49" t="n">
        <v>4</v>
      </c>
      <c r="H3270" s="44" t="n">
        <v>32</v>
      </c>
      <c r="I3270" s="45" t="n">
        <v>15</v>
      </c>
      <c r="J3270" s="46" t="n">
        <v>46.875</v>
      </c>
      <c r="K3270" s="47" t="n">
        <v>17</v>
      </c>
      <c r="L3270" s="44"/>
      <c r="M3270" s="44" t="n">
        <v>1</v>
      </c>
      <c r="N3270" s="44" t="n">
        <v>5</v>
      </c>
      <c r="O3270" s="44" t="n">
        <v>9</v>
      </c>
      <c r="P3270" s="44" t="n">
        <v>32</v>
      </c>
      <c r="Q3270" s="48" t="n">
        <v>1.65625</v>
      </c>
    </row>
    <row r="3271" customFormat="false" ht="15" hidden="false" customHeight="false" outlineLevel="0" collapsed="false">
      <c r="A3271" s="38" t="s">
        <v>171</v>
      </c>
      <c r="B3271" s="16" t="s">
        <v>73</v>
      </c>
      <c r="C3271" s="17" t="n">
        <v>5</v>
      </c>
      <c r="D3271" s="17" t="n">
        <v>17.3336737918759</v>
      </c>
      <c r="E3271" s="17" t="n">
        <v>2</v>
      </c>
      <c r="F3271" s="17" t="n">
        <v>4</v>
      </c>
      <c r="G3271" s="49" t="n">
        <v>5</v>
      </c>
      <c r="H3271" s="44" t="n">
        <v>37</v>
      </c>
      <c r="I3271" s="45" t="n">
        <v>16</v>
      </c>
      <c r="J3271" s="46" t="n">
        <v>43.2432432432432</v>
      </c>
      <c r="K3271" s="47" t="n">
        <v>21</v>
      </c>
      <c r="L3271" s="44" t="n">
        <v>1</v>
      </c>
      <c r="M3271" s="44" t="n">
        <v>1</v>
      </c>
      <c r="N3271" s="44" t="n">
        <v>7</v>
      </c>
      <c r="O3271" s="44" t="n">
        <v>7</v>
      </c>
      <c r="P3271" s="44" t="n">
        <v>37</v>
      </c>
      <c r="Q3271" s="48" t="n">
        <v>1.40540540540541</v>
      </c>
    </row>
    <row r="3272" customFormat="false" ht="15" hidden="false" customHeight="false" outlineLevel="0" collapsed="false">
      <c r="A3272" s="38" t="s">
        <v>171</v>
      </c>
      <c r="B3272" s="16" t="s">
        <v>73</v>
      </c>
      <c r="C3272" s="17" t="n">
        <v>5</v>
      </c>
      <c r="D3272" s="17" t="n">
        <v>4.24607116321945</v>
      </c>
      <c r="E3272" s="17" t="n">
        <v>2</v>
      </c>
      <c r="F3272" s="17" t="n">
        <v>4</v>
      </c>
      <c r="G3272" s="49" t="n">
        <v>6</v>
      </c>
      <c r="H3272" s="44" t="n">
        <v>43</v>
      </c>
      <c r="I3272" s="45" t="n">
        <v>19</v>
      </c>
      <c r="J3272" s="46" t="n">
        <v>44.1860465116279</v>
      </c>
      <c r="K3272" s="47" t="n">
        <v>24</v>
      </c>
      <c r="L3272" s="44"/>
      <c r="M3272" s="44" t="n">
        <v>1</v>
      </c>
      <c r="N3272" s="44" t="n">
        <v>4</v>
      </c>
      <c r="O3272" s="44" t="n">
        <v>14</v>
      </c>
      <c r="P3272" s="44" t="n">
        <v>43</v>
      </c>
      <c r="Q3272" s="48" t="n">
        <v>1.62790697674419</v>
      </c>
    </row>
    <row r="3273" customFormat="false" ht="15" hidden="false" customHeight="false" outlineLevel="0" collapsed="false">
      <c r="A3273" s="38" t="s">
        <v>171</v>
      </c>
      <c r="B3273" s="16" t="s">
        <v>73</v>
      </c>
      <c r="C3273" s="17" t="n">
        <v>5</v>
      </c>
      <c r="D3273" s="17" t="n">
        <v>15.743936749412</v>
      </c>
      <c r="E3273" s="17" t="n">
        <v>2</v>
      </c>
      <c r="F3273" s="17" t="n">
        <v>4</v>
      </c>
      <c r="G3273" s="49" t="n">
        <v>7</v>
      </c>
      <c r="H3273" s="44" t="n">
        <v>37</v>
      </c>
      <c r="I3273" s="45" t="n">
        <v>15</v>
      </c>
      <c r="J3273" s="46" t="n">
        <v>40.5405405405405</v>
      </c>
      <c r="K3273" s="47" t="n">
        <v>22</v>
      </c>
      <c r="L3273" s="44"/>
      <c r="M3273" s="44" t="n">
        <v>2</v>
      </c>
      <c r="N3273" s="44" t="n">
        <v>3</v>
      </c>
      <c r="O3273" s="44" t="n">
        <v>10</v>
      </c>
      <c r="P3273" s="44" t="n">
        <v>37</v>
      </c>
      <c r="Q3273" s="48" t="n">
        <v>1.43243243243243</v>
      </c>
    </row>
    <row r="3274" customFormat="false" ht="15" hidden="false" customHeight="false" outlineLevel="0" collapsed="false">
      <c r="A3274" s="38" t="s">
        <v>171</v>
      </c>
      <c r="B3274" s="16" t="s">
        <v>73</v>
      </c>
      <c r="C3274" s="17" t="n">
        <v>5</v>
      </c>
      <c r="D3274" s="17" t="n">
        <v>25.6096578070558</v>
      </c>
      <c r="E3274" s="17" t="n">
        <v>2</v>
      </c>
      <c r="F3274" s="17" t="n">
        <v>4</v>
      </c>
      <c r="G3274" s="49" t="n">
        <v>8</v>
      </c>
      <c r="H3274" s="44" t="n">
        <v>34</v>
      </c>
      <c r="I3274" s="45" t="n">
        <v>13</v>
      </c>
      <c r="J3274" s="46" t="n">
        <v>38.2352941176471</v>
      </c>
      <c r="K3274" s="47" t="n">
        <v>21</v>
      </c>
      <c r="L3274" s="44" t="n">
        <v>1</v>
      </c>
      <c r="M3274" s="44"/>
      <c r="N3274" s="44" t="n">
        <v>6</v>
      </c>
      <c r="O3274" s="44" t="n">
        <v>6</v>
      </c>
      <c r="P3274" s="44" t="n">
        <v>34</v>
      </c>
      <c r="Q3274" s="48" t="n">
        <v>1.26470588235294</v>
      </c>
    </row>
    <row r="3275" customFormat="false" ht="15" hidden="false" customHeight="false" outlineLevel="0" collapsed="false">
      <c r="A3275" s="38" t="s">
        <v>171</v>
      </c>
      <c r="B3275" s="16" t="s">
        <v>73</v>
      </c>
      <c r="C3275" s="17" t="n">
        <v>5</v>
      </c>
      <c r="D3275" s="17" t="n">
        <v>33.4655955834361</v>
      </c>
      <c r="E3275" s="17" t="n">
        <v>2</v>
      </c>
      <c r="F3275" s="17" t="n">
        <v>4</v>
      </c>
      <c r="G3275" s="49" t="n">
        <v>9</v>
      </c>
      <c r="H3275" s="44" t="n">
        <v>61</v>
      </c>
      <c r="I3275" s="45" t="n">
        <v>19</v>
      </c>
      <c r="J3275" s="46" t="n">
        <v>31.1475409836066</v>
      </c>
      <c r="K3275" s="47" t="n">
        <v>42</v>
      </c>
      <c r="L3275" s="44"/>
      <c r="M3275" s="44"/>
      <c r="N3275" s="44" t="n">
        <v>7</v>
      </c>
      <c r="O3275" s="44" t="n">
        <v>12</v>
      </c>
      <c r="P3275" s="44" t="n">
        <v>61</v>
      </c>
      <c r="Q3275" s="48" t="n">
        <v>1.13114754098361</v>
      </c>
    </row>
    <row r="3276" customFormat="false" ht="15" hidden="false" customHeight="false" outlineLevel="0" collapsed="false">
      <c r="A3276" s="38" t="s">
        <v>171</v>
      </c>
      <c r="B3276" s="16" t="s">
        <v>55</v>
      </c>
      <c r="C3276" s="17" t="n">
        <v>2</v>
      </c>
      <c r="D3276" s="17" t="n">
        <v>-25.3546749877291</v>
      </c>
      <c r="E3276" s="17" t="n">
        <v>2</v>
      </c>
      <c r="F3276" s="17" t="n">
        <v>2</v>
      </c>
      <c r="G3276" s="44" t="n">
        <v>1</v>
      </c>
      <c r="H3276" s="44" t="n">
        <v>61</v>
      </c>
      <c r="I3276" s="45" t="n">
        <v>35</v>
      </c>
      <c r="J3276" s="46" t="n">
        <v>57.3770491803279</v>
      </c>
      <c r="K3276" s="47" t="n">
        <v>26</v>
      </c>
      <c r="L3276" s="44"/>
      <c r="M3276" s="44"/>
      <c r="N3276" s="44" t="n">
        <v>10</v>
      </c>
      <c r="O3276" s="44" t="n">
        <v>25</v>
      </c>
      <c r="P3276" s="44" t="n">
        <v>61</v>
      </c>
      <c r="Q3276" s="48" t="n">
        <v>2.13114754098361</v>
      </c>
    </row>
    <row r="3277" customFormat="false" ht="15" hidden="false" customHeight="false" outlineLevel="0" collapsed="false">
      <c r="A3277" s="38" t="s">
        <v>171</v>
      </c>
      <c r="B3277" s="16" t="s">
        <v>55</v>
      </c>
      <c r="C3277" s="17" t="n">
        <v>2</v>
      </c>
      <c r="D3277" s="17" t="n">
        <v>7.68485313136574</v>
      </c>
      <c r="E3277" s="17" t="n">
        <v>2</v>
      </c>
      <c r="F3277" s="17" t="n">
        <v>2</v>
      </c>
      <c r="G3277" s="49" t="n">
        <v>2</v>
      </c>
      <c r="H3277" s="44" t="n">
        <v>72</v>
      </c>
      <c r="I3277" s="45" t="n">
        <v>33</v>
      </c>
      <c r="J3277" s="46" t="n">
        <v>45.8333333333333</v>
      </c>
      <c r="K3277" s="47" t="n">
        <v>39</v>
      </c>
      <c r="L3277" s="44"/>
      <c r="M3277" s="44" t="n">
        <v>2</v>
      </c>
      <c r="N3277" s="44" t="n">
        <v>15</v>
      </c>
      <c r="O3277" s="44" t="n">
        <v>16</v>
      </c>
      <c r="P3277" s="44" t="n">
        <v>72</v>
      </c>
      <c r="Q3277" s="48" t="n">
        <v>1.56944444444444</v>
      </c>
    </row>
    <row r="3278" customFormat="false" ht="15" hidden="false" customHeight="false" outlineLevel="0" collapsed="false">
      <c r="A3278" s="38" t="s">
        <v>171</v>
      </c>
      <c r="B3278" s="16" t="s">
        <v>55</v>
      </c>
      <c r="C3278" s="17" t="n">
        <v>2</v>
      </c>
      <c r="D3278" s="17" t="n">
        <v>-8.4907212757047</v>
      </c>
      <c r="E3278" s="17" t="n">
        <v>2</v>
      </c>
      <c r="F3278" s="17" t="n">
        <v>2</v>
      </c>
      <c r="G3278" s="49" t="n">
        <v>3</v>
      </c>
      <c r="H3278" s="44" t="n">
        <v>45</v>
      </c>
      <c r="I3278" s="45" t="n">
        <v>24</v>
      </c>
      <c r="J3278" s="46" t="n">
        <v>53.3333333333333</v>
      </c>
      <c r="K3278" s="47" t="n">
        <v>21</v>
      </c>
      <c r="L3278" s="44" t="n">
        <v>2</v>
      </c>
      <c r="M3278" s="44"/>
      <c r="N3278" s="44" t="n">
        <v>7</v>
      </c>
      <c r="O3278" s="44" t="n">
        <v>15</v>
      </c>
      <c r="P3278" s="44" t="n">
        <v>45</v>
      </c>
      <c r="Q3278" s="48" t="n">
        <v>1.84444444444444</v>
      </c>
    </row>
    <row r="3279" customFormat="false" ht="15" hidden="false" customHeight="false" outlineLevel="0" collapsed="false">
      <c r="A3279" s="38" t="s">
        <v>171</v>
      </c>
      <c r="B3279" s="16" t="s">
        <v>55</v>
      </c>
      <c r="C3279" s="17" t="n">
        <v>2</v>
      </c>
      <c r="D3279" s="17" t="n">
        <v>-8.28277082419048</v>
      </c>
      <c r="E3279" s="17" t="n">
        <v>2</v>
      </c>
      <c r="F3279" s="17" t="n">
        <v>2</v>
      </c>
      <c r="G3279" s="49" t="n">
        <v>4</v>
      </c>
      <c r="H3279" s="44" t="n">
        <v>44</v>
      </c>
      <c r="I3279" s="45" t="n">
        <v>22</v>
      </c>
      <c r="J3279" s="46" t="n">
        <v>50</v>
      </c>
      <c r="K3279" s="47" t="n">
        <v>22</v>
      </c>
      <c r="L3279" s="44"/>
      <c r="M3279" s="44"/>
      <c r="N3279" s="44" t="n">
        <v>7</v>
      </c>
      <c r="O3279" s="44" t="n">
        <v>15</v>
      </c>
      <c r="P3279" s="44" t="n">
        <v>44</v>
      </c>
      <c r="Q3279" s="48" t="n">
        <v>1.84090909090909</v>
      </c>
    </row>
    <row r="3280" customFormat="false" ht="15" hidden="false" customHeight="false" outlineLevel="0" collapsed="false">
      <c r="A3280" s="38" t="s">
        <v>171</v>
      </c>
      <c r="B3280" s="16" t="s">
        <v>55</v>
      </c>
      <c r="C3280" s="17" t="n">
        <v>2</v>
      </c>
      <c r="D3280" s="17" t="n">
        <v>-32.6875871023959</v>
      </c>
      <c r="E3280" s="17" t="n">
        <v>2</v>
      </c>
      <c r="F3280" s="17" t="n">
        <v>2</v>
      </c>
      <c r="G3280" s="49" t="n">
        <v>5</v>
      </c>
      <c r="H3280" s="44" t="n">
        <v>43</v>
      </c>
      <c r="I3280" s="45" t="n">
        <v>26</v>
      </c>
      <c r="J3280" s="46" t="n">
        <v>60.4651162790698</v>
      </c>
      <c r="K3280" s="47" t="n">
        <v>17</v>
      </c>
      <c r="L3280" s="44"/>
      <c r="M3280" s="44"/>
      <c r="N3280" s="44" t="n">
        <v>7</v>
      </c>
      <c r="O3280" s="44" t="n">
        <v>19</v>
      </c>
      <c r="P3280" s="44" t="n">
        <v>43</v>
      </c>
      <c r="Q3280" s="48" t="n">
        <v>2.25581395348837</v>
      </c>
    </row>
    <row r="3281" customFormat="false" ht="15" hidden="false" customHeight="false" outlineLevel="0" collapsed="false">
      <c r="A3281" s="38" t="s">
        <v>171</v>
      </c>
      <c r="B3281" s="16" t="s">
        <v>55</v>
      </c>
      <c r="C3281" s="17" t="n">
        <v>2</v>
      </c>
      <c r="D3281" s="17" t="n">
        <v>41.1797294288348</v>
      </c>
      <c r="E3281" s="17" t="n">
        <v>2</v>
      </c>
      <c r="F3281" s="17" t="n">
        <v>2</v>
      </c>
      <c r="G3281" s="49" t="n">
        <v>6</v>
      </c>
      <c r="H3281" s="44" t="n">
        <v>55</v>
      </c>
      <c r="I3281" s="45" t="n">
        <v>17</v>
      </c>
      <c r="J3281" s="46" t="n">
        <v>30.9090909090909</v>
      </c>
      <c r="K3281" s="47" t="n">
        <v>38</v>
      </c>
      <c r="L3281" s="44" t="n">
        <v>1</v>
      </c>
      <c r="M3281" s="44" t="n">
        <v>1</v>
      </c>
      <c r="N3281" s="44" t="n">
        <v>8</v>
      </c>
      <c r="O3281" s="44" t="n">
        <v>7</v>
      </c>
      <c r="P3281" s="44" t="n">
        <v>55</v>
      </c>
      <c r="Q3281" s="48" t="n">
        <v>1</v>
      </c>
    </row>
    <row r="3282" customFormat="false" ht="15" hidden="false" customHeight="false" outlineLevel="0" collapsed="false">
      <c r="A3282" s="38" t="s">
        <v>171</v>
      </c>
      <c r="B3282" s="16" t="s">
        <v>55</v>
      </c>
      <c r="C3282" s="17" t="n">
        <v>2</v>
      </c>
      <c r="D3282" s="17" t="n">
        <v>-3.63571481586249</v>
      </c>
      <c r="E3282" s="17" t="n">
        <v>2</v>
      </c>
      <c r="F3282" s="17" t="n">
        <v>2</v>
      </c>
      <c r="G3282" s="49" t="n">
        <v>7</v>
      </c>
      <c r="H3282" s="44" t="n">
        <v>63</v>
      </c>
      <c r="I3282" s="45" t="n">
        <v>31</v>
      </c>
      <c r="J3282" s="46" t="n">
        <v>49.2063492063492</v>
      </c>
      <c r="K3282" s="47" t="n">
        <v>32</v>
      </c>
      <c r="L3282" s="44"/>
      <c r="M3282" s="44"/>
      <c r="N3282" s="44" t="n">
        <v>13</v>
      </c>
      <c r="O3282" s="44" t="n">
        <v>18</v>
      </c>
      <c r="P3282" s="44" t="n">
        <v>63</v>
      </c>
      <c r="Q3282" s="48" t="n">
        <v>1.76190476190476</v>
      </c>
    </row>
    <row r="3283" customFormat="false" ht="15" hidden="false" customHeight="false" outlineLevel="0" collapsed="false">
      <c r="A3283" s="38" t="s">
        <v>171</v>
      </c>
      <c r="B3283" s="16" t="s">
        <v>53</v>
      </c>
      <c r="C3283" s="17" t="n">
        <v>14</v>
      </c>
      <c r="D3283" s="17" t="n">
        <v>6.46612712454058</v>
      </c>
      <c r="E3283" s="17" t="n">
        <v>2</v>
      </c>
      <c r="F3283" s="17" t="n">
        <v>4</v>
      </c>
      <c r="G3283" s="44" t="n">
        <v>1</v>
      </c>
      <c r="H3283" s="44" t="n">
        <v>61</v>
      </c>
      <c r="I3283" s="45" t="n">
        <v>27</v>
      </c>
      <c r="J3283" s="46" t="n">
        <v>44.2622950819672</v>
      </c>
      <c r="K3283" s="47" t="n">
        <v>34</v>
      </c>
      <c r="L3283" s="44"/>
      <c r="M3283" s="44" t="n">
        <v>2</v>
      </c>
      <c r="N3283" s="44" t="n">
        <v>7</v>
      </c>
      <c r="O3283" s="44" t="n">
        <v>18</v>
      </c>
      <c r="P3283" s="44" t="n">
        <v>61</v>
      </c>
      <c r="Q3283" s="48" t="n">
        <v>1.59016393442623</v>
      </c>
    </row>
    <row r="3284" customFormat="false" ht="15" hidden="false" customHeight="false" outlineLevel="0" collapsed="false">
      <c r="A3284" s="38" t="s">
        <v>171</v>
      </c>
      <c r="B3284" s="16" t="s">
        <v>53</v>
      </c>
      <c r="C3284" s="17" t="n">
        <v>14</v>
      </c>
      <c r="D3284" s="17" t="n">
        <v>-8.77721270010002</v>
      </c>
      <c r="E3284" s="17" t="n">
        <v>2</v>
      </c>
      <c r="F3284" s="17" t="n">
        <v>4</v>
      </c>
      <c r="G3284" s="49" t="n">
        <v>2</v>
      </c>
      <c r="H3284" s="44" t="n">
        <v>73</v>
      </c>
      <c r="I3284" s="45" t="n">
        <v>36</v>
      </c>
      <c r="J3284" s="46" t="n">
        <v>49.3150684931507</v>
      </c>
      <c r="K3284" s="47" t="n">
        <v>37</v>
      </c>
      <c r="L3284" s="44"/>
      <c r="M3284" s="44"/>
      <c r="N3284" s="44" t="n">
        <v>9</v>
      </c>
      <c r="O3284" s="44" t="n">
        <v>27</v>
      </c>
      <c r="P3284" s="44" t="n">
        <v>73</v>
      </c>
      <c r="Q3284" s="48" t="n">
        <v>1.84931506849315</v>
      </c>
    </row>
    <row r="3285" customFormat="false" ht="15" hidden="false" customHeight="false" outlineLevel="0" collapsed="false">
      <c r="A3285" s="38" t="s">
        <v>171</v>
      </c>
      <c r="B3285" s="16" t="s">
        <v>53</v>
      </c>
      <c r="C3285" s="17" t="n">
        <v>14</v>
      </c>
      <c r="D3285" s="17" t="n">
        <v>23.9257833946264</v>
      </c>
      <c r="E3285" s="17" t="n">
        <v>2</v>
      </c>
      <c r="F3285" s="17" t="n">
        <v>4</v>
      </c>
      <c r="G3285" s="49" t="n">
        <v>3</v>
      </c>
      <c r="H3285" s="44" t="n">
        <v>75</v>
      </c>
      <c r="I3285" s="45" t="n">
        <v>26</v>
      </c>
      <c r="J3285" s="46" t="n">
        <v>34.6666666666667</v>
      </c>
      <c r="K3285" s="47" t="n">
        <v>49</v>
      </c>
      <c r="L3285" s="44"/>
      <c r="M3285" s="44"/>
      <c r="N3285" s="44" t="n">
        <v>7</v>
      </c>
      <c r="O3285" s="44" t="n">
        <v>19</v>
      </c>
      <c r="P3285" s="44" t="n">
        <v>75</v>
      </c>
      <c r="Q3285" s="48" t="n">
        <v>1.29333333333333</v>
      </c>
    </row>
    <row r="3286" customFormat="false" ht="15" hidden="false" customHeight="false" outlineLevel="0" collapsed="false">
      <c r="A3286" s="38" t="s">
        <v>171</v>
      </c>
      <c r="B3286" s="16" t="s">
        <v>53</v>
      </c>
      <c r="C3286" s="17" t="n">
        <v>14</v>
      </c>
      <c r="D3286" s="17" t="n">
        <v>-20.3763676805241</v>
      </c>
      <c r="E3286" s="17" t="n">
        <v>2</v>
      </c>
      <c r="F3286" s="17" t="n">
        <v>4</v>
      </c>
      <c r="G3286" s="49" t="n">
        <v>4</v>
      </c>
      <c r="H3286" s="44" t="n">
        <v>43</v>
      </c>
      <c r="I3286" s="45" t="n">
        <v>27</v>
      </c>
      <c r="J3286" s="46" t="n">
        <v>62.7906976744186</v>
      </c>
      <c r="K3286" s="47" t="n">
        <v>16</v>
      </c>
      <c r="L3286" s="44" t="n">
        <v>2</v>
      </c>
      <c r="M3286" s="44" t="n">
        <v>1</v>
      </c>
      <c r="N3286" s="44" t="n">
        <v>12</v>
      </c>
      <c r="O3286" s="44" t="n">
        <v>12</v>
      </c>
      <c r="P3286" s="44" t="n">
        <v>43</v>
      </c>
      <c r="Q3286" s="48" t="n">
        <v>2.04651162790698</v>
      </c>
    </row>
    <row r="3287" customFormat="false" ht="15" hidden="false" customHeight="false" outlineLevel="0" collapsed="false">
      <c r="A3287" s="38" t="s">
        <v>171</v>
      </c>
      <c r="B3287" s="16" t="s">
        <v>73</v>
      </c>
      <c r="C3287" s="17" t="n">
        <v>5</v>
      </c>
      <c r="D3287" s="17" t="n">
        <v>1.47604679329829</v>
      </c>
      <c r="E3287" s="17" t="n">
        <v>2</v>
      </c>
      <c r="F3287" s="17" t="n">
        <v>1</v>
      </c>
      <c r="G3287" s="49"/>
      <c r="H3287" s="44" t="n">
        <v>40</v>
      </c>
      <c r="I3287" s="45" t="n">
        <v>18</v>
      </c>
      <c r="J3287" s="46" t="n">
        <v>45</v>
      </c>
      <c r="K3287" s="47" t="n">
        <v>22</v>
      </c>
      <c r="L3287" s="44"/>
      <c r="M3287" s="44"/>
      <c r="N3287" s="44" t="n">
        <v>5</v>
      </c>
      <c r="O3287" s="44" t="n">
        <v>13</v>
      </c>
      <c r="P3287" s="44" t="n">
        <v>40</v>
      </c>
      <c r="Q3287" s="48" t="n">
        <v>1.675</v>
      </c>
    </row>
    <row r="3288" customFormat="false" ht="15" hidden="false" customHeight="false" outlineLevel="0" collapsed="false">
      <c r="A3288" s="38" t="s">
        <v>171</v>
      </c>
      <c r="B3288" s="16" t="s">
        <v>53</v>
      </c>
      <c r="C3288" s="17" t="n">
        <v>14</v>
      </c>
      <c r="D3288" s="17" t="n">
        <v>32.0299095622091</v>
      </c>
      <c r="E3288" s="17" t="n">
        <v>2</v>
      </c>
      <c r="F3288" s="17" t="n">
        <v>4</v>
      </c>
      <c r="G3288" s="49" t="n">
        <v>5</v>
      </c>
      <c r="H3288" s="44" t="n">
        <v>45</v>
      </c>
      <c r="I3288" s="45" t="n">
        <v>14</v>
      </c>
      <c r="J3288" s="46" t="n">
        <v>31.1111111111111</v>
      </c>
      <c r="K3288" s="47" t="n">
        <v>31</v>
      </c>
      <c r="L3288" s="44"/>
      <c r="M3288" s="44"/>
      <c r="N3288" s="44" t="n">
        <v>4</v>
      </c>
      <c r="O3288" s="44" t="n">
        <v>10</v>
      </c>
      <c r="P3288" s="44" t="n">
        <v>45</v>
      </c>
      <c r="Q3288" s="48" t="n">
        <v>1.15555555555556</v>
      </c>
    </row>
    <row r="3289" customFormat="false" ht="15" hidden="false" customHeight="false" outlineLevel="0" collapsed="false">
      <c r="A3289" s="38" t="s">
        <v>171</v>
      </c>
      <c r="B3289" s="16" t="s">
        <v>53</v>
      </c>
      <c r="C3289" s="17" t="n">
        <v>14</v>
      </c>
      <c r="D3289" s="17" t="n">
        <v>-9.66491123437578</v>
      </c>
      <c r="E3289" s="17" t="n">
        <v>2</v>
      </c>
      <c r="F3289" s="17" t="n">
        <v>4</v>
      </c>
      <c r="G3289" s="49" t="n">
        <v>6</v>
      </c>
      <c r="H3289" s="44" t="n">
        <v>59</v>
      </c>
      <c r="I3289" s="45" t="n">
        <v>31</v>
      </c>
      <c r="J3289" s="46" t="n">
        <v>52.5423728813559</v>
      </c>
      <c r="K3289" s="47" t="n">
        <v>28</v>
      </c>
      <c r="L3289" s="44"/>
      <c r="M3289" s="44" t="n">
        <v>1</v>
      </c>
      <c r="N3289" s="44" t="n">
        <v>12</v>
      </c>
      <c r="O3289" s="44" t="n">
        <v>18</v>
      </c>
      <c r="P3289" s="44" t="n">
        <v>59</v>
      </c>
      <c r="Q3289" s="48" t="n">
        <v>1.86440677966102</v>
      </c>
    </row>
    <row r="3290" customFormat="false" ht="15" hidden="false" customHeight="false" outlineLevel="0" collapsed="false">
      <c r="A3290" s="38" t="s">
        <v>171</v>
      </c>
      <c r="B3290" s="16" t="s">
        <v>53</v>
      </c>
      <c r="C3290" s="17" t="n">
        <v>14</v>
      </c>
      <c r="D3290" s="17" t="n">
        <v>8.88624754662645</v>
      </c>
      <c r="E3290" s="17" t="n">
        <v>2</v>
      </c>
      <c r="F3290" s="17" t="n">
        <v>4</v>
      </c>
      <c r="G3290" s="49" t="n">
        <v>7</v>
      </c>
      <c r="H3290" s="44" t="n">
        <v>51</v>
      </c>
      <c r="I3290" s="45" t="n">
        <v>22</v>
      </c>
      <c r="J3290" s="46" t="n">
        <v>43.1372549019608</v>
      </c>
      <c r="K3290" s="47" t="n">
        <v>29</v>
      </c>
      <c r="L3290" s="44"/>
      <c r="M3290" s="44" t="n">
        <v>1</v>
      </c>
      <c r="N3290" s="44" t="n">
        <v>7</v>
      </c>
      <c r="O3290" s="44" t="n">
        <v>14</v>
      </c>
      <c r="P3290" s="44" t="n">
        <v>51</v>
      </c>
      <c r="Q3290" s="48" t="n">
        <v>1.54901960784314</v>
      </c>
    </row>
    <row r="3291" customFormat="false" ht="15" hidden="false" customHeight="false" outlineLevel="0" collapsed="false">
      <c r="A3291" s="38" t="s">
        <v>171</v>
      </c>
      <c r="B3291" s="16" t="s">
        <v>53</v>
      </c>
      <c r="C3291" s="17" t="n">
        <v>14</v>
      </c>
      <c r="D3291" s="17" t="n">
        <v>-15.6466336653418</v>
      </c>
      <c r="E3291" s="17" t="n">
        <v>2</v>
      </c>
      <c r="F3291" s="17" t="n">
        <v>4</v>
      </c>
      <c r="G3291" s="49" t="n">
        <v>8</v>
      </c>
      <c r="H3291" s="44" t="n">
        <v>59</v>
      </c>
      <c r="I3291" s="45" t="n">
        <v>31</v>
      </c>
      <c r="J3291" s="46" t="n">
        <v>52.5423728813559</v>
      </c>
      <c r="K3291" s="47" t="n">
        <v>28</v>
      </c>
      <c r="L3291" s="44"/>
      <c r="M3291" s="44" t="n">
        <v>1</v>
      </c>
      <c r="N3291" s="44" t="n">
        <v>6</v>
      </c>
      <c r="O3291" s="44" t="n">
        <v>24</v>
      </c>
      <c r="P3291" s="44" t="n">
        <v>59</v>
      </c>
      <c r="Q3291" s="48" t="n">
        <v>1.96610169491525</v>
      </c>
    </row>
    <row r="3292" customFormat="false" ht="15" hidden="false" customHeight="false" outlineLevel="0" collapsed="false">
      <c r="A3292" s="38" t="s">
        <v>171</v>
      </c>
      <c r="B3292" s="16" t="s">
        <v>61</v>
      </c>
      <c r="C3292" s="17" t="n">
        <v>1</v>
      </c>
      <c r="D3292" s="17" t="n">
        <v>-34.7173938887977</v>
      </c>
      <c r="E3292" s="17" t="n">
        <v>0</v>
      </c>
      <c r="F3292" s="17" t="n">
        <v>3</v>
      </c>
      <c r="G3292" s="44" t="n">
        <v>1</v>
      </c>
      <c r="H3292" s="44" t="n">
        <v>62</v>
      </c>
      <c r="I3292" s="45" t="n">
        <v>37</v>
      </c>
      <c r="J3292" s="46" t="n">
        <v>59.6774193548387</v>
      </c>
      <c r="K3292" s="47" t="n">
        <v>25</v>
      </c>
      <c r="L3292" s="44"/>
      <c r="M3292" s="44"/>
      <c r="N3292" s="44" t="n">
        <v>6</v>
      </c>
      <c r="O3292" s="44" t="n">
        <v>31</v>
      </c>
      <c r="P3292" s="44" t="n">
        <v>62</v>
      </c>
      <c r="Q3292" s="48" t="n">
        <v>2.29032258064516</v>
      </c>
    </row>
    <row r="3293" customFormat="false" ht="15" hidden="false" customHeight="false" outlineLevel="0" collapsed="false">
      <c r="A3293" s="38" t="s">
        <v>171</v>
      </c>
      <c r="B3293" s="16" t="s">
        <v>61</v>
      </c>
      <c r="C3293" s="17" t="n">
        <v>1</v>
      </c>
      <c r="D3293" s="17" t="n">
        <v>-32.3456087851217</v>
      </c>
      <c r="E3293" s="17" t="n">
        <v>0</v>
      </c>
      <c r="F3293" s="17" t="n">
        <v>3</v>
      </c>
      <c r="G3293" s="49" t="n">
        <v>2</v>
      </c>
      <c r="H3293" s="44" t="n">
        <v>56</v>
      </c>
      <c r="I3293" s="45" t="n">
        <v>36</v>
      </c>
      <c r="J3293" s="46" t="n">
        <v>64.2857142857143</v>
      </c>
      <c r="K3293" s="47" t="n">
        <v>20</v>
      </c>
      <c r="L3293" s="44"/>
      <c r="M3293" s="44" t="n">
        <v>1</v>
      </c>
      <c r="N3293" s="44" t="n">
        <v>16</v>
      </c>
      <c r="O3293" s="44" t="n">
        <v>19</v>
      </c>
      <c r="P3293" s="44" t="n">
        <v>56</v>
      </c>
      <c r="Q3293" s="48" t="n">
        <v>2.25</v>
      </c>
    </row>
    <row r="3294" customFormat="false" ht="15" hidden="false" customHeight="false" outlineLevel="0" collapsed="false">
      <c r="A3294" s="38" t="s">
        <v>171</v>
      </c>
      <c r="B3294" s="16" t="s">
        <v>61</v>
      </c>
      <c r="C3294" s="17" t="n">
        <v>1</v>
      </c>
      <c r="D3294" s="17" t="n">
        <v>-6.87063244620157</v>
      </c>
      <c r="E3294" s="17" t="n">
        <v>0</v>
      </c>
      <c r="F3294" s="17" t="n">
        <v>3</v>
      </c>
      <c r="G3294" s="49" t="n">
        <v>3</v>
      </c>
      <c r="H3294" s="44" t="n">
        <v>71</v>
      </c>
      <c r="I3294" s="45" t="n">
        <v>37</v>
      </c>
      <c r="J3294" s="46" t="n">
        <v>52.112676056338</v>
      </c>
      <c r="K3294" s="47" t="n">
        <v>34</v>
      </c>
      <c r="L3294" s="44"/>
      <c r="M3294" s="44"/>
      <c r="N3294" s="44" t="n">
        <v>19</v>
      </c>
      <c r="O3294" s="44" t="n">
        <v>18</v>
      </c>
      <c r="P3294" s="44" t="n">
        <v>71</v>
      </c>
      <c r="Q3294" s="48" t="n">
        <v>1.8169014084507</v>
      </c>
    </row>
    <row r="3295" customFormat="false" ht="15" hidden="false" customHeight="false" outlineLevel="0" collapsed="false">
      <c r="A3295" s="38" t="s">
        <v>171</v>
      </c>
      <c r="B3295" s="16" t="s">
        <v>61</v>
      </c>
      <c r="C3295" s="17" t="n">
        <v>1</v>
      </c>
      <c r="D3295" s="17" t="n">
        <v>34.7629726392532</v>
      </c>
      <c r="E3295" s="17" t="n">
        <v>0</v>
      </c>
      <c r="F3295" s="17" t="n">
        <v>3</v>
      </c>
      <c r="G3295" s="49" t="n">
        <v>4</v>
      </c>
      <c r="H3295" s="44" t="n">
        <v>55</v>
      </c>
      <c r="I3295" s="45" t="n">
        <v>17</v>
      </c>
      <c r="J3295" s="46" t="n">
        <v>30.9090909090909</v>
      </c>
      <c r="K3295" s="47" t="n">
        <v>38</v>
      </c>
      <c r="L3295" s="44"/>
      <c r="M3295" s="44"/>
      <c r="N3295" s="44" t="n">
        <v>7</v>
      </c>
      <c r="O3295" s="44" t="n">
        <v>10</v>
      </c>
      <c r="P3295" s="44" t="n">
        <v>55</v>
      </c>
      <c r="Q3295" s="48" t="n">
        <v>1.10909090909091</v>
      </c>
    </row>
    <row r="3296" customFormat="false" ht="15" hidden="false" customHeight="false" outlineLevel="0" collapsed="false">
      <c r="A3296" s="38" t="s">
        <v>171</v>
      </c>
      <c r="B3296" s="16" t="s">
        <v>53</v>
      </c>
      <c r="C3296" s="17" t="n">
        <v>14</v>
      </c>
      <c r="D3296" s="17" t="n">
        <v>26.4746617860435</v>
      </c>
      <c r="E3296" s="17" t="n">
        <v>2</v>
      </c>
      <c r="F3296" s="17" t="n">
        <v>4</v>
      </c>
      <c r="G3296" s="49"/>
      <c r="H3296" s="44" t="n">
        <v>44</v>
      </c>
      <c r="I3296" s="45" t="n">
        <v>15</v>
      </c>
      <c r="J3296" s="46" t="n">
        <v>34.0909090909091</v>
      </c>
      <c r="K3296" s="47" t="n">
        <v>29</v>
      </c>
      <c r="L3296" s="44"/>
      <c r="M3296" s="44"/>
      <c r="N3296" s="44" t="n">
        <v>5</v>
      </c>
      <c r="O3296" s="44" t="n">
        <v>10</v>
      </c>
      <c r="P3296" s="44" t="n">
        <v>44</v>
      </c>
      <c r="Q3296" s="48" t="n">
        <v>1.25</v>
      </c>
    </row>
    <row r="3297" customFormat="false" ht="15" hidden="false" customHeight="false" outlineLevel="0" collapsed="false">
      <c r="A3297" s="38" t="s">
        <v>171</v>
      </c>
      <c r="B3297" s="16" t="s">
        <v>61</v>
      </c>
      <c r="C3297" s="17" t="n">
        <v>1</v>
      </c>
      <c r="D3297" s="17" t="n">
        <v>22.9734552044265</v>
      </c>
      <c r="E3297" s="17" t="n">
        <v>0</v>
      </c>
      <c r="F3297" s="17" t="n">
        <v>3</v>
      </c>
      <c r="G3297" s="49" t="n">
        <v>5</v>
      </c>
      <c r="H3297" s="44" t="n">
        <v>42</v>
      </c>
      <c r="I3297" s="45" t="n">
        <v>17</v>
      </c>
      <c r="J3297" s="46" t="n">
        <v>40.4761904761905</v>
      </c>
      <c r="K3297" s="47" t="n">
        <v>25</v>
      </c>
      <c r="L3297" s="44" t="n">
        <v>1</v>
      </c>
      <c r="M3297" s="44" t="n">
        <v>1</v>
      </c>
      <c r="N3297" s="44" t="n">
        <v>8</v>
      </c>
      <c r="O3297" s="44" t="n">
        <v>7</v>
      </c>
      <c r="P3297" s="44" t="n">
        <v>42</v>
      </c>
      <c r="Q3297" s="48" t="n">
        <v>1.30952380952381</v>
      </c>
    </row>
    <row r="3298" customFormat="false" ht="15" hidden="false" customHeight="false" outlineLevel="0" collapsed="false">
      <c r="A3298" s="38" t="s">
        <v>171</v>
      </c>
      <c r="B3298" s="16" t="s">
        <v>61</v>
      </c>
      <c r="C3298" s="17" t="n">
        <v>1</v>
      </c>
      <c r="D3298" s="17" t="n">
        <v>1.70823207186868</v>
      </c>
      <c r="E3298" s="17" t="n">
        <v>0</v>
      </c>
      <c r="F3298" s="17" t="n">
        <v>3</v>
      </c>
      <c r="G3298" s="49" t="n">
        <v>6</v>
      </c>
      <c r="H3298" s="44" t="n">
        <v>76</v>
      </c>
      <c r="I3298" s="45" t="n">
        <v>37</v>
      </c>
      <c r="J3298" s="46" t="n">
        <v>48.6842105263158</v>
      </c>
      <c r="K3298" s="47" t="n">
        <v>39</v>
      </c>
      <c r="L3298" s="44"/>
      <c r="M3298" s="44"/>
      <c r="N3298" s="44" t="n">
        <v>21</v>
      </c>
      <c r="O3298" s="44" t="n">
        <v>16</v>
      </c>
      <c r="P3298" s="44" t="n">
        <v>76</v>
      </c>
      <c r="Q3298" s="48" t="n">
        <v>1.67105263157895</v>
      </c>
    </row>
    <row r="3299" customFormat="false" ht="15" hidden="false" customHeight="false" outlineLevel="0" collapsed="false">
      <c r="A3299" s="38" t="s">
        <v>171</v>
      </c>
      <c r="B3299" s="16" t="s">
        <v>61</v>
      </c>
      <c r="C3299" s="17" t="n">
        <v>1</v>
      </c>
      <c r="D3299" s="17" t="n">
        <v>2.94655355757742</v>
      </c>
      <c r="E3299" s="17" t="n">
        <v>0</v>
      </c>
      <c r="F3299" s="17" t="n">
        <v>3</v>
      </c>
      <c r="G3299" s="49" t="n">
        <v>7</v>
      </c>
      <c r="H3299" s="44" t="n">
        <v>60</v>
      </c>
      <c r="I3299" s="45" t="n">
        <v>30</v>
      </c>
      <c r="J3299" s="46" t="n">
        <v>50</v>
      </c>
      <c r="K3299" s="47" t="n">
        <v>30</v>
      </c>
      <c r="L3299" s="44"/>
      <c r="M3299" s="44"/>
      <c r="N3299" s="44" t="n">
        <v>21</v>
      </c>
      <c r="O3299" s="44" t="n">
        <v>9</v>
      </c>
      <c r="P3299" s="44" t="n">
        <v>60</v>
      </c>
      <c r="Q3299" s="48" t="n">
        <v>1.65</v>
      </c>
    </row>
    <row r="3300" customFormat="false" ht="15" hidden="false" customHeight="false" outlineLevel="0" collapsed="false">
      <c r="A3300" s="38" t="s">
        <v>171</v>
      </c>
      <c r="B3300" s="16" t="s">
        <v>61</v>
      </c>
      <c r="C3300" s="17" t="n">
        <v>1</v>
      </c>
      <c r="D3300" s="17" t="n">
        <v>1.96621571472465</v>
      </c>
      <c r="E3300" s="17" t="n">
        <v>0</v>
      </c>
      <c r="F3300" s="17" t="n">
        <v>3</v>
      </c>
      <c r="G3300" s="49" t="n">
        <v>8</v>
      </c>
      <c r="H3300" s="44" t="n">
        <v>72</v>
      </c>
      <c r="I3300" s="45" t="n">
        <v>34</v>
      </c>
      <c r="J3300" s="46" t="n">
        <v>47.2222222222222</v>
      </c>
      <c r="K3300" s="47" t="n">
        <v>38</v>
      </c>
      <c r="L3300" s="44"/>
      <c r="M3300" s="44" t="n">
        <v>1</v>
      </c>
      <c r="N3300" s="44" t="n">
        <v>14</v>
      </c>
      <c r="O3300" s="44" t="n">
        <v>19</v>
      </c>
      <c r="P3300" s="44" t="n">
        <v>72</v>
      </c>
      <c r="Q3300" s="48" t="n">
        <v>1.66666666666667</v>
      </c>
    </row>
    <row r="3301" customFormat="false" ht="15" hidden="false" customHeight="false" outlineLevel="0" collapsed="false">
      <c r="A3301" s="38" t="s">
        <v>171</v>
      </c>
      <c r="B3301" s="16" t="s">
        <v>59</v>
      </c>
      <c r="C3301" s="17" t="n">
        <v>8</v>
      </c>
      <c r="D3301" s="17" t="n">
        <v>0.00554002901915851</v>
      </c>
      <c r="E3301" s="17" t="n">
        <v>1</v>
      </c>
      <c r="F3301" s="17" t="n">
        <v>1</v>
      </c>
      <c r="G3301" s="44" t="n">
        <v>1</v>
      </c>
      <c r="H3301" s="44" t="n">
        <v>50</v>
      </c>
      <c r="I3301" s="45" t="n">
        <v>24</v>
      </c>
      <c r="J3301" s="46" t="n">
        <v>48</v>
      </c>
      <c r="K3301" s="47" t="n">
        <v>26</v>
      </c>
      <c r="L3301" s="44"/>
      <c r="M3301" s="44"/>
      <c r="N3301" s="44" t="n">
        <v>11</v>
      </c>
      <c r="O3301" s="44" t="n">
        <v>13</v>
      </c>
      <c r="P3301" s="44" t="n">
        <v>50</v>
      </c>
      <c r="Q3301" s="48" t="n">
        <v>1.7</v>
      </c>
    </row>
    <row r="3302" customFormat="false" ht="15" hidden="false" customHeight="false" outlineLevel="0" collapsed="false">
      <c r="A3302" s="38" t="s">
        <v>171</v>
      </c>
      <c r="B3302" s="16" t="s">
        <v>59</v>
      </c>
      <c r="C3302" s="17" t="n">
        <v>8</v>
      </c>
      <c r="D3302" s="17" t="n">
        <v>-0.707432947601021</v>
      </c>
      <c r="E3302" s="17" t="n">
        <v>1</v>
      </c>
      <c r="F3302" s="17" t="n">
        <v>1</v>
      </c>
      <c r="G3302" s="49" t="n">
        <v>2</v>
      </c>
      <c r="H3302" s="44" t="n">
        <v>66</v>
      </c>
      <c r="I3302" s="45" t="n">
        <v>33</v>
      </c>
      <c r="J3302" s="46" t="n">
        <v>50</v>
      </c>
      <c r="K3302" s="47" t="n">
        <v>33</v>
      </c>
      <c r="L3302" s="44" t="n">
        <v>2</v>
      </c>
      <c r="M3302" s="44" t="n">
        <v>1</v>
      </c>
      <c r="N3302" s="44" t="n">
        <v>11</v>
      </c>
      <c r="O3302" s="44" t="n">
        <v>19</v>
      </c>
      <c r="P3302" s="44" t="n">
        <v>66</v>
      </c>
      <c r="Q3302" s="48" t="n">
        <v>1.71212121212121</v>
      </c>
    </row>
    <row r="3303" customFormat="false" ht="15" hidden="false" customHeight="false" outlineLevel="0" collapsed="false">
      <c r="A3303" s="38" t="s">
        <v>171</v>
      </c>
      <c r="B3303" s="16" t="s">
        <v>59</v>
      </c>
      <c r="C3303" s="17" t="n">
        <v>8</v>
      </c>
      <c r="D3303" s="17" t="n">
        <v>8.50180133374302</v>
      </c>
      <c r="E3303" s="17" t="n">
        <v>1</v>
      </c>
      <c r="F3303" s="17" t="n">
        <v>1</v>
      </c>
      <c r="G3303" s="49" t="n">
        <v>3</v>
      </c>
      <c r="H3303" s="44" t="n">
        <v>45</v>
      </c>
      <c r="I3303" s="45" t="n">
        <v>21</v>
      </c>
      <c r="J3303" s="46" t="n">
        <v>46.6666666666667</v>
      </c>
      <c r="K3303" s="47" t="n">
        <v>24</v>
      </c>
      <c r="L3303" s="44" t="n">
        <v>2</v>
      </c>
      <c r="M3303" s="44"/>
      <c r="N3303" s="44" t="n">
        <v>8</v>
      </c>
      <c r="O3303" s="44" t="n">
        <v>11</v>
      </c>
      <c r="P3303" s="44" t="n">
        <v>45</v>
      </c>
      <c r="Q3303" s="48" t="n">
        <v>1.55555555555556</v>
      </c>
    </row>
    <row r="3304" customFormat="false" ht="15" hidden="false" customHeight="false" outlineLevel="0" collapsed="false">
      <c r="A3304" s="38" t="s">
        <v>171</v>
      </c>
      <c r="B3304" s="16" t="s">
        <v>61</v>
      </c>
      <c r="C3304" s="17" t="n">
        <v>1</v>
      </c>
      <c r="D3304" s="17" t="n">
        <v>30.7227924384054</v>
      </c>
      <c r="E3304" s="17" t="n">
        <v>0</v>
      </c>
      <c r="F3304" s="17" t="n">
        <v>3</v>
      </c>
      <c r="G3304" s="49"/>
      <c r="H3304" s="44" t="n">
        <v>45</v>
      </c>
      <c r="I3304" s="45" t="n">
        <v>15</v>
      </c>
      <c r="J3304" s="46" t="n">
        <v>33.3333333333333</v>
      </c>
      <c r="K3304" s="47" t="n">
        <v>30</v>
      </c>
      <c r="L3304" s="44"/>
      <c r="M3304" s="44"/>
      <c r="N3304" s="44" t="n">
        <v>7</v>
      </c>
      <c r="O3304" s="44" t="n">
        <v>8</v>
      </c>
      <c r="P3304" s="44" t="n">
        <v>45</v>
      </c>
      <c r="Q3304" s="48" t="n">
        <v>1.17777777777778</v>
      </c>
    </row>
    <row r="3305" customFormat="false" ht="15" hidden="false" customHeight="false" outlineLevel="0" collapsed="false">
      <c r="A3305" s="38" t="s">
        <v>171</v>
      </c>
      <c r="B3305" s="16" t="s">
        <v>59</v>
      </c>
      <c r="C3305" s="17" t="n">
        <v>8</v>
      </c>
      <c r="D3305" s="17" t="n">
        <v>-20.5815546708886</v>
      </c>
      <c r="E3305" s="17" t="n">
        <v>1</v>
      </c>
      <c r="F3305" s="17" t="n">
        <v>1</v>
      </c>
      <c r="G3305" s="49" t="n">
        <v>4</v>
      </c>
      <c r="H3305" s="44" t="n">
        <v>40</v>
      </c>
      <c r="I3305" s="45" t="n">
        <v>23</v>
      </c>
      <c r="J3305" s="46" t="n">
        <v>57.5</v>
      </c>
      <c r="K3305" s="47" t="n">
        <v>17</v>
      </c>
      <c r="L3305" s="44"/>
      <c r="M3305" s="44"/>
      <c r="N3305" s="44" t="n">
        <v>10</v>
      </c>
      <c r="O3305" s="44" t="n">
        <v>13</v>
      </c>
      <c r="P3305" s="44" t="n">
        <v>40</v>
      </c>
      <c r="Q3305" s="48" t="n">
        <v>2.05</v>
      </c>
    </row>
    <row r="3306" customFormat="false" ht="15" hidden="false" customHeight="false" outlineLevel="0" collapsed="false">
      <c r="A3306" s="38" t="s">
        <v>171</v>
      </c>
      <c r="B3306" s="16" t="s">
        <v>59</v>
      </c>
      <c r="C3306" s="17" t="n">
        <v>8</v>
      </c>
      <c r="D3306" s="17" t="n">
        <v>-17.6405411423304</v>
      </c>
      <c r="E3306" s="17" t="n">
        <v>1</v>
      </c>
      <c r="F3306" s="17" t="n">
        <v>1</v>
      </c>
      <c r="G3306" s="49"/>
      <c r="H3306" s="44" t="n">
        <v>41</v>
      </c>
      <c r="I3306" s="45" t="n">
        <v>23</v>
      </c>
      <c r="J3306" s="46" t="n">
        <v>56.0975609756098</v>
      </c>
      <c r="K3306" s="47" t="n">
        <v>18</v>
      </c>
      <c r="L3306" s="44"/>
      <c r="M3306" s="44"/>
      <c r="N3306" s="44" t="n">
        <v>10</v>
      </c>
      <c r="O3306" s="44" t="n">
        <v>13</v>
      </c>
      <c r="P3306" s="44" t="n">
        <v>41</v>
      </c>
      <c r="Q3306" s="48" t="n">
        <v>2</v>
      </c>
    </row>
    <row r="3307" customFormat="false" ht="15" hidden="false" customHeight="false" outlineLevel="0" collapsed="false">
      <c r="A3307" s="38" t="s">
        <v>171</v>
      </c>
      <c r="B3307" s="16" t="s">
        <v>59</v>
      </c>
      <c r="C3307" s="17" t="n">
        <v>8</v>
      </c>
      <c r="D3307" s="17" t="n">
        <v>18.225477498624</v>
      </c>
      <c r="E3307" s="17" t="n">
        <v>1</v>
      </c>
      <c r="F3307" s="17" t="n">
        <v>1</v>
      </c>
      <c r="G3307" s="49" t="n">
        <v>5</v>
      </c>
      <c r="H3307" s="44" t="n">
        <v>41</v>
      </c>
      <c r="I3307" s="45" t="n">
        <v>16</v>
      </c>
      <c r="J3307" s="46" t="n">
        <v>39.0243902439024</v>
      </c>
      <c r="K3307" s="47" t="n">
        <v>25</v>
      </c>
      <c r="L3307" s="44"/>
      <c r="M3307" s="44" t="n">
        <v>1</v>
      </c>
      <c r="N3307" s="44" t="n">
        <v>5</v>
      </c>
      <c r="O3307" s="44" t="n">
        <v>10</v>
      </c>
      <c r="P3307" s="44" t="n">
        <v>41</v>
      </c>
      <c r="Q3307" s="48" t="n">
        <v>1.39024390243902</v>
      </c>
    </row>
    <row r="3308" customFormat="false" ht="15" hidden="false" customHeight="false" outlineLevel="0" collapsed="false">
      <c r="A3308" s="38" t="s">
        <v>171</v>
      </c>
      <c r="B3308" s="16" t="s">
        <v>59</v>
      </c>
      <c r="C3308" s="17" t="n">
        <v>8</v>
      </c>
      <c r="D3308" s="17" t="n">
        <v>20.468366551664</v>
      </c>
      <c r="E3308" s="17" t="n">
        <v>1</v>
      </c>
      <c r="F3308" s="17" t="n">
        <v>1</v>
      </c>
      <c r="G3308" s="49" t="n">
        <v>6</v>
      </c>
      <c r="H3308" s="44" t="n">
        <v>71</v>
      </c>
      <c r="I3308" s="45" t="n">
        <v>27</v>
      </c>
      <c r="J3308" s="46" t="n">
        <v>38.0281690140845</v>
      </c>
      <c r="K3308" s="47" t="n">
        <v>44</v>
      </c>
      <c r="L3308" s="44"/>
      <c r="M3308" s="44"/>
      <c r="N3308" s="44" t="n">
        <v>12</v>
      </c>
      <c r="O3308" s="44" t="n">
        <v>15</v>
      </c>
      <c r="P3308" s="44" t="n">
        <v>71</v>
      </c>
      <c r="Q3308" s="48" t="n">
        <v>1.35211267605634</v>
      </c>
    </row>
    <row r="3309" customFormat="false" ht="15" hidden="false" customHeight="false" outlineLevel="0" collapsed="false">
      <c r="A3309" s="38" t="s">
        <v>171</v>
      </c>
      <c r="B3309" s="16" t="s">
        <v>59</v>
      </c>
      <c r="C3309" s="17" t="n">
        <v>8</v>
      </c>
      <c r="D3309" s="17" t="n">
        <v>6.42229681860081</v>
      </c>
      <c r="E3309" s="17" t="n">
        <v>1</v>
      </c>
      <c r="F3309" s="17" t="n">
        <v>1</v>
      </c>
      <c r="G3309" s="49" t="n">
        <v>7</v>
      </c>
      <c r="H3309" s="44" t="n">
        <v>44</v>
      </c>
      <c r="I3309" s="45" t="n">
        <v>20</v>
      </c>
      <c r="J3309" s="46" t="n">
        <v>45.4545454545455</v>
      </c>
      <c r="K3309" s="47" t="n">
        <v>24</v>
      </c>
      <c r="L3309" s="44"/>
      <c r="M3309" s="44"/>
      <c r="N3309" s="44" t="n">
        <v>10</v>
      </c>
      <c r="O3309" s="44" t="n">
        <v>10</v>
      </c>
      <c r="P3309" s="44" t="n">
        <v>44</v>
      </c>
      <c r="Q3309" s="48" t="n">
        <v>1.59090909090909</v>
      </c>
    </row>
    <row r="3310" customFormat="false" ht="15" hidden="false" customHeight="false" outlineLevel="0" collapsed="false">
      <c r="A3310" s="38" t="s">
        <v>171</v>
      </c>
      <c r="B3310" s="16" t="s">
        <v>59</v>
      </c>
      <c r="C3310" s="17" t="n">
        <v>8</v>
      </c>
      <c r="D3310" s="17" t="n">
        <v>8.96862887795862</v>
      </c>
      <c r="E3310" s="17" t="n">
        <v>1</v>
      </c>
      <c r="F3310" s="17" t="n">
        <v>1</v>
      </c>
      <c r="G3310" s="49" t="n">
        <v>8</v>
      </c>
      <c r="H3310" s="44" t="n">
        <v>42</v>
      </c>
      <c r="I3310" s="45" t="n">
        <v>18</v>
      </c>
      <c r="J3310" s="46" t="n">
        <v>42.8571428571429</v>
      </c>
      <c r="K3310" s="47" t="n">
        <v>24</v>
      </c>
      <c r="L3310" s="44"/>
      <c r="M3310" s="44"/>
      <c r="N3310" s="44" t="n">
        <v>7</v>
      </c>
      <c r="O3310" s="44" t="n">
        <v>11</v>
      </c>
      <c r="P3310" s="44" t="n">
        <v>42</v>
      </c>
      <c r="Q3310" s="48" t="n">
        <v>1.54761904761905</v>
      </c>
    </row>
    <row r="3311" customFormat="false" ht="15" hidden="false" customHeight="false" outlineLevel="0" collapsed="false">
      <c r="A3311" s="38" t="s">
        <v>171</v>
      </c>
      <c r="B3311" s="16" t="s">
        <v>59</v>
      </c>
      <c r="C3311" s="17" t="n">
        <v>8</v>
      </c>
      <c r="D3311" s="17" t="n">
        <v>-32.7912168955093</v>
      </c>
      <c r="E3311" s="17" t="n">
        <v>1</v>
      </c>
      <c r="F3311" s="17" t="n">
        <v>2</v>
      </c>
      <c r="G3311" s="49" t="n">
        <v>2</v>
      </c>
      <c r="H3311" s="44" t="n">
        <v>66</v>
      </c>
      <c r="I3311" s="45" t="n">
        <v>40</v>
      </c>
      <c r="J3311" s="46" t="n">
        <v>60.6060606060606</v>
      </c>
      <c r="K3311" s="47" t="n">
        <v>26</v>
      </c>
      <c r="L3311" s="44"/>
      <c r="M3311" s="44"/>
      <c r="N3311" s="44" t="n">
        <v>11</v>
      </c>
      <c r="O3311" s="44" t="n">
        <v>29</v>
      </c>
      <c r="P3311" s="44" t="n">
        <v>66</v>
      </c>
      <c r="Q3311" s="48" t="n">
        <v>2.25757575757576</v>
      </c>
    </row>
    <row r="3312" customFormat="false" ht="15" hidden="false" customHeight="false" outlineLevel="0" collapsed="false">
      <c r="A3312" s="38" t="s">
        <v>171</v>
      </c>
      <c r="B3312" s="16" t="s">
        <v>59</v>
      </c>
      <c r="C3312" s="17" t="n">
        <v>8</v>
      </c>
      <c r="D3312" s="17" t="n">
        <v>10.526912370622</v>
      </c>
      <c r="E3312" s="17" t="n">
        <v>1</v>
      </c>
      <c r="F3312" s="17" t="n">
        <v>2</v>
      </c>
      <c r="G3312" s="49" t="n">
        <v>3</v>
      </c>
      <c r="H3312" s="44" t="n">
        <v>71</v>
      </c>
      <c r="I3312" s="45" t="n">
        <v>30</v>
      </c>
      <c r="J3312" s="46" t="n">
        <v>42.2535211267606</v>
      </c>
      <c r="K3312" s="47" t="n">
        <v>41</v>
      </c>
      <c r="L3312" s="44"/>
      <c r="M3312" s="44"/>
      <c r="N3312" s="44" t="n">
        <v>12</v>
      </c>
      <c r="O3312" s="44" t="n">
        <v>18</v>
      </c>
      <c r="P3312" s="44" t="n">
        <v>71</v>
      </c>
      <c r="Q3312" s="48" t="n">
        <v>1.52112676056338</v>
      </c>
    </row>
    <row r="3313" customFormat="false" ht="15" hidden="false" customHeight="false" outlineLevel="0" collapsed="false">
      <c r="A3313" s="38" t="s">
        <v>171</v>
      </c>
      <c r="B3313" s="16" t="s">
        <v>59</v>
      </c>
      <c r="C3313" s="17" t="n">
        <v>8</v>
      </c>
      <c r="D3313" s="17" t="n">
        <v>-40.1306445960112</v>
      </c>
      <c r="E3313" s="17" t="n">
        <v>1</v>
      </c>
      <c r="F3313" s="17" t="n">
        <v>2</v>
      </c>
      <c r="G3313" s="49" t="n">
        <v>4</v>
      </c>
      <c r="H3313" s="44" t="n">
        <v>68</v>
      </c>
      <c r="I3313" s="45" t="n">
        <v>45</v>
      </c>
      <c r="J3313" s="46" t="n">
        <v>66.1764705882353</v>
      </c>
      <c r="K3313" s="47" t="n">
        <v>23</v>
      </c>
      <c r="L3313" s="44"/>
      <c r="M3313" s="44"/>
      <c r="N3313" s="44" t="n">
        <v>18</v>
      </c>
      <c r="O3313" s="44" t="n">
        <v>27</v>
      </c>
      <c r="P3313" s="44" t="n">
        <v>68</v>
      </c>
      <c r="Q3313" s="48" t="n">
        <v>2.38235294117647</v>
      </c>
    </row>
    <row r="3314" customFormat="false" ht="15" hidden="false" customHeight="false" outlineLevel="0" collapsed="false">
      <c r="A3314" s="38" t="s">
        <v>171</v>
      </c>
      <c r="B3314" s="16" t="s">
        <v>59</v>
      </c>
      <c r="C3314" s="17" t="n">
        <v>8</v>
      </c>
      <c r="D3314" s="17" t="n">
        <v>-56.4619197192994</v>
      </c>
      <c r="E3314" s="17" t="n">
        <v>1</v>
      </c>
      <c r="F3314" s="17" t="n">
        <v>2</v>
      </c>
      <c r="G3314" s="49" t="n">
        <v>6</v>
      </c>
      <c r="H3314" s="44" t="n">
        <v>50</v>
      </c>
      <c r="I3314" s="45" t="n">
        <v>36</v>
      </c>
      <c r="J3314" s="46" t="n">
        <v>72</v>
      </c>
      <c r="K3314" s="47" t="n">
        <v>14</v>
      </c>
      <c r="L3314" s="44"/>
      <c r="M3314" s="44"/>
      <c r="N3314" s="44" t="n">
        <v>11</v>
      </c>
      <c r="O3314" s="44" t="n">
        <v>25</v>
      </c>
      <c r="P3314" s="44" t="n">
        <v>50</v>
      </c>
      <c r="Q3314" s="48" t="n">
        <v>2.66</v>
      </c>
    </row>
    <row r="3315" customFormat="false" ht="15" hidden="false" customHeight="false" outlineLevel="0" collapsed="false">
      <c r="A3315" s="38" t="s">
        <v>171</v>
      </c>
      <c r="B3315" s="16" t="s">
        <v>37</v>
      </c>
      <c r="C3315" s="17" t="n">
        <v>11</v>
      </c>
      <c r="D3315" s="17" t="n">
        <v>-3.29413368594865</v>
      </c>
      <c r="E3315" s="17" t="n">
        <v>2</v>
      </c>
      <c r="F3315" s="17" t="n">
        <v>3</v>
      </c>
      <c r="G3315" s="44" t="n">
        <v>1</v>
      </c>
      <c r="H3315" s="44" t="n">
        <v>41</v>
      </c>
      <c r="I3315" s="45" t="n">
        <v>21</v>
      </c>
      <c r="J3315" s="46" t="n">
        <v>51.219512195122</v>
      </c>
      <c r="K3315" s="47" t="n">
        <v>20</v>
      </c>
      <c r="L3315" s="44"/>
      <c r="M3315" s="44"/>
      <c r="N3315" s="44" t="n">
        <v>12</v>
      </c>
      <c r="O3315" s="44" t="n">
        <v>9</v>
      </c>
      <c r="P3315" s="44" t="n">
        <v>41</v>
      </c>
      <c r="Q3315" s="48" t="n">
        <v>1.75609756097561</v>
      </c>
    </row>
    <row r="3316" customFormat="false" ht="15" hidden="false" customHeight="false" outlineLevel="0" collapsed="false">
      <c r="A3316" s="38" t="s">
        <v>171</v>
      </c>
      <c r="B3316" s="16" t="s">
        <v>37</v>
      </c>
      <c r="C3316" s="17" t="n">
        <v>11</v>
      </c>
      <c r="D3316" s="17" t="n">
        <v>-12.9349194966372</v>
      </c>
      <c r="E3316" s="17" t="n">
        <v>2</v>
      </c>
      <c r="F3316" s="17" t="n">
        <v>3</v>
      </c>
      <c r="G3316" s="49" t="n">
        <v>2</v>
      </c>
      <c r="H3316" s="44" t="n">
        <v>75</v>
      </c>
      <c r="I3316" s="45" t="n">
        <v>40</v>
      </c>
      <c r="J3316" s="46" t="n">
        <v>53.3333333333333</v>
      </c>
      <c r="K3316" s="47" t="n">
        <v>35</v>
      </c>
      <c r="L3316" s="44"/>
      <c r="M3316" s="44"/>
      <c r="N3316" s="44" t="n">
        <v>16</v>
      </c>
      <c r="O3316" s="44" t="n">
        <v>24</v>
      </c>
      <c r="P3316" s="44" t="n">
        <v>75</v>
      </c>
      <c r="Q3316" s="48" t="n">
        <v>1.92</v>
      </c>
    </row>
    <row r="3317" customFormat="false" ht="15" hidden="false" customHeight="false" outlineLevel="0" collapsed="false">
      <c r="A3317" s="38" t="s">
        <v>171</v>
      </c>
      <c r="B3317" s="16" t="s">
        <v>37</v>
      </c>
      <c r="C3317" s="17" t="n">
        <v>11</v>
      </c>
      <c r="D3317" s="17" t="n">
        <v>18.225477498624</v>
      </c>
      <c r="E3317" s="17" t="n">
        <v>2</v>
      </c>
      <c r="F3317" s="17" t="n">
        <v>3</v>
      </c>
      <c r="G3317" s="49" t="n">
        <v>3</v>
      </c>
      <c r="H3317" s="44" t="n">
        <v>41</v>
      </c>
      <c r="I3317" s="45" t="n">
        <v>17</v>
      </c>
      <c r="J3317" s="46" t="n">
        <v>41.4634146341463</v>
      </c>
      <c r="K3317" s="47" t="n">
        <v>24</v>
      </c>
      <c r="L3317" s="44" t="n">
        <v>1</v>
      </c>
      <c r="M3317" s="44" t="n">
        <v>1</v>
      </c>
      <c r="N3317" s="44" t="n">
        <v>6</v>
      </c>
      <c r="O3317" s="44" t="n">
        <v>9</v>
      </c>
      <c r="P3317" s="44" t="n">
        <v>41</v>
      </c>
      <c r="Q3317" s="48" t="n">
        <v>1.39024390243902</v>
      </c>
    </row>
    <row r="3318" customFormat="false" ht="15" hidden="false" customHeight="false" outlineLevel="0" collapsed="false">
      <c r="A3318" s="38" t="s">
        <v>171</v>
      </c>
      <c r="B3318" s="16" t="s">
        <v>37</v>
      </c>
      <c r="C3318" s="17" t="n">
        <v>11</v>
      </c>
      <c r="D3318" s="17" t="n">
        <v>14.9368394816996</v>
      </c>
      <c r="E3318" s="17" t="n">
        <v>2</v>
      </c>
      <c r="F3318" s="17" t="n">
        <v>3</v>
      </c>
      <c r="G3318" s="49" t="n">
        <v>4</v>
      </c>
      <c r="H3318" s="44" t="n">
        <v>65</v>
      </c>
      <c r="I3318" s="45" t="n">
        <v>25</v>
      </c>
      <c r="J3318" s="46" t="n">
        <v>38.4615384615385</v>
      </c>
      <c r="K3318" s="47" t="n">
        <v>40</v>
      </c>
      <c r="L3318" s="44"/>
      <c r="M3318" s="44" t="n">
        <v>1</v>
      </c>
      <c r="N3318" s="44" t="n">
        <v>4</v>
      </c>
      <c r="O3318" s="44" t="n">
        <v>20</v>
      </c>
      <c r="P3318" s="44" t="n">
        <v>65</v>
      </c>
      <c r="Q3318" s="48" t="n">
        <v>1.44615384615385</v>
      </c>
    </row>
    <row r="3319" customFormat="false" ht="15" hidden="false" customHeight="false" outlineLevel="0" collapsed="false">
      <c r="A3319" s="38" t="s">
        <v>171</v>
      </c>
      <c r="B3319" s="16" t="s">
        <v>37</v>
      </c>
      <c r="C3319" s="17" t="n">
        <v>11</v>
      </c>
      <c r="D3319" s="17" t="n">
        <v>11.1929248239271</v>
      </c>
      <c r="E3319" s="17" t="n">
        <v>2</v>
      </c>
      <c r="F3319" s="17" t="n">
        <v>3</v>
      </c>
      <c r="G3319" s="49" t="n">
        <v>5</v>
      </c>
      <c r="H3319" s="44" t="n">
        <v>51</v>
      </c>
      <c r="I3319" s="45" t="n">
        <v>23</v>
      </c>
      <c r="J3319" s="46" t="n">
        <v>45.0980392156863</v>
      </c>
      <c r="K3319" s="47" t="n">
        <v>28</v>
      </c>
      <c r="L3319" s="44"/>
      <c r="M3319" s="44" t="n">
        <v>2</v>
      </c>
      <c r="N3319" s="44" t="n">
        <v>11</v>
      </c>
      <c r="O3319" s="44" t="n">
        <v>10</v>
      </c>
      <c r="P3319" s="44" t="n">
        <v>51</v>
      </c>
      <c r="Q3319" s="48" t="n">
        <v>1.50980392156863</v>
      </c>
    </row>
    <row r="3320" customFormat="false" ht="15" hidden="false" customHeight="false" outlineLevel="0" collapsed="false">
      <c r="A3320" s="38" t="s">
        <v>171</v>
      </c>
      <c r="B3320" s="16" t="s">
        <v>37</v>
      </c>
      <c r="C3320" s="17" t="n">
        <v>11</v>
      </c>
      <c r="D3320" s="17" t="n">
        <v>23.9640404811767</v>
      </c>
      <c r="E3320" s="17" t="n">
        <v>2</v>
      </c>
      <c r="F3320" s="17" t="n">
        <v>3</v>
      </c>
      <c r="G3320" s="49" t="n">
        <v>6</v>
      </c>
      <c r="H3320" s="44" t="n">
        <v>41</v>
      </c>
      <c r="I3320" s="45" t="n">
        <v>15</v>
      </c>
      <c r="J3320" s="46" t="n">
        <v>36.5853658536585</v>
      </c>
      <c r="K3320" s="47" t="n">
        <v>26</v>
      </c>
      <c r="L3320" s="44"/>
      <c r="M3320" s="44" t="n">
        <v>1</v>
      </c>
      <c r="N3320" s="44" t="n">
        <v>5</v>
      </c>
      <c r="O3320" s="44" t="n">
        <v>9</v>
      </c>
      <c r="P3320" s="44" t="n">
        <v>41</v>
      </c>
      <c r="Q3320" s="48" t="n">
        <v>1.29268292682927</v>
      </c>
    </row>
    <row r="3321" customFormat="false" ht="15" hidden="false" customHeight="false" outlineLevel="0" collapsed="false">
      <c r="A3321" s="38" t="s">
        <v>171</v>
      </c>
      <c r="B3321" s="16" t="s">
        <v>37</v>
      </c>
      <c r="C3321" s="17" t="n">
        <v>11</v>
      </c>
      <c r="D3321" s="17" t="n">
        <v>-3.29413368594865</v>
      </c>
      <c r="E3321" s="17" t="n">
        <v>2</v>
      </c>
      <c r="F3321" s="17" t="n">
        <v>3</v>
      </c>
      <c r="G3321" s="49" t="n">
        <v>7</v>
      </c>
      <c r="H3321" s="44" t="n">
        <v>41</v>
      </c>
      <c r="I3321" s="45" t="n">
        <v>21</v>
      </c>
      <c r="J3321" s="46" t="n">
        <v>51.219512195122</v>
      </c>
      <c r="K3321" s="47" t="n">
        <v>20</v>
      </c>
      <c r="L3321" s="44"/>
      <c r="M3321" s="44"/>
      <c r="N3321" s="44" t="n">
        <v>12</v>
      </c>
      <c r="O3321" s="44" t="n">
        <v>9</v>
      </c>
      <c r="P3321" s="44" t="n">
        <v>41</v>
      </c>
      <c r="Q3321" s="48" t="n">
        <v>1.75609756097561</v>
      </c>
    </row>
    <row r="3322" customFormat="false" ht="15" hidden="false" customHeight="false" outlineLevel="0" collapsed="false">
      <c r="A3322" s="38" t="s">
        <v>171</v>
      </c>
      <c r="B3322" s="16" t="s">
        <v>37</v>
      </c>
      <c r="C3322" s="17" t="n">
        <v>11</v>
      </c>
      <c r="D3322" s="17" t="n">
        <v>10.3691115106054</v>
      </c>
      <c r="E3322" s="17" t="n">
        <v>2</v>
      </c>
      <c r="F3322" s="17" t="n">
        <v>3</v>
      </c>
      <c r="G3322" s="49" t="n">
        <v>9</v>
      </c>
      <c r="H3322" s="44" t="n">
        <v>63</v>
      </c>
      <c r="I3322" s="45" t="n">
        <v>28</v>
      </c>
      <c r="J3322" s="46" t="n">
        <v>44.4444444444444</v>
      </c>
      <c r="K3322" s="47" t="n">
        <v>35</v>
      </c>
      <c r="L3322" s="44"/>
      <c r="M3322" s="44" t="n">
        <v>3</v>
      </c>
      <c r="N3322" s="44" t="n">
        <v>10</v>
      </c>
      <c r="O3322" s="44" t="n">
        <v>15</v>
      </c>
      <c r="P3322" s="44" t="n">
        <v>63</v>
      </c>
      <c r="Q3322" s="48" t="n">
        <v>1.52380952380952</v>
      </c>
    </row>
    <row r="3323" customFormat="false" ht="15" hidden="false" customHeight="false" outlineLevel="0" collapsed="false">
      <c r="A3323" s="38" t="s">
        <v>171</v>
      </c>
      <c r="B3323" s="16" t="s">
        <v>37</v>
      </c>
      <c r="C3323" s="17" t="n">
        <v>11</v>
      </c>
      <c r="D3323" s="17" t="n">
        <v>-4.80702756316708</v>
      </c>
      <c r="E3323" s="17" t="n">
        <v>2</v>
      </c>
      <c r="F3323" s="17" t="n">
        <v>3</v>
      </c>
      <c r="G3323" s="49" t="n">
        <v>10</v>
      </c>
      <c r="H3323" s="44" t="n">
        <v>55</v>
      </c>
      <c r="I3323" s="45" t="n">
        <v>28</v>
      </c>
      <c r="J3323" s="46" t="n">
        <v>50.9090909090909</v>
      </c>
      <c r="K3323" s="47" t="n">
        <v>27</v>
      </c>
      <c r="L3323" s="44"/>
      <c r="M3323" s="44"/>
      <c r="N3323" s="44" t="n">
        <v>14</v>
      </c>
      <c r="O3323" s="44" t="n">
        <v>14</v>
      </c>
      <c r="P3323" s="44" t="n">
        <v>55</v>
      </c>
      <c r="Q3323" s="48" t="n">
        <v>1.78181818181818</v>
      </c>
    </row>
    <row r="3324" customFormat="false" ht="15" hidden="false" customHeight="false" outlineLevel="0" collapsed="false">
      <c r="A3324" s="38" t="s">
        <v>171</v>
      </c>
      <c r="B3324" s="16" t="s">
        <v>91</v>
      </c>
      <c r="C3324" s="17" t="n">
        <v>3</v>
      </c>
      <c r="D3324" s="17" t="n">
        <v>3.67115109359904</v>
      </c>
      <c r="E3324" s="17" t="n">
        <v>2</v>
      </c>
      <c r="F3324" s="17" t="n">
        <v>1</v>
      </c>
      <c r="G3324" s="44" t="n">
        <v>1</v>
      </c>
      <c r="H3324" s="44" t="n">
        <v>69</v>
      </c>
      <c r="I3324" s="45" t="n">
        <v>31</v>
      </c>
      <c r="J3324" s="46" t="n">
        <v>44.9275362318841</v>
      </c>
      <c r="K3324" s="47" t="n">
        <v>38</v>
      </c>
      <c r="L3324" s="44"/>
      <c r="M3324" s="44"/>
      <c r="N3324" s="44" t="n">
        <v>11</v>
      </c>
      <c r="O3324" s="44" t="n">
        <v>20</v>
      </c>
      <c r="P3324" s="44" t="n">
        <v>69</v>
      </c>
      <c r="Q3324" s="48" t="n">
        <v>1.63768115942029</v>
      </c>
    </row>
    <row r="3325" customFormat="false" ht="15" hidden="false" customHeight="false" outlineLevel="0" collapsed="false">
      <c r="A3325" s="38" t="s">
        <v>171</v>
      </c>
      <c r="B3325" s="16" t="s">
        <v>91</v>
      </c>
      <c r="C3325" s="17" t="n">
        <v>3</v>
      </c>
      <c r="D3325" s="17" t="n">
        <v>4.98263984657929</v>
      </c>
      <c r="E3325" s="17" t="n">
        <v>2</v>
      </c>
      <c r="F3325" s="17" t="n">
        <v>1</v>
      </c>
      <c r="G3325" s="49" t="n">
        <v>2</v>
      </c>
      <c r="H3325" s="44" t="n">
        <v>65</v>
      </c>
      <c r="I3325" s="45" t="n">
        <v>29</v>
      </c>
      <c r="J3325" s="46" t="n">
        <v>44.6153846153846</v>
      </c>
      <c r="K3325" s="47" t="n">
        <v>36</v>
      </c>
      <c r="L3325" s="44"/>
      <c r="M3325" s="44" t="n">
        <v>1</v>
      </c>
      <c r="N3325" s="44" t="n">
        <v>9</v>
      </c>
      <c r="O3325" s="44" t="n">
        <v>19</v>
      </c>
      <c r="P3325" s="44" t="n">
        <v>65</v>
      </c>
      <c r="Q3325" s="48" t="n">
        <v>1.61538461538462</v>
      </c>
    </row>
    <row r="3326" customFormat="false" ht="15" hidden="false" customHeight="false" outlineLevel="0" collapsed="false">
      <c r="A3326" s="38" t="s">
        <v>171</v>
      </c>
      <c r="B3326" s="16" t="s">
        <v>91</v>
      </c>
      <c r="C3326" s="17" t="n">
        <v>3</v>
      </c>
      <c r="D3326" s="17" t="n">
        <v>5.33612704953102</v>
      </c>
      <c r="E3326" s="17" t="n">
        <v>2</v>
      </c>
      <c r="F3326" s="17" t="n">
        <v>1</v>
      </c>
      <c r="G3326" s="49" t="n">
        <v>3</v>
      </c>
      <c r="H3326" s="44" t="n">
        <v>64</v>
      </c>
      <c r="I3326" s="45" t="n">
        <v>28</v>
      </c>
      <c r="J3326" s="46" t="n">
        <v>43.75</v>
      </c>
      <c r="K3326" s="47" t="n">
        <v>36</v>
      </c>
      <c r="L3326" s="44"/>
      <c r="M3326" s="44"/>
      <c r="N3326" s="44" t="n">
        <v>9</v>
      </c>
      <c r="O3326" s="44" t="n">
        <v>19</v>
      </c>
      <c r="P3326" s="44" t="n">
        <v>64</v>
      </c>
      <c r="Q3326" s="48" t="n">
        <v>1.609375</v>
      </c>
    </row>
    <row r="3327" customFormat="false" ht="15" hidden="false" customHeight="false" outlineLevel="0" collapsed="false">
      <c r="A3327" s="38" t="s">
        <v>171</v>
      </c>
      <c r="B3327" s="16" t="s">
        <v>91</v>
      </c>
      <c r="C3327" s="17" t="n">
        <v>3</v>
      </c>
      <c r="D3327" s="17" t="n">
        <v>3.74864815627512</v>
      </c>
      <c r="E3327" s="17" t="n">
        <v>2</v>
      </c>
      <c r="F3327" s="17" t="n">
        <v>1</v>
      </c>
      <c r="G3327" s="49" t="n">
        <v>4</v>
      </c>
      <c r="H3327" s="44" t="n">
        <v>55</v>
      </c>
      <c r="I3327" s="45" t="n">
        <v>25</v>
      </c>
      <c r="J3327" s="46" t="n">
        <v>45.4545454545455</v>
      </c>
      <c r="K3327" s="47" t="n">
        <v>30</v>
      </c>
      <c r="L3327" s="44"/>
      <c r="M3327" s="44"/>
      <c r="N3327" s="44" t="n">
        <v>10</v>
      </c>
      <c r="O3327" s="44" t="n">
        <v>15</v>
      </c>
      <c r="P3327" s="44" t="n">
        <v>55</v>
      </c>
      <c r="Q3327" s="48" t="n">
        <v>1.63636363636364</v>
      </c>
    </row>
    <row r="3328" customFormat="false" ht="15" hidden="false" customHeight="false" outlineLevel="0" collapsed="false">
      <c r="A3328" s="38" t="s">
        <v>171</v>
      </c>
      <c r="B3328" s="16" t="s">
        <v>91</v>
      </c>
      <c r="C3328" s="17" t="n">
        <v>3</v>
      </c>
      <c r="D3328" s="17" t="n">
        <v>0.540269761484296</v>
      </c>
      <c r="E3328" s="17" t="n">
        <v>2</v>
      </c>
      <c r="F3328" s="17" t="n">
        <v>1</v>
      </c>
      <c r="G3328" s="49" t="n">
        <v>5</v>
      </c>
      <c r="H3328" s="44" t="n">
        <v>55</v>
      </c>
      <c r="I3328" s="45" t="n">
        <v>26</v>
      </c>
      <c r="J3328" s="46" t="n">
        <v>47.2727272727273</v>
      </c>
      <c r="K3328" s="47" t="n">
        <v>29</v>
      </c>
      <c r="L3328" s="44"/>
      <c r="M3328" s="44"/>
      <c r="N3328" s="44" t="n">
        <v>11</v>
      </c>
      <c r="O3328" s="44" t="n">
        <v>15</v>
      </c>
      <c r="P3328" s="44" t="n">
        <v>55</v>
      </c>
      <c r="Q3328" s="48" t="n">
        <v>1.69090909090909</v>
      </c>
    </row>
    <row r="3329" customFormat="false" ht="15" hidden="false" customHeight="false" outlineLevel="0" collapsed="false">
      <c r="A3329" s="38" t="s">
        <v>171</v>
      </c>
      <c r="B3329" s="16" t="s">
        <v>91</v>
      </c>
      <c r="C3329" s="17" t="n">
        <v>3</v>
      </c>
      <c r="D3329" s="17" t="n">
        <v>7.06397249755899</v>
      </c>
      <c r="E3329" s="17" t="n">
        <v>2</v>
      </c>
      <c r="F3329" s="17" t="n">
        <v>1</v>
      </c>
      <c r="G3329" s="49" t="n">
        <v>6</v>
      </c>
      <c r="H3329" s="44" t="n">
        <v>50</v>
      </c>
      <c r="I3329" s="45" t="n">
        <v>22</v>
      </c>
      <c r="J3329" s="46" t="n">
        <v>44</v>
      </c>
      <c r="K3329" s="47" t="n">
        <v>28</v>
      </c>
      <c r="L3329" s="44"/>
      <c r="M3329" s="44" t="n">
        <v>2</v>
      </c>
      <c r="N3329" s="44" t="n">
        <v>5</v>
      </c>
      <c r="O3329" s="44" t="n">
        <v>15</v>
      </c>
      <c r="P3329" s="44" t="n">
        <v>50</v>
      </c>
      <c r="Q3329" s="48" t="n">
        <v>1.58</v>
      </c>
    </row>
    <row r="3330" customFormat="false" ht="15" hidden="false" customHeight="false" outlineLevel="0" collapsed="false">
      <c r="A3330" s="38" t="s">
        <v>171</v>
      </c>
      <c r="B3330" s="16" t="s">
        <v>91</v>
      </c>
      <c r="C3330" s="17" t="n">
        <v>3</v>
      </c>
      <c r="D3330" s="17" t="n">
        <v>20.3475502682138</v>
      </c>
      <c r="E3330" s="17" t="n">
        <v>2</v>
      </c>
      <c r="F3330" s="17" t="n">
        <v>1</v>
      </c>
      <c r="G3330" s="49" t="n">
        <v>7</v>
      </c>
      <c r="H3330" s="44" t="n">
        <v>48</v>
      </c>
      <c r="I3330" s="45" t="n">
        <v>17</v>
      </c>
      <c r="J3330" s="46" t="n">
        <v>35.4166666666667</v>
      </c>
      <c r="K3330" s="47" t="n">
        <v>31</v>
      </c>
      <c r="L3330" s="44"/>
      <c r="M3330" s="44"/>
      <c r="N3330" s="44" t="n">
        <v>3</v>
      </c>
      <c r="O3330" s="44" t="n">
        <v>14</v>
      </c>
      <c r="P3330" s="44" t="n">
        <v>48</v>
      </c>
      <c r="Q3330" s="48" t="n">
        <v>1.35416666666667</v>
      </c>
    </row>
    <row r="3331" customFormat="false" ht="15" hidden="false" customHeight="false" outlineLevel="0" collapsed="false">
      <c r="A3331" s="38" t="s">
        <v>171</v>
      </c>
      <c r="B3331" s="16" t="s">
        <v>91</v>
      </c>
      <c r="C3331" s="17" t="n">
        <v>3</v>
      </c>
      <c r="D3331" s="17" t="n">
        <v>9.4167833204056</v>
      </c>
      <c r="E3331" s="17" t="n">
        <v>2</v>
      </c>
      <c r="F3331" s="17" t="n">
        <v>1</v>
      </c>
      <c r="G3331" s="49" t="n">
        <v>8</v>
      </c>
      <c r="H3331" s="44" t="n">
        <v>50</v>
      </c>
      <c r="I3331" s="45" t="n">
        <v>22</v>
      </c>
      <c r="J3331" s="46" t="n">
        <v>44</v>
      </c>
      <c r="K3331" s="47" t="n">
        <v>28</v>
      </c>
      <c r="L3331" s="44"/>
      <c r="M3331" s="44"/>
      <c r="N3331" s="44" t="n">
        <v>11</v>
      </c>
      <c r="O3331" s="44" t="n">
        <v>11</v>
      </c>
      <c r="P3331" s="44" t="n">
        <v>50</v>
      </c>
      <c r="Q3331" s="48" t="n">
        <v>1.54</v>
      </c>
    </row>
    <row r="3332" customFormat="false" ht="15" hidden="false" customHeight="false" outlineLevel="0" collapsed="false">
      <c r="A3332" s="38" t="s">
        <v>171</v>
      </c>
      <c r="B3332" s="16" t="s">
        <v>91</v>
      </c>
      <c r="C3332" s="17" t="n">
        <v>3</v>
      </c>
      <c r="D3332" s="17" t="n">
        <v>-2.9354734995391</v>
      </c>
      <c r="E3332" s="17" t="n">
        <v>2</v>
      </c>
      <c r="F3332" s="17" t="n">
        <v>1</v>
      </c>
      <c r="G3332" s="49" t="n">
        <v>9</v>
      </c>
      <c r="H3332" s="44" t="n">
        <v>44</v>
      </c>
      <c r="I3332" s="45" t="n">
        <v>22</v>
      </c>
      <c r="J3332" s="46" t="n">
        <v>50</v>
      </c>
      <c r="K3332" s="47" t="n">
        <v>22</v>
      </c>
      <c r="L3332" s="44"/>
      <c r="M3332" s="44"/>
      <c r="N3332" s="44" t="n">
        <v>11</v>
      </c>
      <c r="O3332" s="44" t="n">
        <v>11</v>
      </c>
      <c r="P3332" s="44" t="n">
        <v>44</v>
      </c>
      <c r="Q3332" s="48" t="n">
        <v>1.75</v>
      </c>
    </row>
    <row r="3333" customFormat="false" ht="15" hidden="false" customHeight="false" outlineLevel="0" collapsed="false">
      <c r="A3333" s="38" t="s">
        <v>171</v>
      </c>
      <c r="B3333" s="16" t="s">
        <v>91</v>
      </c>
      <c r="C3333" s="17" t="n">
        <v>3</v>
      </c>
      <c r="D3333" s="17" t="n">
        <v>-2.53803923892312</v>
      </c>
      <c r="E3333" s="17" t="n">
        <v>1</v>
      </c>
      <c r="F3333" s="17" t="n">
        <v>4</v>
      </c>
      <c r="G3333" s="44" t="n">
        <v>1</v>
      </c>
      <c r="H3333" s="44" t="n">
        <v>74</v>
      </c>
      <c r="I3333" s="45" t="n">
        <v>35</v>
      </c>
      <c r="J3333" s="46" t="n">
        <v>47.2972972972973</v>
      </c>
      <c r="K3333" s="47" t="n">
        <v>39</v>
      </c>
      <c r="L3333" s="44"/>
      <c r="M3333" s="44" t="n">
        <v>1</v>
      </c>
      <c r="N3333" s="44" t="n">
        <v>9</v>
      </c>
      <c r="O3333" s="44" t="n">
        <v>25</v>
      </c>
      <c r="P3333" s="44" t="n">
        <v>74</v>
      </c>
      <c r="Q3333" s="48" t="n">
        <v>1.74324324324324</v>
      </c>
    </row>
    <row r="3334" customFormat="false" ht="15" hidden="false" customHeight="false" outlineLevel="0" collapsed="false">
      <c r="A3334" s="38" t="s">
        <v>171</v>
      </c>
      <c r="B3334" s="16" t="s">
        <v>91</v>
      </c>
      <c r="C3334" s="17" t="n">
        <v>3</v>
      </c>
      <c r="D3334" s="17" t="n">
        <v>-14.5447374280585</v>
      </c>
      <c r="E3334" s="17" t="n">
        <v>1</v>
      </c>
      <c r="F3334" s="17" t="n">
        <v>4</v>
      </c>
      <c r="G3334" s="49" t="n">
        <v>3</v>
      </c>
      <c r="H3334" s="44" t="n">
        <v>76</v>
      </c>
      <c r="I3334" s="45" t="n">
        <v>41</v>
      </c>
      <c r="J3334" s="46" t="n">
        <v>53.9473684210526</v>
      </c>
      <c r="K3334" s="47" t="n">
        <v>35</v>
      </c>
      <c r="L3334" s="44"/>
      <c r="M3334" s="44" t="n">
        <v>1</v>
      </c>
      <c r="N3334" s="44" t="n">
        <v>14</v>
      </c>
      <c r="O3334" s="44" t="n">
        <v>26</v>
      </c>
      <c r="P3334" s="44" t="n">
        <v>76</v>
      </c>
      <c r="Q3334" s="48" t="n">
        <v>1.94736842105263</v>
      </c>
    </row>
    <row r="3335" customFormat="false" ht="15" hidden="false" customHeight="false" outlineLevel="0" collapsed="false">
      <c r="A3335" s="38" t="s">
        <v>171</v>
      </c>
      <c r="B3335" s="16" t="s">
        <v>91</v>
      </c>
      <c r="C3335" s="17" t="n">
        <v>3</v>
      </c>
      <c r="D3335" s="17" t="n">
        <v>-13.6661985361706</v>
      </c>
      <c r="E3335" s="17" t="n">
        <v>1</v>
      </c>
      <c r="F3335" s="17" t="n">
        <v>4</v>
      </c>
      <c r="G3335" s="49" t="n">
        <v>4</v>
      </c>
      <c r="H3335" s="44" t="n">
        <v>74</v>
      </c>
      <c r="I3335" s="45" t="n">
        <v>40</v>
      </c>
      <c r="J3335" s="46" t="n">
        <v>54.0540540540541</v>
      </c>
      <c r="K3335" s="47" t="n">
        <v>34</v>
      </c>
      <c r="L3335" s="44"/>
      <c r="M3335" s="44" t="n">
        <v>1</v>
      </c>
      <c r="N3335" s="44" t="n">
        <v>15</v>
      </c>
      <c r="O3335" s="44" t="n">
        <v>24</v>
      </c>
      <c r="P3335" s="44" t="n">
        <v>74</v>
      </c>
      <c r="Q3335" s="48" t="n">
        <v>1.93243243243243</v>
      </c>
    </row>
    <row r="3336" customFormat="false" ht="15" hidden="false" customHeight="false" outlineLevel="0" collapsed="false">
      <c r="A3336" s="38" t="s">
        <v>171</v>
      </c>
      <c r="B3336" s="16" t="s">
        <v>59</v>
      </c>
      <c r="C3336" s="17" t="n">
        <v>8</v>
      </c>
      <c r="D3336" s="17" t="n">
        <v>31.1372442093676</v>
      </c>
      <c r="E3336" s="17" t="n">
        <v>1</v>
      </c>
      <c r="F3336" s="17" t="n">
        <v>1</v>
      </c>
      <c r="G3336" s="49" t="n">
        <v>5</v>
      </c>
      <c r="H3336" s="44" t="n">
        <v>41</v>
      </c>
      <c r="I3336" s="45" t="n">
        <v>13</v>
      </c>
      <c r="J3336" s="46" t="n">
        <v>31.7073170731707</v>
      </c>
      <c r="K3336" s="47" t="n">
        <v>28</v>
      </c>
      <c r="L3336" s="44"/>
      <c r="M3336" s="44"/>
      <c r="N3336" s="44" t="n">
        <v>4</v>
      </c>
      <c r="O3336" s="44" t="n">
        <v>9</v>
      </c>
      <c r="P3336" s="44" t="n">
        <v>41</v>
      </c>
      <c r="Q3336" s="48" t="n">
        <v>1.17073170731707</v>
      </c>
    </row>
    <row r="3337" customFormat="false" ht="15" hidden="false" customHeight="false" outlineLevel="0" collapsed="false">
      <c r="A3337" s="38" t="s">
        <v>171</v>
      </c>
      <c r="B3337" s="16" t="s">
        <v>91</v>
      </c>
      <c r="C3337" s="17" t="n">
        <v>3</v>
      </c>
      <c r="D3337" s="17" t="n">
        <v>-24.8137448705213</v>
      </c>
      <c r="E3337" s="17" t="n">
        <v>1</v>
      </c>
      <c r="F3337" s="17" t="n">
        <v>4</v>
      </c>
      <c r="G3337" s="49" t="n">
        <v>5</v>
      </c>
      <c r="H3337" s="44" t="n">
        <v>41</v>
      </c>
      <c r="I3337" s="45" t="n">
        <v>24</v>
      </c>
      <c r="J3337" s="46" t="n">
        <v>58.5365853658537</v>
      </c>
      <c r="K3337" s="47" t="n">
        <v>17</v>
      </c>
      <c r="L3337" s="44"/>
      <c r="M3337" s="44"/>
      <c r="N3337" s="44" t="n">
        <v>9</v>
      </c>
      <c r="O3337" s="44" t="n">
        <v>15</v>
      </c>
      <c r="P3337" s="44" t="n">
        <v>41</v>
      </c>
      <c r="Q3337" s="48" t="n">
        <v>2.1219512195122</v>
      </c>
    </row>
    <row r="3338" customFormat="false" ht="15" hidden="false" customHeight="false" outlineLevel="0" collapsed="false">
      <c r="A3338" s="38" t="s">
        <v>171</v>
      </c>
      <c r="B3338" s="16" t="s">
        <v>91</v>
      </c>
      <c r="C3338" s="17" t="n">
        <v>3</v>
      </c>
      <c r="D3338" s="17" t="n">
        <v>-24.8137448705213</v>
      </c>
      <c r="E3338" s="17" t="n">
        <v>1</v>
      </c>
      <c r="F3338" s="17" t="n">
        <v>4</v>
      </c>
      <c r="G3338" s="49" t="n">
        <v>5</v>
      </c>
      <c r="H3338" s="44" t="n">
        <v>41</v>
      </c>
      <c r="I3338" s="45" t="n">
        <v>24</v>
      </c>
      <c r="J3338" s="46" t="n">
        <v>58.5365853658537</v>
      </c>
      <c r="K3338" s="47" t="n">
        <v>17</v>
      </c>
      <c r="L3338" s="44"/>
      <c r="M3338" s="44"/>
      <c r="N3338" s="44" t="n">
        <v>9</v>
      </c>
      <c r="O3338" s="44" t="n">
        <v>15</v>
      </c>
      <c r="P3338" s="44" t="n">
        <v>41</v>
      </c>
      <c r="Q3338" s="48" t="n">
        <v>2.1219512195122</v>
      </c>
    </row>
    <row r="3339" customFormat="false" ht="15" hidden="false" customHeight="false" outlineLevel="0" collapsed="false">
      <c r="A3339" s="38" t="s">
        <v>171</v>
      </c>
      <c r="B3339" s="16" t="s">
        <v>91</v>
      </c>
      <c r="C3339" s="17" t="n">
        <v>3</v>
      </c>
      <c r="D3339" s="17" t="n">
        <v>-16.2400585096836</v>
      </c>
      <c r="E3339" s="17" t="n">
        <v>1</v>
      </c>
      <c r="F3339" s="17" t="n">
        <v>4</v>
      </c>
      <c r="G3339" s="49" t="n">
        <v>5</v>
      </c>
      <c r="H3339" s="44" t="n">
        <v>42</v>
      </c>
      <c r="I3339" s="45" t="n">
        <v>23</v>
      </c>
      <c r="J3339" s="46" t="n">
        <v>54.7619047619048</v>
      </c>
      <c r="K3339" s="47" t="n">
        <v>19</v>
      </c>
      <c r="L3339" s="44"/>
      <c r="M3339" s="44" t="n">
        <v>1</v>
      </c>
      <c r="N3339" s="44" t="n">
        <v>7</v>
      </c>
      <c r="O3339" s="44" t="n">
        <v>15</v>
      </c>
      <c r="P3339" s="44" t="n">
        <v>42</v>
      </c>
      <c r="Q3339" s="48" t="n">
        <v>1.97619047619048</v>
      </c>
    </row>
    <row r="3340" customFormat="false" ht="15" hidden="false" customHeight="false" outlineLevel="0" collapsed="false">
      <c r="A3340" s="38" t="s">
        <v>171</v>
      </c>
      <c r="B3340" s="16" t="s">
        <v>91</v>
      </c>
      <c r="C3340" s="17" t="n">
        <v>3</v>
      </c>
      <c r="D3340" s="17" t="n">
        <v>22.4254402612169</v>
      </c>
      <c r="E3340" s="17" t="n">
        <v>1</v>
      </c>
      <c r="F3340" s="17" t="n">
        <v>4</v>
      </c>
      <c r="G3340" s="49" t="n">
        <v>7</v>
      </c>
      <c r="H3340" s="44" t="n">
        <v>69</v>
      </c>
      <c r="I3340" s="45" t="n">
        <v>26</v>
      </c>
      <c r="J3340" s="46" t="n">
        <v>37.6811594202899</v>
      </c>
      <c r="K3340" s="47" t="n">
        <v>43</v>
      </c>
      <c r="L3340" s="44"/>
      <c r="M3340" s="44" t="n">
        <v>1</v>
      </c>
      <c r="N3340" s="44" t="n">
        <v>11</v>
      </c>
      <c r="O3340" s="44" t="n">
        <v>14</v>
      </c>
      <c r="P3340" s="44" t="n">
        <v>69</v>
      </c>
      <c r="Q3340" s="48" t="n">
        <v>1.31884057971015</v>
      </c>
    </row>
    <row r="3341" customFormat="false" ht="15" hidden="false" customHeight="false" outlineLevel="0" collapsed="false">
      <c r="A3341" s="38" t="s">
        <v>171</v>
      </c>
      <c r="B3341" s="16" t="s">
        <v>53</v>
      </c>
      <c r="C3341" s="17" t="n">
        <v>14</v>
      </c>
      <c r="D3341" s="17" t="n">
        <v>-27.5819953233724</v>
      </c>
      <c r="E3341" s="17" t="n">
        <v>1</v>
      </c>
      <c r="F3341" s="17" t="n">
        <v>3</v>
      </c>
      <c r="G3341" s="44" t="n">
        <v>1</v>
      </c>
      <c r="H3341" s="44" t="n">
        <v>71</v>
      </c>
      <c r="I3341" s="45" t="n">
        <v>41</v>
      </c>
      <c r="J3341" s="46" t="n">
        <v>57.7464788732394</v>
      </c>
      <c r="K3341" s="47" t="n">
        <v>30</v>
      </c>
      <c r="L3341" s="44"/>
      <c r="M3341" s="44"/>
      <c r="N3341" s="44" t="n">
        <v>10</v>
      </c>
      <c r="O3341" s="44" t="n">
        <v>31</v>
      </c>
      <c r="P3341" s="44" t="n">
        <v>71</v>
      </c>
      <c r="Q3341" s="48" t="n">
        <v>2.16901408450704</v>
      </c>
    </row>
    <row r="3342" customFormat="false" ht="15" hidden="false" customHeight="false" outlineLevel="0" collapsed="false">
      <c r="A3342" s="38" t="s">
        <v>171</v>
      </c>
      <c r="B3342" s="16" t="s">
        <v>53</v>
      </c>
      <c r="C3342" s="17" t="n">
        <v>14</v>
      </c>
      <c r="D3342" s="17" t="n">
        <v>2.29853362755611</v>
      </c>
      <c r="E3342" s="17" t="n">
        <v>1</v>
      </c>
      <c r="F3342" s="17" t="n">
        <v>3</v>
      </c>
      <c r="G3342" s="49" t="n">
        <v>2</v>
      </c>
      <c r="H3342" s="44" t="n">
        <v>59</v>
      </c>
      <c r="I3342" s="45" t="n">
        <v>27</v>
      </c>
      <c r="J3342" s="46" t="n">
        <v>45.7627118644068</v>
      </c>
      <c r="K3342" s="47" t="n">
        <v>32</v>
      </c>
      <c r="L3342" s="44"/>
      <c r="M3342" s="44" t="n">
        <v>1</v>
      </c>
      <c r="N3342" s="44" t="n">
        <v>8</v>
      </c>
      <c r="O3342" s="44" t="n">
        <v>18</v>
      </c>
      <c r="P3342" s="44" t="n">
        <v>59</v>
      </c>
      <c r="Q3342" s="48" t="n">
        <v>1.66101694915254</v>
      </c>
    </row>
    <row r="3343" customFormat="false" ht="15" hidden="false" customHeight="false" outlineLevel="0" collapsed="false">
      <c r="A3343" s="38" t="s">
        <v>171</v>
      </c>
      <c r="B3343" s="16" t="s">
        <v>53</v>
      </c>
      <c r="C3343" s="17" t="n">
        <v>14</v>
      </c>
      <c r="D3343" s="17" t="n">
        <v>23.5336482574852</v>
      </c>
      <c r="E3343" s="17" t="n">
        <v>1</v>
      </c>
      <c r="F3343" s="17" t="n">
        <v>3</v>
      </c>
      <c r="G3343" s="49" t="n">
        <v>3</v>
      </c>
      <c r="H3343" s="44" t="n">
        <v>50</v>
      </c>
      <c r="I3343" s="45" t="n">
        <v>17</v>
      </c>
      <c r="J3343" s="46" t="n">
        <v>34</v>
      </c>
      <c r="K3343" s="47" t="n">
        <v>33</v>
      </c>
      <c r="L3343" s="44"/>
      <c r="M3343" s="44"/>
      <c r="N3343" s="44" t="n">
        <v>3</v>
      </c>
      <c r="O3343" s="44" t="n">
        <v>14</v>
      </c>
      <c r="P3343" s="44" t="n">
        <v>50</v>
      </c>
      <c r="Q3343" s="48" t="n">
        <v>1.3</v>
      </c>
    </row>
    <row r="3344" customFormat="false" ht="15" hidden="false" customHeight="false" outlineLevel="0" collapsed="false">
      <c r="A3344" s="38" t="s">
        <v>171</v>
      </c>
      <c r="B3344" s="16" t="s">
        <v>53</v>
      </c>
      <c r="C3344" s="17" t="n">
        <v>14</v>
      </c>
      <c r="D3344" s="17" t="n">
        <v>-23.942712989241</v>
      </c>
      <c r="E3344" s="17" t="n">
        <v>1</v>
      </c>
      <c r="F3344" s="17" t="n">
        <v>3</v>
      </c>
      <c r="G3344" s="49" t="n">
        <v>4</v>
      </c>
      <c r="H3344" s="44" t="n">
        <v>56</v>
      </c>
      <c r="I3344" s="45" t="n">
        <v>32</v>
      </c>
      <c r="J3344" s="46" t="n">
        <v>57.1428571428571</v>
      </c>
      <c r="K3344" s="47" t="n">
        <v>24</v>
      </c>
      <c r="L3344" s="44"/>
      <c r="M3344" s="44"/>
      <c r="N3344" s="44" t="n">
        <v>10</v>
      </c>
      <c r="O3344" s="44" t="n">
        <v>22</v>
      </c>
      <c r="P3344" s="44" t="n">
        <v>56</v>
      </c>
      <c r="Q3344" s="48" t="n">
        <v>2.10714285714286</v>
      </c>
    </row>
    <row r="3345" customFormat="false" ht="15" hidden="false" customHeight="false" outlineLevel="0" collapsed="false">
      <c r="A3345" s="38" t="s">
        <v>171</v>
      </c>
      <c r="B3345" s="16" t="s">
        <v>53</v>
      </c>
      <c r="C3345" s="17" t="n">
        <v>14</v>
      </c>
      <c r="D3345" s="17" t="n">
        <v>-12.9349194966372</v>
      </c>
      <c r="E3345" s="17" t="n">
        <v>1</v>
      </c>
      <c r="F3345" s="17" t="n">
        <v>3</v>
      </c>
      <c r="G3345" s="49" t="n">
        <v>5</v>
      </c>
      <c r="H3345" s="44" t="n">
        <v>50</v>
      </c>
      <c r="I3345" s="45" t="n">
        <v>28</v>
      </c>
      <c r="J3345" s="46" t="n">
        <v>56</v>
      </c>
      <c r="K3345" s="47" t="n">
        <v>22</v>
      </c>
      <c r="L3345" s="44" t="n">
        <v>1</v>
      </c>
      <c r="M3345" s="44" t="n">
        <v>1</v>
      </c>
      <c r="N3345" s="44" t="n">
        <v>11</v>
      </c>
      <c r="O3345" s="44" t="n">
        <v>15</v>
      </c>
      <c r="P3345" s="44" t="n">
        <v>50</v>
      </c>
      <c r="Q3345" s="48" t="n">
        <v>1.92</v>
      </c>
    </row>
    <row r="3346" customFormat="false" ht="15" hidden="false" customHeight="false" outlineLevel="0" collapsed="false">
      <c r="A3346" s="38" t="s">
        <v>171</v>
      </c>
      <c r="B3346" s="16" t="s">
        <v>53</v>
      </c>
      <c r="C3346" s="17" t="n">
        <v>14</v>
      </c>
      <c r="D3346" s="17" t="n">
        <v>-0.591187353586861</v>
      </c>
      <c r="E3346" s="17" t="n">
        <v>1</v>
      </c>
      <c r="F3346" s="17" t="n">
        <v>3</v>
      </c>
      <c r="G3346" s="49" t="n">
        <v>6</v>
      </c>
      <c r="H3346" s="44" t="n">
        <v>69</v>
      </c>
      <c r="I3346" s="45" t="n">
        <v>31</v>
      </c>
      <c r="J3346" s="46" t="n">
        <v>44.9275362318841</v>
      </c>
      <c r="K3346" s="47" t="n">
        <v>38</v>
      </c>
      <c r="L3346" s="44"/>
      <c r="M3346" s="44"/>
      <c r="N3346" s="44" t="n">
        <v>6</v>
      </c>
      <c r="O3346" s="44" t="n">
        <v>25</v>
      </c>
      <c r="P3346" s="44" t="n">
        <v>69</v>
      </c>
      <c r="Q3346" s="48" t="n">
        <v>1.71014492753623</v>
      </c>
    </row>
    <row r="3347" customFormat="false" ht="15" hidden="false" customHeight="false" outlineLevel="0" collapsed="false">
      <c r="A3347" s="38" t="s">
        <v>171</v>
      </c>
      <c r="B3347" s="16" t="s">
        <v>53</v>
      </c>
      <c r="C3347" s="17" t="n">
        <v>14</v>
      </c>
      <c r="D3347" s="17" t="n">
        <v>-5.386318106671</v>
      </c>
      <c r="E3347" s="17" t="n">
        <v>1</v>
      </c>
      <c r="F3347" s="17" t="n">
        <v>3</v>
      </c>
      <c r="G3347" s="49" t="n">
        <v>7</v>
      </c>
      <c r="H3347" s="44" t="n">
        <v>48</v>
      </c>
      <c r="I3347" s="45" t="n">
        <v>24</v>
      </c>
      <c r="J3347" s="46" t="n">
        <v>50</v>
      </c>
      <c r="K3347" s="47" t="n">
        <v>24</v>
      </c>
      <c r="L3347" s="44"/>
      <c r="M3347" s="44"/>
      <c r="N3347" s="44" t="n">
        <v>10</v>
      </c>
      <c r="O3347" s="44" t="n">
        <v>14</v>
      </c>
      <c r="P3347" s="44" t="n">
        <v>48</v>
      </c>
      <c r="Q3347" s="48" t="n">
        <v>1.79166666666667</v>
      </c>
    </row>
    <row r="3348" customFormat="false" ht="15" hidden="false" customHeight="false" outlineLevel="0" collapsed="false">
      <c r="A3348" s="38" t="s">
        <v>171</v>
      </c>
      <c r="B3348" s="16" t="s">
        <v>53</v>
      </c>
      <c r="C3348" s="17" t="n">
        <v>14</v>
      </c>
      <c r="D3348" s="17" t="n">
        <v>24.9102928878742</v>
      </c>
      <c r="E3348" s="17" t="n">
        <v>1</v>
      </c>
      <c r="F3348" s="17" t="n">
        <v>3</v>
      </c>
      <c r="G3348" s="49" t="n">
        <v>8</v>
      </c>
      <c r="H3348" s="44" t="n">
        <v>47</v>
      </c>
      <c r="I3348" s="45" t="n">
        <v>15</v>
      </c>
      <c r="J3348" s="46" t="n">
        <v>31.9148936170213</v>
      </c>
      <c r="K3348" s="47" t="n">
        <v>32</v>
      </c>
      <c r="L3348" s="44"/>
      <c r="M3348" s="44"/>
      <c r="N3348" s="44"/>
      <c r="O3348" s="44" t="n">
        <v>15</v>
      </c>
      <c r="P3348" s="44" t="n">
        <v>47</v>
      </c>
      <c r="Q3348" s="48" t="n">
        <v>1.27659574468085</v>
      </c>
    </row>
    <row r="3349" customFormat="false" ht="15" hidden="false" customHeight="false" outlineLevel="0" collapsed="false">
      <c r="A3349" s="38" t="s">
        <v>171</v>
      </c>
      <c r="B3349" s="16" t="s">
        <v>57</v>
      </c>
      <c r="C3349" s="17" t="n">
        <v>4</v>
      </c>
      <c r="D3349" s="17" t="n">
        <v>9.50727604436122</v>
      </c>
      <c r="E3349" s="17" t="n">
        <v>1</v>
      </c>
      <c r="F3349" s="17" t="n">
        <v>1</v>
      </c>
      <c r="G3349" s="44" t="n">
        <v>1</v>
      </c>
      <c r="H3349" s="44" t="n">
        <v>65</v>
      </c>
      <c r="I3349" s="45" t="n">
        <v>29</v>
      </c>
      <c r="J3349" s="46" t="n">
        <v>44.6153846153846</v>
      </c>
      <c r="K3349" s="47" t="n">
        <v>36</v>
      </c>
      <c r="L3349" s="44"/>
      <c r="M3349" s="44"/>
      <c r="N3349" s="44" t="n">
        <v>16</v>
      </c>
      <c r="O3349" s="44" t="n">
        <v>13</v>
      </c>
      <c r="P3349" s="44" t="n">
        <v>65</v>
      </c>
      <c r="Q3349" s="48" t="n">
        <v>1.53846153846154</v>
      </c>
    </row>
    <row r="3350" customFormat="false" ht="15" hidden="false" customHeight="false" outlineLevel="0" collapsed="false">
      <c r="A3350" s="38" t="s">
        <v>171</v>
      </c>
      <c r="B3350" s="16" t="s">
        <v>57</v>
      </c>
      <c r="C3350" s="17" t="n">
        <v>4</v>
      </c>
      <c r="D3350" s="17" t="n">
        <v>-14.6496799268474</v>
      </c>
      <c r="E3350" s="17" t="n">
        <v>1</v>
      </c>
      <c r="F3350" s="17" t="n">
        <v>1</v>
      </c>
      <c r="G3350" s="49" t="n">
        <v>2</v>
      </c>
      <c r="H3350" s="44" t="n">
        <v>59</v>
      </c>
      <c r="I3350" s="45" t="n">
        <v>32</v>
      </c>
      <c r="J3350" s="46" t="n">
        <v>54.2372881355932</v>
      </c>
      <c r="K3350" s="47" t="n">
        <v>27</v>
      </c>
      <c r="L3350" s="44"/>
      <c r="M3350" s="44"/>
      <c r="N3350" s="44" t="n">
        <v>13</v>
      </c>
      <c r="O3350" s="44" t="n">
        <v>19</v>
      </c>
      <c r="P3350" s="44" t="n">
        <v>59</v>
      </c>
      <c r="Q3350" s="48" t="n">
        <v>1.94915254237288</v>
      </c>
    </row>
    <row r="3351" customFormat="false" ht="15" hidden="false" customHeight="false" outlineLevel="0" collapsed="false">
      <c r="A3351" s="38" t="s">
        <v>171</v>
      </c>
      <c r="B3351" s="16" t="s">
        <v>57</v>
      </c>
      <c r="C3351" s="17" t="n">
        <v>4</v>
      </c>
      <c r="D3351" s="17" t="n">
        <v>7.33792992213701</v>
      </c>
      <c r="E3351" s="17" t="n">
        <v>1</v>
      </c>
      <c r="F3351" s="17" t="n">
        <v>1</v>
      </c>
      <c r="G3351" s="49" t="n">
        <v>3</v>
      </c>
      <c r="H3351" s="44" t="n">
        <v>73</v>
      </c>
      <c r="I3351" s="45" t="n">
        <v>31</v>
      </c>
      <c r="J3351" s="46" t="n">
        <v>42.4657534246575</v>
      </c>
      <c r="K3351" s="47" t="n">
        <v>42</v>
      </c>
      <c r="L3351" s="44"/>
      <c r="M3351" s="44"/>
      <c r="N3351" s="44" t="n">
        <v>9</v>
      </c>
      <c r="O3351" s="44" t="n">
        <v>22</v>
      </c>
      <c r="P3351" s="44" t="n">
        <v>73</v>
      </c>
      <c r="Q3351" s="48" t="n">
        <v>1.57534246575342</v>
      </c>
    </row>
    <row r="3352" customFormat="false" ht="15" hidden="false" customHeight="false" outlineLevel="0" collapsed="false">
      <c r="A3352" s="38" t="s">
        <v>171</v>
      </c>
      <c r="B3352" s="16" t="s">
        <v>57</v>
      </c>
      <c r="C3352" s="17" t="n">
        <v>4</v>
      </c>
      <c r="D3352" s="17" t="n">
        <v>-14.7712596510541</v>
      </c>
      <c r="E3352" s="17" t="n">
        <v>1</v>
      </c>
      <c r="F3352" s="17" t="n">
        <v>1</v>
      </c>
      <c r="G3352" s="49" t="n">
        <v>4</v>
      </c>
      <c r="H3352" s="44" t="n">
        <v>41</v>
      </c>
      <c r="I3352" s="45" t="n">
        <v>22</v>
      </c>
      <c r="J3352" s="46" t="n">
        <v>53.6585365853659</v>
      </c>
      <c r="K3352" s="47" t="n">
        <v>19</v>
      </c>
      <c r="L3352" s="44"/>
      <c r="M3352" s="44"/>
      <c r="N3352" s="44" t="n">
        <v>8</v>
      </c>
      <c r="O3352" s="44" t="n">
        <v>14</v>
      </c>
      <c r="P3352" s="44" t="n">
        <v>41</v>
      </c>
      <c r="Q3352" s="48" t="n">
        <v>1.95121951219512</v>
      </c>
    </row>
    <row r="3353" customFormat="false" ht="15" hidden="false" customHeight="false" outlineLevel="0" collapsed="false">
      <c r="A3353" s="38" t="s">
        <v>171</v>
      </c>
      <c r="B3353" s="16" t="s">
        <v>57</v>
      </c>
      <c r="C3353" s="17" t="n">
        <v>4</v>
      </c>
      <c r="D3353" s="17" t="n">
        <v>36.0649232922117</v>
      </c>
      <c r="E3353" s="17" t="n">
        <v>1</v>
      </c>
      <c r="F3353" s="17" t="n">
        <v>1</v>
      </c>
      <c r="G3353" s="49" t="n">
        <v>6</v>
      </c>
      <c r="H3353" s="44" t="n">
        <v>46</v>
      </c>
      <c r="I3353" s="45" t="n">
        <v>14</v>
      </c>
      <c r="J3353" s="46" t="n">
        <v>30.4347826086957</v>
      </c>
      <c r="K3353" s="47" t="n">
        <v>32</v>
      </c>
      <c r="L3353" s="44"/>
      <c r="M3353" s="44"/>
      <c r="N3353" s="44" t="n">
        <v>6</v>
      </c>
      <c r="O3353" s="44" t="n">
        <v>8</v>
      </c>
      <c r="P3353" s="44" t="n">
        <v>46</v>
      </c>
      <c r="Q3353" s="48" t="n">
        <v>1.08695652173913</v>
      </c>
    </row>
    <row r="3354" customFormat="false" ht="15" hidden="false" customHeight="false" outlineLevel="0" collapsed="false">
      <c r="A3354" s="38" t="s">
        <v>171</v>
      </c>
      <c r="B3354" s="16" t="s">
        <v>57</v>
      </c>
      <c r="C3354" s="17" t="n">
        <v>4</v>
      </c>
      <c r="D3354" s="17" t="n">
        <v>41.1797294288348</v>
      </c>
      <c r="E3354" s="17" t="n">
        <v>1</v>
      </c>
      <c r="F3354" s="17" t="n">
        <v>1</v>
      </c>
      <c r="G3354" s="49" t="n">
        <v>7</v>
      </c>
      <c r="H3354" s="44" t="n">
        <v>50</v>
      </c>
      <c r="I3354" s="45" t="n">
        <v>14</v>
      </c>
      <c r="J3354" s="46" t="n">
        <v>28</v>
      </c>
      <c r="K3354" s="47" t="n">
        <v>36</v>
      </c>
      <c r="L3354" s="44"/>
      <c r="M3354" s="44"/>
      <c r="N3354" s="44" t="n">
        <v>6</v>
      </c>
      <c r="O3354" s="44" t="n">
        <v>8</v>
      </c>
      <c r="P3354" s="44" t="n">
        <v>50</v>
      </c>
      <c r="Q3354" s="48" t="n">
        <v>1</v>
      </c>
    </row>
    <row r="3355" customFormat="false" ht="15" hidden="false" customHeight="false" outlineLevel="0" collapsed="false">
      <c r="A3355" s="38" t="s">
        <v>171</v>
      </c>
      <c r="B3355" s="16" t="s">
        <v>57</v>
      </c>
      <c r="C3355" s="17" t="n">
        <v>4</v>
      </c>
      <c r="D3355" s="17" t="n">
        <v>-8.4907212757047</v>
      </c>
      <c r="E3355" s="17" t="n">
        <v>1</v>
      </c>
      <c r="F3355" s="17" t="n">
        <v>1</v>
      </c>
      <c r="G3355" s="49" t="n">
        <v>8</v>
      </c>
      <c r="H3355" s="44" t="n">
        <v>45</v>
      </c>
      <c r="I3355" s="45" t="n">
        <v>22</v>
      </c>
      <c r="J3355" s="46" t="n">
        <v>48.8888888888889</v>
      </c>
      <c r="K3355" s="47" t="n">
        <v>23</v>
      </c>
      <c r="L3355" s="44"/>
      <c r="M3355" s="44"/>
      <c r="N3355" s="44" t="n">
        <v>5</v>
      </c>
      <c r="O3355" s="44" t="n">
        <v>17</v>
      </c>
      <c r="P3355" s="44" t="n">
        <v>45</v>
      </c>
      <c r="Q3355" s="48" t="n">
        <v>1.84444444444444</v>
      </c>
    </row>
    <row r="3356" customFormat="false" ht="15" hidden="false" customHeight="false" outlineLevel="0" collapsed="false">
      <c r="A3356" s="38" t="s">
        <v>171</v>
      </c>
      <c r="B3356" s="16" t="s">
        <v>57</v>
      </c>
      <c r="C3356" s="17" t="n">
        <v>4</v>
      </c>
      <c r="D3356" s="17" t="n">
        <v>-17.6405411423304</v>
      </c>
      <c r="E3356" s="17" t="n">
        <v>1</v>
      </c>
      <c r="F3356" s="17" t="n">
        <v>1</v>
      </c>
      <c r="G3356" s="49" t="n">
        <v>9</v>
      </c>
      <c r="H3356" s="44" t="n">
        <v>40</v>
      </c>
      <c r="I3356" s="45" t="n">
        <v>22</v>
      </c>
      <c r="J3356" s="46" t="n">
        <v>55</v>
      </c>
      <c r="K3356" s="47" t="n">
        <v>18</v>
      </c>
      <c r="L3356" s="44"/>
      <c r="M3356" s="44"/>
      <c r="N3356" s="44" t="n">
        <v>8</v>
      </c>
      <c r="O3356" s="44" t="n">
        <v>14</v>
      </c>
      <c r="P3356" s="44" t="n">
        <v>40</v>
      </c>
      <c r="Q3356" s="48" t="n">
        <v>2</v>
      </c>
    </row>
    <row r="3357" customFormat="false" ht="15" hidden="false" customHeight="false" outlineLevel="0" collapsed="false">
      <c r="A3357" s="38" t="s">
        <v>171</v>
      </c>
      <c r="B3357" s="16" t="s">
        <v>55</v>
      </c>
      <c r="C3357" s="17" t="n">
        <v>2</v>
      </c>
      <c r="D3357" s="17" t="n">
        <v>-6.69723498955547</v>
      </c>
      <c r="E3357" s="17" t="n">
        <v>1</v>
      </c>
      <c r="F3357" s="17" t="n">
        <v>1</v>
      </c>
      <c r="G3357" s="44" t="n">
        <v>1</v>
      </c>
      <c r="H3357" s="44" t="n">
        <v>43</v>
      </c>
      <c r="I3357" s="45" t="n">
        <v>22</v>
      </c>
      <c r="J3357" s="46" t="n">
        <v>51.1627906976744</v>
      </c>
      <c r="K3357" s="47" t="n">
        <v>21</v>
      </c>
      <c r="L3357" s="44"/>
      <c r="M3357" s="44"/>
      <c r="N3357" s="44" t="n">
        <v>10</v>
      </c>
      <c r="O3357" s="44" t="n">
        <v>12</v>
      </c>
      <c r="P3357" s="44" t="n">
        <v>43</v>
      </c>
      <c r="Q3357" s="48" t="n">
        <v>1.81395348837209</v>
      </c>
    </row>
    <row r="3358" customFormat="false" ht="15" hidden="false" customHeight="false" outlineLevel="0" collapsed="false">
      <c r="A3358" s="38" t="s">
        <v>171</v>
      </c>
      <c r="B3358" s="16" t="s">
        <v>55</v>
      </c>
      <c r="C3358" s="17" t="n">
        <v>2</v>
      </c>
      <c r="D3358" s="17" t="n">
        <v>-7.83716271380285</v>
      </c>
      <c r="E3358" s="17" t="n">
        <v>1</v>
      </c>
      <c r="F3358" s="17" t="n">
        <v>1</v>
      </c>
      <c r="G3358" s="49" t="n">
        <v>2</v>
      </c>
      <c r="H3358" s="44" t="n">
        <v>42</v>
      </c>
      <c r="I3358" s="45" t="n">
        <v>22</v>
      </c>
      <c r="J3358" s="46" t="n">
        <v>52.3809523809524</v>
      </c>
      <c r="K3358" s="47" t="n">
        <v>20</v>
      </c>
      <c r="L3358" s="44"/>
      <c r="M3358" s="44"/>
      <c r="N3358" s="44" t="n">
        <v>11</v>
      </c>
      <c r="O3358" s="44" t="n">
        <v>11</v>
      </c>
      <c r="P3358" s="44" t="n">
        <v>42</v>
      </c>
      <c r="Q3358" s="48" t="n">
        <v>1.83333333333333</v>
      </c>
    </row>
    <row r="3359" customFormat="false" ht="15" hidden="false" customHeight="false" outlineLevel="0" collapsed="false">
      <c r="A3359" s="38" t="s">
        <v>171</v>
      </c>
      <c r="B3359" s="16" t="s">
        <v>55</v>
      </c>
      <c r="C3359" s="17" t="n">
        <v>2</v>
      </c>
      <c r="D3359" s="17" t="n">
        <v>-7.26049339447771</v>
      </c>
      <c r="E3359" s="17" t="n">
        <v>1</v>
      </c>
      <c r="F3359" s="17" t="n">
        <v>1</v>
      </c>
      <c r="G3359" s="49" t="n">
        <v>3</v>
      </c>
      <c r="H3359" s="44" t="n">
        <v>51</v>
      </c>
      <c r="I3359" s="45" t="n">
        <v>25</v>
      </c>
      <c r="J3359" s="46" t="n">
        <v>49.0196078431373</v>
      </c>
      <c r="K3359" s="47" t="n">
        <v>26</v>
      </c>
      <c r="L3359" s="44"/>
      <c r="M3359" s="44"/>
      <c r="N3359" s="44" t="n">
        <v>7</v>
      </c>
      <c r="O3359" s="44" t="n">
        <v>18</v>
      </c>
      <c r="P3359" s="44" t="n">
        <v>51</v>
      </c>
      <c r="Q3359" s="48" t="n">
        <v>1.82352941176471</v>
      </c>
    </row>
    <row r="3360" customFormat="false" ht="15" hidden="false" customHeight="false" outlineLevel="0" collapsed="false">
      <c r="A3360" s="38" t="s">
        <v>171</v>
      </c>
      <c r="B3360" s="16" t="s">
        <v>55</v>
      </c>
      <c r="C3360" s="17" t="n">
        <v>2</v>
      </c>
      <c r="D3360" s="17" t="n">
        <v>-3.21292760600687</v>
      </c>
      <c r="E3360" s="17" t="n">
        <v>1</v>
      </c>
      <c r="F3360" s="17" t="n">
        <v>1</v>
      </c>
      <c r="G3360" s="49" t="n">
        <v>4</v>
      </c>
      <c r="H3360" s="44" t="n">
        <v>53</v>
      </c>
      <c r="I3360" s="45" t="n">
        <v>25</v>
      </c>
      <c r="J3360" s="46" t="n">
        <v>47.1698113207547</v>
      </c>
      <c r="K3360" s="47" t="n">
        <v>28</v>
      </c>
      <c r="L3360" s="44"/>
      <c r="M3360" s="44"/>
      <c r="N3360" s="44" t="n">
        <v>7</v>
      </c>
      <c r="O3360" s="44" t="n">
        <v>18</v>
      </c>
      <c r="P3360" s="44" t="n">
        <v>53</v>
      </c>
      <c r="Q3360" s="48" t="n">
        <v>1.75471698113208</v>
      </c>
    </row>
    <row r="3361" customFormat="false" ht="15" hidden="false" customHeight="false" outlineLevel="0" collapsed="false">
      <c r="A3361" s="38" t="s">
        <v>171</v>
      </c>
      <c r="B3361" s="16" t="s">
        <v>55</v>
      </c>
      <c r="C3361" s="17" t="n">
        <v>2</v>
      </c>
      <c r="D3361" s="17" t="n">
        <v>11.0522737704331</v>
      </c>
      <c r="E3361" s="17" t="n">
        <v>1</v>
      </c>
      <c r="F3361" s="17" t="n">
        <v>1</v>
      </c>
      <c r="G3361" s="49" t="n">
        <v>5</v>
      </c>
      <c r="H3361" s="44" t="n">
        <v>41</v>
      </c>
      <c r="I3361" s="45" t="n">
        <v>18</v>
      </c>
      <c r="J3361" s="46" t="n">
        <v>43.9024390243903</v>
      </c>
      <c r="K3361" s="47" t="n">
        <v>23</v>
      </c>
      <c r="L3361" s="44"/>
      <c r="M3361" s="44" t="n">
        <v>1</v>
      </c>
      <c r="N3361" s="44" t="n">
        <v>8</v>
      </c>
      <c r="O3361" s="44" t="n">
        <v>9</v>
      </c>
      <c r="P3361" s="44" t="n">
        <v>41</v>
      </c>
      <c r="Q3361" s="48" t="n">
        <v>1.51219512195122</v>
      </c>
    </row>
    <row r="3362" customFormat="false" ht="15" hidden="false" customHeight="false" outlineLevel="0" collapsed="false">
      <c r="A3362" s="38" t="s">
        <v>171</v>
      </c>
      <c r="B3362" s="16" t="s">
        <v>55</v>
      </c>
      <c r="C3362" s="17" t="n">
        <v>2</v>
      </c>
      <c r="D3362" s="17" t="n">
        <v>13.9215552617095</v>
      </c>
      <c r="E3362" s="17" t="n">
        <v>1</v>
      </c>
      <c r="F3362" s="17" t="n">
        <v>1</v>
      </c>
      <c r="G3362" s="49" t="n">
        <v>6</v>
      </c>
      <c r="H3362" s="44" t="n">
        <v>41</v>
      </c>
      <c r="I3362" s="45" t="n">
        <v>17</v>
      </c>
      <c r="J3362" s="46" t="n">
        <v>41.4634146341463</v>
      </c>
      <c r="K3362" s="47" t="n">
        <v>24</v>
      </c>
      <c r="L3362" s="44"/>
      <c r="M3362" s="44"/>
      <c r="N3362" s="44" t="n">
        <v>8</v>
      </c>
      <c r="O3362" s="44" t="n">
        <v>9</v>
      </c>
      <c r="P3362" s="44" t="n">
        <v>41</v>
      </c>
      <c r="Q3362" s="48" t="n">
        <v>1.46341463414634</v>
      </c>
    </row>
    <row r="3363" customFormat="false" ht="15" hidden="false" customHeight="false" outlineLevel="0" collapsed="false">
      <c r="A3363" s="38" t="s">
        <v>171</v>
      </c>
      <c r="B3363" s="16" t="s">
        <v>55</v>
      </c>
      <c r="C3363" s="17" t="n">
        <v>2</v>
      </c>
      <c r="D3363" s="17" t="n">
        <v>18.9587383241724</v>
      </c>
      <c r="E3363" s="17" t="n">
        <v>1</v>
      </c>
      <c r="F3363" s="17" t="n">
        <v>1</v>
      </c>
      <c r="G3363" s="49" t="n">
        <v>7</v>
      </c>
      <c r="H3363" s="44" t="n">
        <v>45</v>
      </c>
      <c r="I3363" s="45" t="n">
        <v>17</v>
      </c>
      <c r="J3363" s="46" t="n">
        <v>37.7777777777778</v>
      </c>
      <c r="K3363" s="47" t="n">
        <v>28</v>
      </c>
      <c r="L3363" s="44"/>
      <c r="M3363" s="44"/>
      <c r="N3363" s="44" t="n">
        <v>6</v>
      </c>
      <c r="O3363" s="44" t="n">
        <v>11</v>
      </c>
      <c r="P3363" s="44" t="n">
        <v>45</v>
      </c>
      <c r="Q3363" s="48" t="n">
        <v>1.37777777777778</v>
      </c>
    </row>
    <row r="3364" customFormat="false" ht="15" hidden="false" customHeight="false" outlineLevel="0" collapsed="false">
      <c r="A3364" s="38" t="s">
        <v>171</v>
      </c>
      <c r="B3364" s="16" t="s">
        <v>55</v>
      </c>
      <c r="C3364" s="17" t="n">
        <v>2</v>
      </c>
      <c r="D3364" s="17" t="n">
        <v>17.6516212003687</v>
      </c>
      <c r="E3364" s="17" t="n">
        <v>1</v>
      </c>
      <c r="F3364" s="17" t="n">
        <v>1</v>
      </c>
      <c r="G3364" s="49" t="n">
        <v>8</v>
      </c>
      <c r="H3364" s="44" t="n">
        <v>45</v>
      </c>
      <c r="I3364" s="45" t="n">
        <v>17</v>
      </c>
      <c r="J3364" s="46" t="n">
        <v>37.7777777777778</v>
      </c>
      <c r="K3364" s="47" t="n">
        <v>28</v>
      </c>
      <c r="L3364" s="44"/>
      <c r="M3364" s="44"/>
      <c r="N3364" s="44" t="n">
        <v>5</v>
      </c>
      <c r="O3364" s="44" t="n">
        <v>12</v>
      </c>
      <c r="P3364" s="44" t="n">
        <v>45</v>
      </c>
      <c r="Q3364" s="48" t="n">
        <v>1.4</v>
      </c>
    </row>
    <row r="3365" customFormat="false" ht="15" hidden="false" customHeight="false" outlineLevel="0" collapsed="false">
      <c r="A3365" s="38" t="s">
        <v>171</v>
      </c>
      <c r="B3365" s="16" t="s">
        <v>45</v>
      </c>
      <c r="C3365" s="17" t="n">
        <v>6</v>
      </c>
      <c r="D3365" s="17" t="n">
        <v>6.13786610984276</v>
      </c>
      <c r="E3365" s="17" t="n">
        <v>1</v>
      </c>
      <c r="F3365" s="17" t="n">
        <v>3</v>
      </c>
      <c r="G3365" s="44" t="n">
        <v>1</v>
      </c>
      <c r="H3365" s="44" t="n">
        <v>47</v>
      </c>
      <c r="I3365" s="45" t="n">
        <v>21</v>
      </c>
      <c r="J3365" s="46" t="n">
        <v>44.6808510638298</v>
      </c>
      <c r="K3365" s="47" t="n">
        <v>26</v>
      </c>
      <c r="L3365" s="44"/>
      <c r="M3365" s="44"/>
      <c r="N3365" s="44" t="n">
        <v>9</v>
      </c>
      <c r="O3365" s="44" t="n">
        <v>12</v>
      </c>
      <c r="P3365" s="44" t="n">
        <v>47</v>
      </c>
      <c r="Q3365" s="48" t="n">
        <v>1.59574468085106</v>
      </c>
    </row>
    <row r="3366" customFormat="false" ht="15" hidden="false" customHeight="false" outlineLevel="0" collapsed="false">
      <c r="A3366" s="38" t="s">
        <v>171</v>
      </c>
      <c r="B3366" s="16" t="s">
        <v>45</v>
      </c>
      <c r="C3366" s="17" t="n">
        <v>6</v>
      </c>
      <c r="D3366" s="17" t="n">
        <v>8.87000334044828</v>
      </c>
      <c r="E3366" s="17" t="n">
        <v>1</v>
      </c>
      <c r="F3366" s="17" t="n">
        <v>3</v>
      </c>
      <c r="G3366" s="49" t="n">
        <v>2</v>
      </c>
      <c r="H3366" s="44" t="n">
        <v>71</v>
      </c>
      <c r="I3366" s="45" t="n">
        <v>31</v>
      </c>
      <c r="J3366" s="46" t="n">
        <v>43.6619718309859</v>
      </c>
      <c r="K3366" s="47" t="n">
        <v>40</v>
      </c>
      <c r="L3366" s="44"/>
      <c r="M3366" s="44"/>
      <c r="N3366" s="44" t="n">
        <v>14</v>
      </c>
      <c r="O3366" s="44" t="n">
        <v>17</v>
      </c>
      <c r="P3366" s="44" t="n">
        <v>71</v>
      </c>
      <c r="Q3366" s="48" t="n">
        <v>1.54929577464789</v>
      </c>
    </row>
    <row r="3367" customFormat="false" ht="15" hidden="false" customHeight="false" outlineLevel="0" collapsed="false">
      <c r="A3367" s="38" t="s">
        <v>171</v>
      </c>
      <c r="B3367" s="16" t="s">
        <v>45</v>
      </c>
      <c r="C3367" s="17" t="n">
        <v>6</v>
      </c>
      <c r="D3367" s="17" t="n">
        <v>15.6056987457195</v>
      </c>
      <c r="E3367" s="17" t="n">
        <v>1</v>
      </c>
      <c r="F3367" s="17" t="n">
        <v>3</v>
      </c>
      <c r="G3367" s="49" t="n">
        <v>3</v>
      </c>
      <c r="H3367" s="44" t="n">
        <v>69</v>
      </c>
      <c r="I3367" s="45" t="n">
        <v>27</v>
      </c>
      <c r="J3367" s="46" t="n">
        <v>39.1304347826087</v>
      </c>
      <c r="K3367" s="47" t="n">
        <v>42</v>
      </c>
      <c r="L3367" s="44"/>
      <c r="M3367" s="44"/>
      <c r="N3367" s="44" t="n">
        <v>9</v>
      </c>
      <c r="O3367" s="44" t="n">
        <v>18</v>
      </c>
      <c r="P3367" s="44" t="n">
        <v>69</v>
      </c>
      <c r="Q3367" s="48" t="n">
        <v>1.43478260869565</v>
      </c>
    </row>
    <row r="3368" customFormat="false" ht="15" hidden="false" customHeight="false" outlineLevel="0" collapsed="false">
      <c r="A3368" s="38" t="s">
        <v>171</v>
      </c>
      <c r="B3368" s="16" t="s">
        <v>45</v>
      </c>
      <c r="C3368" s="17" t="n">
        <v>6</v>
      </c>
      <c r="D3368" s="17" t="n">
        <v>27.8114861172063</v>
      </c>
      <c r="E3368" s="17" t="n">
        <v>1</v>
      </c>
      <c r="F3368" s="17" t="n">
        <v>3</v>
      </c>
      <c r="G3368" s="49" t="n">
        <v>4</v>
      </c>
      <c r="H3368" s="44" t="n">
        <v>44</v>
      </c>
      <c r="I3368" s="45" t="n">
        <v>15</v>
      </c>
      <c r="J3368" s="46" t="n">
        <v>34.0909090909091</v>
      </c>
      <c r="K3368" s="47" t="n">
        <v>29</v>
      </c>
      <c r="L3368" s="44"/>
      <c r="M3368" s="44"/>
      <c r="N3368" s="44" t="n">
        <v>6</v>
      </c>
      <c r="O3368" s="44" t="n">
        <v>9</v>
      </c>
      <c r="P3368" s="44" t="n">
        <v>44</v>
      </c>
      <c r="Q3368" s="48" t="n">
        <v>1.22727272727273</v>
      </c>
    </row>
    <row r="3369" customFormat="false" ht="15" hidden="false" customHeight="false" outlineLevel="0" collapsed="false">
      <c r="A3369" s="38" t="s">
        <v>171</v>
      </c>
      <c r="B3369" s="16" t="s">
        <v>45</v>
      </c>
      <c r="C3369" s="17" t="n">
        <v>6</v>
      </c>
      <c r="D3369" s="17" t="n">
        <v>-22.1651773401123</v>
      </c>
      <c r="E3369" s="17" t="n">
        <v>1</v>
      </c>
      <c r="F3369" s="17" t="n">
        <v>3</v>
      </c>
      <c r="G3369" s="49" t="n">
        <v>5</v>
      </c>
      <c r="H3369" s="44" t="n">
        <v>65</v>
      </c>
      <c r="I3369" s="45" t="n">
        <v>37</v>
      </c>
      <c r="J3369" s="46" t="n">
        <v>56.9230769230769</v>
      </c>
      <c r="K3369" s="47" t="n">
        <v>28</v>
      </c>
      <c r="L3369" s="44"/>
      <c r="M3369" s="44"/>
      <c r="N3369" s="44" t="n">
        <v>13</v>
      </c>
      <c r="O3369" s="44" t="n">
        <v>24</v>
      </c>
      <c r="P3369" s="44" t="n">
        <v>65</v>
      </c>
      <c r="Q3369" s="48" t="n">
        <v>2.07692307692308</v>
      </c>
    </row>
    <row r="3370" customFormat="false" ht="15" hidden="false" customHeight="false" outlineLevel="0" collapsed="false">
      <c r="A3370" s="38" t="s">
        <v>171</v>
      </c>
      <c r="B3370" s="16" t="s">
        <v>45</v>
      </c>
      <c r="C3370" s="17" t="n">
        <v>6</v>
      </c>
      <c r="D3370" s="17" t="n">
        <v>40.0033240174115</v>
      </c>
      <c r="E3370" s="17" t="n">
        <v>1</v>
      </c>
      <c r="F3370" s="17" t="n">
        <v>3</v>
      </c>
      <c r="G3370" s="49" t="n">
        <v>6</v>
      </c>
      <c r="H3370" s="44" t="n">
        <v>50</v>
      </c>
      <c r="I3370" s="45" t="n">
        <v>14</v>
      </c>
      <c r="J3370" s="46" t="n">
        <v>28</v>
      </c>
      <c r="K3370" s="47" t="n">
        <v>36</v>
      </c>
      <c r="L3370" s="44"/>
      <c r="M3370" s="44"/>
      <c r="N3370" s="44" t="n">
        <v>5</v>
      </c>
      <c r="O3370" s="44" t="n">
        <v>9</v>
      </c>
      <c r="P3370" s="44" t="n">
        <v>50</v>
      </c>
      <c r="Q3370" s="48" t="n">
        <v>1.02</v>
      </c>
    </row>
    <row r="3371" customFormat="false" ht="15" hidden="false" customHeight="false" outlineLevel="0" collapsed="false">
      <c r="A3371" s="38" t="s">
        <v>171</v>
      </c>
      <c r="B3371" s="16" t="s">
        <v>45</v>
      </c>
      <c r="C3371" s="17" t="n">
        <v>6</v>
      </c>
      <c r="D3371" s="17" t="n">
        <v>27.1749031023669</v>
      </c>
      <c r="E3371" s="17" t="n">
        <v>1</v>
      </c>
      <c r="F3371" s="17" t="n">
        <v>3</v>
      </c>
      <c r="G3371" s="49" t="n">
        <v>7</v>
      </c>
      <c r="H3371" s="44" t="n">
        <v>42</v>
      </c>
      <c r="I3371" s="45" t="n">
        <v>14</v>
      </c>
      <c r="J3371" s="46" t="n">
        <v>33.3333333333333</v>
      </c>
      <c r="K3371" s="47" t="n">
        <v>28</v>
      </c>
      <c r="L3371" s="44"/>
      <c r="M3371" s="44"/>
      <c r="N3371" s="44" t="n">
        <v>4</v>
      </c>
      <c r="O3371" s="44" t="n">
        <v>10</v>
      </c>
      <c r="P3371" s="44" t="n">
        <v>42</v>
      </c>
      <c r="Q3371" s="48" t="n">
        <v>1.23809523809524</v>
      </c>
    </row>
    <row r="3372" customFormat="false" ht="15" hidden="false" customHeight="false" outlineLevel="0" collapsed="false">
      <c r="A3372" s="38" t="s">
        <v>171</v>
      </c>
      <c r="B3372" s="16" t="s">
        <v>45</v>
      </c>
      <c r="C3372" s="17" t="n">
        <v>6</v>
      </c>
      <c r="D3372" s="17" t="n">
        <v>36.9782815308944</v>
      </c>
      <c r="E3372" s="17" t="n">
        <v>1</v>
      </c>
      <c r="F3372" s="17" t="n">
        <v>3</v>
      </c>
      <c r="G3372" s="49" t="n">
        <v>8</v>
      </c>
      <c r="H3372" s="44" t="n">
        <v>42</v>
      </c>
      <c r="I3372" s="45" t="n">
        <v>12</v>
      </c>
      <c r="J3372" s="46" t="n">
        <v>28.5714285714286</v>
      </c>
      <c r="K3372" s="47" t="n">
        <v>30</v>
      </c>
      <c r="L3372" s="44"/>
      <c r="M3372" s="44"/>
      <c r="N3372" s="44" t="n">
        <v>3</v>
      </c>
      <c r="O3372" s="44" t="n">
        <v>9</v>
      </c>
      <c r="P3372" s="44" t="n">
        <v>42</v>
      </c>
      <c r="Q3372" s="48" t="n">
        <v>1.07142857142857</v>
      </c>
    </row>
    <row r="3373" customFormat="false" ht="15" hidden="false" customHeight="false" outlineLevel="0" collapsed="false">
      <c r="A3373" s="38" t="s">
        <v>171</v>
      </c>
      <c r="B3373" s="16" t="s">
        <v>45</v>
      </c>
      <c r="C3373" s="17" t="n">
        <v>6</v>
      </c>
      <c r="D3373" s="17" t="n">
        <v>47.7153150478532</v>
      </c>
      <c r="E3373" s="17" t="n">
        <v>1</v>
      </c>
      <c r="F3373" s="17" t="n">
        <v>3</v>
      </c>
      <c r="G3373" s="49" t="n">
        <v>9</v>
      </c>
      <c r="H3373" s="44" t="n">
        <v>45</v>
      </c>
      <c r="I3373" s="45" t="n">
        <v>11</v>
      </c>
      <c r="J3373" s="46" t="n">
        <v>24.4444444444444</v>
      </c>
      <c r="K3373" s="47" t="n">
        <v>34</v>
      </c>
      <c r="L3373" s="44"/>
      <c r="M3373" s="44"/>
      <c r="N3373" s="44" t="n">
        <v>4</v>
      </c>
      <c r="O3373" s="44" t="n">
        <v>7</v>
      </c>
      <c r="P3373" s="44" t="n">
        <v>45</v>
      </c>
      <c r="Q3373" s="48" t="n">
        <v>0.888888888888889</v>
      </c>
    </row>
    <row r="3374" customFormat="false" ht="15" hidden="false" customHeight="false" outlineLevel="0" collapsed="false">
      <c r="A3374" s="38" t="s">
        <v>171</v>
      </c>
      <c r="B3374" s="16" t="s">
        <v>45</v>
      </c>
      <c r="C3374" s="17" t="n">
        <v>6</v>
      </c>
      <c r="D3374" s="17" t="n">
        <v>31.8219591106949</v>
      </c>
      <c r="E3374" s="17" t="n">
        <v>1</v>
      </c>
      <c r="F3374" s="17" t="n">
        <v>3</v>
      </c>
      <c r="G3374" s="49" t="n">
        <v>10</v>
      </c>
      <c r="H3374" s="44" t="n">
        <v>44</v>
      </c>
      <c r="I3374" s="45" t="n">
        <v>14</v>
      </c>
      <c r="J3374" s="46" t="n">
        <v>31.8181818181818</v>
      </c>
      <c r="K3374" s="47" t="n">
        <v>30</v>
      </c>
      <c r="L3374" s="44"/>
      <c r="M3374" s="44"/>
      <c r="N3374" s="44" t="n">
        <v>5</v>
      </c>
      <c r="O3374" s="44" t="n">
        <v>9</v>
      </c>
      <c r="P3374" s="44" t="n">
        <v>44</v>
      </c>
      <c r="Q3374" s="48" t="n">
        <v>1.15909090909091</v>
      </c>
    </row>
    <row r="3375" customFormat="false" ht="15" hidden="false" customHeight="false" outlineLevel="0" collapsed="false">
      <c r="A3375" s="38" t="s">
        <v>171</v>
      </c>
      <c r="B3375" s="16" t="s">
        <v>45</v>
      </c>
      <c r="C3375" s="17" t="n">
        <v>6</v>
      </c>
      <c r="D3375" s="17" t="n">
        <v>7.19468420993935</v>
      </c>
      <c r="E3375" s="17" t="n">
        <v>1</v>
      </c>
      <c r="F3375" s="17" t="n">
        <v>3</v>
      </c>
      <c r="G3375" s="49" t="n">
        <v>11</v>
      </c>
      <c r="H3375" s="44" t="n">
        <v>45</v>
      </c>
      <c r="I3375" s="45" t="n">
        <v>20</v>
      </c>
      <c r="J3375" s="46" t="n">
        <v>44.4444444444444</v>
      </c>
      <c r="K3375" s="47" t="n">
        <v>25</v>
      </c>
      <c r="L3375" s="44"/>
      <c r="M3375" s="44"/>
      <c r="N3375" s="44" t="n">
        <v>9</v>
      </c>
      <c r="O3375" s="44" t="n">
        <v>11</v>
      </c>
      <c r="P3375" s="44" t="n">
        <v>45</v>
      </c>
      <c r="Q3375" s="48" t="n">
        <v>1.57777777777778</v>
      </c>
    </row>
    <row r="3376" customFormat="false" ht="15" hidden="false" customHeight="false" outlineLevel="0" collapsed="false">
      <c r="A3376" s="38" t="s">
        <v>171</v>
      </c>
      <c r="B3376" s="16" t="s">
        <v>57</v>
      </c>
      <c r="C3376" s="17" t="n">
        <v>4</v>
      </c>
      <c r="D3376" s="17" t="n">
        <v>29.0696737230067</v>
      </c>
      <c r="E3376" s="17" t="n">
        <v>1</v>
      </c>
      <c r="F3376" s="17" t="n">
        <v>3</v>
      </c>
      <c r="G3376" s="44" t="n">
        <v>1</v>
      </c>
      <c r="H3376" s="44" t="n">
        <v>68</v>
      </c>
      <c r="I3376" s="45" t="n">
        <v>24</v>
      </c>
      <c r="J3376" s="46" t="n">
        <v>35.2941176470588</v>
      </c>
      <c r="K3376" s="47" t="n">
        <v>44</v>
      </c>
      <c r="L3376" s="44"/>
      <c r="M3376" s="44"/>
      <c r="N3376" s="44" t="n">
        <v>14</v>
      </c>
      <c r="O3376" s="44" t="n">
        <v>10</v>
      </c>
      <c r="P3376" s="44" t="n">
        <v>68</v>
      </c>
      <c r="Q3376" s="48" t="n">
        <v>1.20588235294118</v>
      </c>
    </row>
    <row r="3377" customFormat="false" ht="15" hidden="false" customHeight="false" outlineLevel="0" collapsed="false">
      <c r="A3377" s="38" t="s">
        <v>171</v>
      </c>
      <c r="B3377" s="16" t="s">
        <v>57</v>
      </c>
      <c r="C3377" s="17" t="n">
        <v>4</v>
      </c>
      <c r="D3377" s="17" t="n">
        <v>5.23400852423384</v>
      </c>
      <c r="E3377" s="17" t="n">
        <v>1</v>
      </c>
      <c r="F3377" s="17" t="n">
        <v>3</v>
      </c>
      <c r="G3377" s="49" t="n">
        <v>2</v>
      </c>
      <c r="H3377" s="44" t="n">
        <v>54</v>
      </c>
      <c r="I3377" s="45" t="n">
        <v>25</v>
      </c>
      <c r="J3377" s="46" t="n">
        <v>46.2962962962963</v>
      </c>
      <c r="K3377" s="47" t="n">
        <v>29</v>
      </c>
      <c r="L3377" s="44"/>
      <c r="M3377" s="44" t="n">
        <v>1</v>
      </c>
      <c r="N3377" s="44" t="n">
        <v>11</v>
      </c>
      <c r="O3377" s="44" t="n">
        <v>13</v>
      </c>
      <c r="P3377" s="44" t="n">
        <v>54</v>
      </c>
      <c r="Q3377" s="48" t="n">
        <v>1.61111111111111</v>
      </c>
    </row>
    <row r="3378" customFormat="false" ht="15" hidden="false" customHeight="false" outlineLevel="0" collapsed="false">
      <c r="A3378" s="38" t="s">
        <v>171</v>
      </c>
      <c r="B3378" s="16" t="s">
        <v>57</v>
      </c>
      <c r="C3378" s="17" t="n">
        <v>4</v>
      </c>
      <c r="D3378" s="17" t="n">
        <v>18.7720073064861</v>
      </c>
      <c r="E3378" s="17" t="n">
        <v>1</v>
      </c>
      <c r="F3378" s="17" t="n">
        <v>3</v>
      </c>
      <c r="G3378" s="49" t="n">
        <v>3</v>
      </c>
      <c r="H3378" s="44" t="n">
        <v>21</v>
      </c>
      <c r="I3378" s="45" t="n">
        <v>9</v>
      </c>
      <c r="J3378" s="46" t="n">
        <v>42.8571428571429</v>
      </c>
      <c r="K3378" s="47" t="n">
        <v>12</v>
      </c>
      <c r="L3378" s="44"/>
      <c r="M3378" s="44" t="n">
        <v>1</v>
      </c>
      <c r="N3378" s="44" t="n">
        <v>5</v>
      </c>
      <c r="O3378" s="44" t="n">
        <v>3</v>
      </c>
      <c r="P3378" s="44" t="n">
        <v>21</v>
      </c>
      <c r="Q3378" s="48" t="n">
        <v>1.38095238095238</v>
      </c>
    </row>
    <row r="3379" customFormat="false" ht="15" hidden="false" customHeight="false" outlineLevel="0" collapsed="false">
      <c r="A3379" s="38" t="s">
        <v>171</v>
      </c>
      <c r="B3379" s="16" t="s">
        <v>57</v>
      </c>
      <c r="C3379" s="17" t="n">
        <v>4</v>
      </c>
      <c r="D3379" s="17" t="n">
        <v>53.9667447703925</v>
      </c>
      <c r="E3379" s="17" t="n">
        <v>1</v>
      </c>
      <c r="F3379" s="17" t="n">
        <v>3</v>
      </c>
      <c r="G3379" s="49" t="n">
        <v>4</v>
      </c>
      <c r="H3379" s="44" t="n">
        <v>46</v>
      </c>
      <c r="I3379" s="45" t="n">
        <v>10</v>
      </c>
      <c r="J3379" s="46" t="n">
        <v>21.7391304347826</v>
      </c>
      <c r="K3379" s="47" t="n">
        <v>36</v>
      </c>
      <c r="L3379" s="44"/>
      <c r="M3379" s="44" t="n">
        <v>1</v>
      </c>
      <c r="N3379" s="44" t="n">
        <v>2</v>
      </c>
      <c r="O3379" s="44" t="n">
        <v>7</v>
      </c>
      <c r="P3379" s="44" t="n">
        <v>46</v>
      </c>
      <c r="Q3379" s="48" t="n">
        <v>0.782608695652174</v>
      </c>
    </row>
    <row r="3380" customFormat="false" ht="15" hidden="false" customHeight="false" outlineLevel="0" collapsed="false">
      <c r="A3380" s="38" t="s">
        <v>171</v>
      </c>
      <c r="B3380" s="16" t="s">
        <v>57</v>
      </c>
      <c r="C3380" s="17" t="n">
        <v>4</v>
      </c>
      <c r="D3380" s="17" t="n">
        <v>55.5846936503446</v>
      </c>
      <c r="E3380" s="17" t="n">
        <v>1</v>
      </c>
      <c r="F3380" s="17" t="n">
        <v>3</v>
      </c>
      <c r="G3380" s="49" t="n">
        <v>5</v>
      </c>
      <c r="H3380" s="44" t="n">
        <v>49</v>
      </c>
      <c r="I3380" s="45" t="n">
        <v>10</v>
      </c>
      <c r="J3380" s="46" t="n">
        <v>20.4081632653061</v>
      </c>
      <c r="K3380" s="47" t="n">
        <v>39</v>
      </c>
      <c r="L3380" s="44"/>
      <c r="M3380" s="44"/>
      <c r="N3380" s="44" t="n">
        <v>3</v>
      </c>
      <c r="O3380" s="44" t="n">
        <v>7</v>
      </c>
      <c r="P3380" s="44" t="n">
        <v>49</v>
      </c>
      <c r="Q3380" s="48" t="n">
        <v>0.755102040816326</v>
      </c>
    </row>
    <row r="3381" customFormat="false" ht="15" hidden="false" customHeight="false" outlineLevel="0" collapsed="false">
      <c r="A3381" s="38" t="s">
        <v>171</v>
      </c>
      <c r="B3381" s="16" t="s">
        <v>57</v>
      </c>
      <c r="C3381" s="17" t="n">
        <v>4</v>
      </c>
      <c r="D3381" s="17" t="n">
        <v>31.6043365451567</v>
      </c>
      <c r="E3381" s="17" t="n">
        <v>1</v>
      </c>
      <c r="F3381" s="17" t="n">
        <v>3</v>
      </c>
      <c r="G3381" s="49" t="n">
        <v>6</v>
      </c>
      <c r="H3381" s="44" t="n">
        <v>43</v>
      </c>
      <c r="I3381" s="45" t="n">
        <v>14</v>
      </c>
      <c r="J3381" s="46" t="n">
        <v>32.5581395348837</v>
      </c>
      <c r="K3381" s="47" t="n">
        <v>29</v>
      </c>
      <c r="L3381" s="44"/>
      <c r="M3381" s="44"/>
      <c r="N3381" s="44" t="n">
        <v>6</v>
      </c>
      <c r="O3381" s="44" t="n">
        <v>8</v>
      </c>
      <c r="P3381" s="44" t="n">
        <v>43</v>
      </c>
      <c r="Q3381" s="48" t="n">
        <v>1.16279069767442</v>
      </c>
    </row>
    <row r="3382" customFormat="false" ht="15" hidden="false" customHeight="false" outlineLevel="0" collapsed="false">
      <c r="A3382" s="38" t="s">
        <v>171</v>
      </c>
      <c r="B3382" s="16" t="s">
        <v>57</v>
      </c>
      <c r="C3382" s="17" t="n">
        <v>4</v>
      </c>
      <c r="D3382" s="17" t="n">
        <v>35.7080763524473</v>
      </c>
      <c r="E3382" s="17" t="n">
        <v>1</v>
      </c>
      <c r="F3382" s="17" t="n">
        <v>3</v>
      </c>
      <c r="G3382" s="49" t="n">
        <v>7</v>
      </c>
      <c r="H3382" s="44" t="n">
        <v>43</v>
      </c>
      <c r="I3382" s="45" t="n">
        <v>13</v>
      </c>
      <c r="J3382" s="46" t="n">
        <v>30.2325581395349</v>
      </c>
      <c r="K3382" s="47" t="n">
        <v>30</v>
      </c>
      <c r="L3382" s="44"/>
      <c r="M3382" s="44"/>
      <c r="N3382" s="44" t="n">
        <v>5</v>
      </c>
      <c r="O3382" s="44" t="n">
        <v>8</v>
      </c>
      <c r="P3382" s="44" t="n">
        <v>43</v>
      </c>
      <c r="Q3382" s="48" t="n">
        <v>1.09302325581395</v>
      </c>
    </row>
    <row r="3383" customFormat="false" ht="15" hidden="false" customHeight="false" outlineLevel="0" collapsed="false">
      <c r="A3383" s="38" t="s">
        <v>171</v>
      </c>
      <c r="B3383" s="16" t="s">
        <v>57</v>
      </c>
      <c r="C3383" s="17" t="n">
        <v>4</v>
      </c>
      <c r="D3383" s="17" t="n">
        <v>58.1722520382825</v>
      </c>
      <c r="E3383" s="17" t="n">
        <v>1</v>
      </c>
      <c r="F3383" s="17" t="n">
        <v>3</v>
      </c>
      <c r="G3383" s="49" t="n">
        <v>8</v>
      </c>
      <c r="H3383" s="44" t="n">
        <v>45</v>
      </c>
      <c r="I3383" s="45" t="n">
        <v>8</v>
      </c>
      <c r="J3383" s="46" t="n">
        <v>17.7777777777778</v>
      </c>
      <c r="K3383" s="47" t="n">
        <v>37</v>
      </c>
      <c r="L3383" s="44"/>
      <c r="M3383" s="44"/>
      <c r="N3383" s="44"/>
      <c r="O3383" s="44" t="n">
        <v>8</v>
      </c>
      <c r="P3383" s="44" t="n">
        <v>45</v>
      </c>
      <c r="Q3383" s="48" t="n">
        <v>0.711111111111111</v>
      </c>
    </row>
    <row r="3384" customFormat="false" ht="15" hidden="false" customHeight="false" outlineLevel="0" collapsed="false">
      <c r="A3384" s="38" t="s">
        <v>171</v>
      </c>
      <c r="B3384" s="16" t="s">
        <v>57</v>
      </c>
      <c r="C3384" s="17" t="n">
        <v>4</v>
      </c>
      <c r="D3384" s="17" t="n">
        <v>56.8651349144789</v>
      </c>
      <c r="E3384" s="17" t="n">
        <v>1</v>
      </c>
      <c r="F3384" s="17" t="n">
        <v>3</v>
      </c>
      <c r="G3384" s="49" t="n">
        <v>9</v>
      </c>
      <c r="H3384" s="44" t="n">
        <v>45</v>
      </c>
      <c r="I3384" s="45" t="n">
        <v>9</v>
      </c>
      <c r="J3384" s="46" t="n">
        <v>20</v>
      </c>
      <c r="K3384" s="47" t="n">
        <v>36</v>
      </c>
      <c r="L3384" s="44"/>
      <c r="M3384" s="44"/>
      <c r="N3384" s="44" t="n">
        <v>3</v>
      </c>
      <c r="O3384" s="44" t="n">
        <v>6</v>
      </c>
      <c r="P3384" s="44" t="n">
        <v>45</v>
      </c>
      <c r="Q3384" s="48" t="n">
        <v>0.733333333333333</v>
      </c>
    </row>
    <row r="3385" customFormat="false" ht="15" hidden="false" customHeight="false" outlineLevel="0" collapsed="false">
      <c r="A3385" s="38" t="s">
        <v>171</v>
      </c>
      <c r="B3385" s="16" t="s">
        <v>53</v>
      </c>
      <c r="C3385" s="17" t="n">
        <v>14</v>
      </c>
      <c r="D3385" s="17" t="n">
        <v>-29.4045952565635</v>
      </c>
      <c r="E3385" s="17" t="n">
        <v>1</v>
      </c>
      <c r="F3385" s="17" t="n">
        <v>2</v>
      </c>
      <c r="G3385" s="44" t="n">
        <v>1</v>
      </c>
      <c r="H3385" s="44" t="n">
        <v>65</v>
      </c>
      <c r="I3385" s="45" t="n">
        <v>39</v>
      </c>
      <c r="J3385" s="46" t="n">
        <v>60</v>
      </c>
      <c r="K3385" s="47" t="n">
        <v>26</v>
      </c>
      <c r="L3385" s="44"/>
      <c r="M3385" s="44" t="n">
        <v>1</v>
      </c>
      <c r="N3385" s="44" t="n">
        <v>11</v>
      </c>
      <c r="O3385" s="44" t="n">
        <v>27</v>
      </c>
      <c r="P3385" s="44" t="n">
        <v>65</v>
      </c>
      <c r="Q3385" s="48" t="n">
        <v>2.2</v>
      </c>
    </row>
    <row r="3386" customFormat="false" ht="15" hidden="false" customHeight="false" outlineLevel="0" collapsed="false">
      <c r="A3386" s="38" t="s">
        <v>171</v>
      </c>
      <c r="B3386" s="16" t="s">
        <v>53</v>
      </c>
      <c r="C3386" s="17" t="n">
        <v>14</v>
      </c>
      <c r="D3386" s="17" t="n">
        <v>24.7100536689085</v>
      </c>
      <c r="E3386" s="17" t="n">
        <v>1</v>
      </c>
      <c r="F3386" s="17" t="n">
        <v>2</v>
      </c>
      <c r="G3386" s="49" t="n">
        <v>2</v>
      </c>
      <c r="H3386" s="44" t="n">
        <v>50</v>
      </c>
      <c r="I3386" s="45" t="n">
        <v>18</v>
      </c>
      <c r="J3386" s="46" t="n">
        <v>36</v>
      </c>
      <c r="K3386" s="47" t="n">
        <v>32</v>
      </c>
      <c r="L3386" s="44"/>
      <c r="M3386" s="44"/>
      <c r="N3386" s="44" t="n">
        <v>8</v>
      </c>
      <c r="O3386" s="44" t="n">
        <v>10</v>
      </c>
      <c r="P3386" s="44" t="n">
        <v>50</v>
      </c>
      <c r="Q3386" s="48" t="n">
        <v>1.28</v>
      </c>
    </row>
    <row r="3387" customFormat="false" ht="15" hidden="false" customHeight="false" outlineLevel="0" collapsed="false">
      <c r="A3387" s="38" t="s">
        <v>171</v>
      </c>
      <c r="B3387" s="16" t="s">
        <v>53</v>
      </c>
      <c r="C3387" s="17" t="n">
        <v>14</v>
      </c>
      <c r="D3387" s="17" t="n">
        <v>19.1221279646478</v>
      </c>
      <c r="E3387" s="17" t="n">
        <v>1</v>
      </c>
      <c r="F3387" s="17" t="n">
        <v>2</v>
      </c>
      <c r="G3387" s="49" t="n">
        <v>3</v>
      </c>
      <c r="H3387" s="44" t="n">
        <v>48</v>
      </c>
      <c r="I3387" s="45" t="n">
        <v>19</v>
      </c>
      <c r="J3387" s="46" t="n">
        <v>39.5833333333333</v>
      </c>
      <c r="K3387" s="47" t="n">
        <v>29</v>
      </c>
      <c r="L3387" s="44"/>
      <c r="M3387" s="44"/>
      <c r="N3387" s="44" t="n">
        <v>10</v>
      </c>
      <c r="O3387" s="44" t="n">
        <v>9</v>
      </c>
      <c r="P3387" s="44" t="n">
        <v>48</v>
      </c>
      <c r="Q3387" s="48" t="n">
        <v>1.375</v>
      </c>
    </row>
    <row r="3388" customFormat="false" ht="15" hidden="false" customHeight="false" outlineLevel="0" collapsed="false">
      <c r="A3388" s="38" t="s">
        <v>171</v>
      </c>
      <c r="B3388" s="16" t="s">
        <v>53</v>
      </c>
      <c r="C3388" s="17" t="n">
        <v>14</v>
      </c>
      <c r="D3388" s="17" t="n">
        <v>18.689625975154</v>
      </c>
      <c r="E3388" s="17" t="n">
        <v>1</v>
      </c>
      <c r="F3388" s="17" t="n">
        <v>2</v>
      </c>
      <c r="G3388" s="49" t="n">
        <v>4</v>
      </c>
      <c r="H3388" s="44" t="n">
        <v>68</v>
      </c>
      <c r="I3388" s="45" t="n">
        <v>25</v>
      </c>
      <c r="J3388" s="46" t="n">
        <v>36.7647058823529</v>
      </c>
      <c r="K3388" s="47" t="n">
        <v>43</v>
      </c>
      <c r="L3388" s="44"/>
      <c r="M3388" s="44"/>
      <c r="N3388" s="44" t="n">
        <v>6</v>
      </c>
      <c r="O3388" s="44" t="n">
        <v>19</v>
      </c>
      <c r="P3388" s="44" t="n">
        <v>68</v>
      </c>
      <c r="Q3388" s="48" t="n">
        <v>1.38235294117647</v>
      </c>
    </row>
    <row r="3389" customFormat="false" ht="15" hidden="false" customHeight="false" outlineLevel="0" collapsed="false">
      <c r="A3389" s="38" t="s">
        <v>171</v>
      </c>
      <c r="B3389" s="16" t="s">
        <v>53</v>
      </c>
      <c r="C3389" s="17" t="n">
        <v>14</v>
      </c>
      <c r="D3389" s="17" t="n">
        <v>4.41706032185655</v>
      </c>
      <c r="E3389" s="17" t="n">
        <v>1</v>
      </c>
      <c r="F3389" s="17" t="n">
        <v>2</v>
      </c>
      <c r="G3389" s="49" t="n">
        <v>5</v>
      </c>
      <c r="H3389" s="44" t="n">
        <v>72</v>
      </c>
      <c r="I3389" s="45" t="n">
        <v>32</v>
      </c>
      <c r="J3389" s="46" t="n">
        <v>44.4444444444444</v>
      </c>
      <c r="K3389" s="47" t="n">
        <v>40</v>
      </c>
      <c r="L3389" s="44"/>
      <c r="M3389" s="44"/>
      <c r="N3389" s="44" t="n">
        <v>11</v>
      </c>
      <c r="O3389" s="44" t="n">
        <v>21</v>
      </c>
      <c r="P3389" s="44" t="n">
        <v>72</v>
      </c>
      <c r="Q3389" s="48" t="n">
        <v>1.625</v>
      </c>
    </row>
    <row r="3390" customFormat="false" ht="15" hidden="false" customHeight="false" outlineLevel="0" collapsed="false">
      <c r="A3390" s="38" t="s">
        <v>171</v>
      </c>
      <c r="B3390" s="16" t="s">
        <v>53</v>
      </c>
      <c r="C3390" s="17" t="n">
        <v>14</v>
      </c>
      <c r="D3390" s="17" t="n">
        <v>24.7100536689085</v>
      </c>
      <c r="E3390" s="17" t="n">
        <v>1</v>
      </c>
      <c r="F3390" s="17" t="n">
        <v>2</v>
      </c>
      <c r="G3390" s="49" t="n">
        <v>6</v>
      </c>
      <c r="H3390" s="44" t="n">
        <v>50</v>
      </c>
      <c r="I3390" s="45" t="n">
        <v>18</v>
      </c>
      <c r="J3390" s="46" t="n">
        <v>36</v>
      </c>
      <c r="K3390" s="47" t="n">
        <v>32</v>
      </c>
      <c r="L3390" s="44"/>
      <c r="M3390" s="44"/>
      <c r="N3390" s="44" t="n">
        <v>8</v>
      </c>
      <c r="O3390" s="44" t="n">
        <v>10</v>
      </c>
      <c r="P3390" s="44" t="n">
        <v>50</v>
      </c>
      <c r="Q3390" s="48" t="n">
        <v>1.28</v>
      </c>
    </row>
    <row r="3391" customFormat="false" ht="15" hidden="false" customHeight="false" outlineLevel="0" collapsed="false">
      <c r="A3391" s="38" t="s">
        <v>171</v>
      </c>
      <c r="B3391" s="16" t="s">
        <v>53</v>
      </c>
      <c r="C3391" s="17" t="n">
        <v>14</v>
      </c>
      <c r="D3391" s="17" t="n">
        <v>22.3572428460619</v>
      </c>
      <c r="E3391" s="17" t="n">
        <v>1</v>
      </c>
      <c r="F3391" s="17" t="n">
        <v>2</v>
      </c>
      <c r="G3391" s="49" t="n">
        <v>7</v>
      </c>
      <c r="H3391" s="44" t="n">
        <v>50</v>
      </c>
      <c r="I3391" s="45" t="n">
        <v>19</v>
      </c>
      <c r="J3391" s="46" t="n">
        <v>38</v>
      </c>
      <c r="K3391" s="47" t="n">
        <v>31</v>
      </c>
      <c r="L3391" s="44"/>
      <c r="M3391" s="44"/>
      <c r="N3391" s="44" t="n">
        <v>10</v>
      </c>
      <c r="O3391" s="44" t="n">
        <v>9</v>
      </c>
      <c r="P3391" s="44" t="n">
        <v>50</v>
      </c>
      <c r="Q3391" s="48" t="n">
        <v>1.32</v>
      </c>
    </row>
    <row r="3392" customFormat="false" ht="15" hidden="false" customHeight="false" outlineLevel="0" collapsed="false">
      <c r="A3392" s="38" t="s">
        <v>171</v>
      </c>
      <c r="B3392" s="16" t="s">
        <v>45</v>
      </c>
      <c r="C3392" s="17" t="n">
        <v>6</v>
      </c>
      <c r="D3392" s="17" t="n">
        <v>-8.86139628096245</v>
      </c>
      <c r="E3392" s="17" t="n">
        <v>2</v>
      </c>
      <c r="F3392" s="17" t="n">
        <v>2</v>
      </c>
      <c r="G3392" s="44" t="n">
        <v>1</v>
      </c>
      <c r="H3392" s="44" t="n">
        <v>67</v>
      </c>
      <c r="I3392" s="45" t="n">
        <v>35</v>
      </c>
      <c r="J3392" s="46" t="n">
        <v>52.2388059701493</v>
      </c>
      <c r="K3392" s="47" t="n">
        <v>32</v>
      </c>
      <c r="L3392" s="44"/>
      <c r="M3392" s="44" t="n">
        <v>2</v>
      </c>
      <c r="N3392" s="44" t="n">
        <v>12</v>
      </c>
      <c r="O3392" s="44" t="n">
        <v>21</v>
      </c>
      <c r="P3392" s="44" t="n">
        <v>67</v>
      </c>
      <c r="Q3392" s="48" t="n">
        <v>1.85074626865672</v>
      </c>
    </row>
    <row r="3393" customFormat="false" ht="15" hidden="false" customHeight="false" outlineLevel="0" collapsed="false">
      <c r="A3393" s="38" t="s">
        <v>171</v>
      </c>
      <c r="B3393" s="16" t="s">
        <v>45</v>
      </c>
      <c r="C3393" s="17" t="n">
        <v>6</v>
      </c>
      <c r="D3393" s="17" t="n">
        <v>-7.55706618727351</v>
      </c>
      <c r="E3393" s="17" t="n">
        <v>2</v>
      </c>
      <c r="F3393" s="17" t="n">
        <v>2</v>
      </c>
      <c r="G3393" s="49" t="n">
        <v>2</v>
      </c>
      <c r="H3393" s="44" t="n">
        <v>70</v>
      </c>
      <c r="I3393" s="45" t="n">
        <v>37</v>
      </c>
      <c r="J3393" s="46" t="n">
        <v>52.8571428571429</v>
      </c>
      <c r="K3393" s="47" t="n">
        <v>33</v>
      </c>
      <c r="L3393" s="44"/>
      <c r="M3393" s="44" t="n">
        <v>1</v>
      </c>
      <c r="N3393" s="44" t="n">
        <v>18</v>
      </c>
      <c r="O3393" s="44" t="n">
        <v>18</v>
      </c>
      <c r="P3393" s="44" t="n">
        <v>70</v>
      </c>
      <c r="Q3393" s="48" t="n">
        <v>1.82857142857143</v>
      </c>
    </row>
    <row r="3394" customFormat="false" ht="15" hidden="false" customHeight="false" outlineLevel="0" collapsed="false">
      <c r="A3394" s="38" t="s">
        <v>171</v>
      </c>
      <c r="B3394" s="16" t="s">
        <v>45</v>
      </c>
      <c r="C3394" s="17" t="n">
        <v>6</v>
      </c>
      <c r="D3394" s="17" t="n">
        <v>8.60234880480485</v>
      </c>
      <c r="E3394" s="17" t="n">
        <v>2</v>
      </c>
      <c r="F3394" s="17" t="n">
        <v>2</v>
      </c>
      <c r="G3394" s="49" t="n">
        <v>3</v>
      </c>
      <c r="H3394" s="44" t="n">
        <v>65</v>
      </c>
      <c r="I3394" s="45" t="n">
        <v>28</v>
      </c>
      <c r="J3394" s="46" t="n">
        <v>43.0769230769231</v>
      </c>
      <c r="K3394" s="47" t="n">
        <v>37</v>
      </c>
      <c r="L3394" s="44"/>
      <c r="M3394" s="44"/>
      <c r="N3394" s="44" t="n">
        <v>11</v>
      </c>
      <c r="O3394" s="44" t="n">
        <v>17</v>
      </c>
      <c r="P3394" s="44" t="n">
        <v>65</v>
      </c>
      <c r="Q3394" s="48" t="n">
        <v>1.55384615384615</v>
      </c>
    </row>
    <row r="3395" customFormat="false" ht="15" hidden="false" customHeight="false" outlineLevel="0" collapsed="false">
      <c r="A3395" s="38" t="s">
        <v>171</v>
      </c>
      <c r="B3395" s="16" t="s">
        <v>45</v>
      </c>
      <c r="C3395" s="17" t="n">
        <v>6</v>
      </c>
      <c r="D3395" s="17" t="n">
        <v>13.0864658724574</v>
      </c>
      <c r="E3395" s="17" t="n">
        <v>2</v>
      </c>
      <c r="F3395" s="17" t="n">
        <v>2</v>
      </c>
      <c r="G3395" s="49" t="n">
        <v>4</v>
      </c>
      <c r="H3395" s="44" t="n">
        <v>67</v>
      </c>
      <c r="I3395" s="45" t="n">
        <v>27</v>
      </c>
      <c r="J3395" s="46" t="n">
        <v>40.2985074626866</v>
      </c>
      <c r="K3395" s="47" t="n">
        <v>40</v>
      </c>
      <c r="L3395" s="44"/>
      <c r="M3395" s="44"/>
      <c r="N3395" s="44" t="n">
        <v>9</v>
      </c>
      <c r="O3395" s="44" t="n">
        <v>18</v>
      </c>
      <c r="P3395" s="44" t="n">
        <v>67</v>
      </c>
      <c r="Q3395" s="48" t="n">
        <v>1.47761194029851</v>
      </c>
    </row>
    <row r="3396" customFormat="false" ht="15" hidden="false" customHeight="false" outlineLevel="0" collapsed="false">
      <c r="A3396" s="38" t="s">
        <v>171</v>
      </c>
      <c r="B3396" s="16" t="s">
        <v>45</v>
      </c>
      <c r="C3396" s="17" t="n">
        <v>6</v>
      </c>
      <c r="D3396" s="17" t="n">
        <v>-23.1121942187179</v>
      </c>
      <c r="E3396" s="17" t="n">
        <v>2</v>
      </c>
      <c r="F3396" s="17" t="n">
        <v>2</v>
      </c>
      <c r="G3396" s="49" t="n">
        <v>5</v>
      </c>
      <c r="H3396" s="44" t="n">
        <v>43</v>
      </c>
      <c r="I3396" s="45" t="n">
        <v>24</v>
      </c>
      <c r="J3396" s="46" t="n">
        <v>55.8139534883721</v>
      </c>
      <c r="K3396" s="47" t="n">
        <v>19</v>
      </c>
      <c r="L3396" s="44"/>
      <c r="M3396" s="44"/>
      <c r="N3396" s="44" t="n">
        <v>6</v>
      </c>
      <c r="O3396" s="44" t="n">
        <v>18</v>
      </c>
      <c r="P3396" s="44" t="n">
        <v>43</v>
      </c>
      <c r="Q3396" s="48" t="n">
        <v>2.09302325581395</v>
      </c>
    </row>
    <row r="3397" customFormat="false" ht="15" hidden="false" customHeight="false" outlineLevel="0" collapsed="false">
      <c r="A3397" s="38" t="s">
        <v>171</v>
      </c>
      <c r="B3397" s="16" t="s">
        <v>45</v>
      </c>
      <c r="C3397" s="17" t="n">
        <v>6</v>
      </c>
      <c r="D3397" s="17" t="n">
        <v>-30.2448848361515</v>
      </c>
      <c r="E3397" s="17" t="n">
        <v>2</v>
      </c>
      <c r="F3397" s="17" t="n">
        <v>2</v>
      </c>
      <c r="G3397" s="49" t="n">
        <v>6</v>
      </c>
      <c r="H3397" s="44" t="n">
        <v>42</v>
      </c>
      <c r="I3397" s="45" t="n">
        <v>25</v>
      </c>
      <c r="J3397" s="46" t="n">
        <v>59.5238095238095</v>
      </c>
      <c r="K3397" s="47" t="n">
        <v>17</v>
      </c>
      <c r="L3397" s="44"/>
      <c r="M3397" s="44"/>
      <c r="N3397" s="44" t="n">
        <v>7</v>
      </c>
      <c r="O3397" s="44" t="n">
        <v>18</v>
      </c>
      <c r="P3397" s="44" t="n">
        <v>42</v>
      </c>
      <c r="Q3397" s="48" t="n">
        <v>2.21428571428571</v>
      </c>
    </row>
    <row r="3398" customFormat="false" ht="15" hidden="false" customHeight="false" outlineLevel="0" collapsed="false">
      <c r="A3398" s="38" t="s">
        <v>171</v>
      </c>
      <c r="B3398" s="16" t="s">
        <v>53</v>
      </c>
      <c r="C3398" s="17" t="n">
        <v>14</v>
      </c>
      <c r="D3398" s="17" t="n">
        <v>7.99906397843392</v>
      </c>
      <c r="E3398" s="17" t="n">
        <v>2</v>
      </c>
      <c r="F3398" s="17" t="n">
        <v>3</v>
      </c>
      <c r="G3398" s="44" t="n">
        <v>1</v>
      </c>
      <c r="H3398" s="44" t="n">
        <v>78</v>
      </c>
      <c r="I3398" s="45" t="n">
        <v>32</v>
      </c>
      <c r="J3398" s="46" t="n">
        <v>41.025641025641</v>
      </c>
      <c r="K3398" s="47" t="n">
        <v>46</v>
      </c>
      <c r="L3398" s="44"/>
      <c r="M3398" s="44"/>
      <c r="N3398" s="44" t="n">
        <v>6</v>
      </c>
      <c r="O3398" s="44" t="n">
        <v>26</v>
      </c>
      <c r="P3398" s="44" t="n">
        <v>78</v>
      </c>
      <c r="Q3398" s="48" t="n">
        <v>1.56410256410256</v>
      </c>
    </row>
    <row r="3399" customFormat="false" ht="15" hidden="false" customHeight="false" outlineLevel="0" collapsed="false">
      <c r="A3399" s="38" t="s">
        <v>171</v>
      </c>
      <c r="B3399" s="16" t="s">
        <v>53</v>
      </c>
      <c r="C3399" s="17" t="n">
        <v>14</v>
      </c>
      <c r="D3399" s="17" t="n">
        <v>8.4084358248999</v>
      </c>
      <c r="E3399" s="17" t="n">
        <v>2</v>
      </c>
      <c r="F3399" s="17" t="n">
        <v>3</v>
      </c>
      <c r="G3399" s="49" t="n">
        <v>2</v>
      </c>
      <c r="H3399" s="44" t="n">
        <v>70</v>
      </c>
      <c r="I3399" s="45" t="n">
        <v>28</v>
      </c>
      <c r="J3399" s="46" t="n">
        <v>40</v>
      </c>
      <c r="K3399" s="47" t="n">
        <v>42</v>
      </c>
      <c r="L3399" s="44"/>
      <c r="M3399" s="44"/>
      <c r="N3399" s="44" t="n">
        <v>3</v>
      </c>
      <c r="O3399" s="44" t="n">
        <v>25</v>
      </c>
      <c r="P3399" s="44" t="n">
        <v>70</v>
      </c>
      <c r="Q3399" s="48" t="n">
        <v>1.55714285714286</v>
      </c>
    </row>
    <row r="3400" customFormat="false" ht="15" hidden="false" customHeight="false" outlineLevel="0" collapsed="false">
      <c r="A3400" s="38" t="s">
        <v>171</v>
      </c>
      <c r="B3400" s="16" t="s">
        <v>53</v>
      </c>
      <c r="C3400" s="17" t="n">
        <v>14</v>
      </c>
      <c r="D3400" s="17" t="n">
        <v>-31.2144497356762</v>
      </c>
      <c r="E3400" s="17" t="n">
        <v>2</v>
      </c>
      <c r="F3400" s="17" t="n">
        <v>3</v>
      </c>
      <c r="G3400" s="49" t="n">
        <v>3</v>
      </c>
      <c r="H3400" s="44" t="n">
        <v>65</v>
      </c>
      <c r="I3400" s="45" t="n">
        <v>40</v>
      </c>
      <c r="J3400" s="46" t="n">
        <v>61.5384615384615</v>
      </c>
      <c r="K3400" s="47" t="n">
        <v>25</v>
      </c>
      <c r="L3400" s="44"/>
      <c r="M3400" s="44"/>
      <c r="N3400" s="44" t="n">
        <v>15</v>
      </c>
      <c r="O3400" s="44" t="n">
        <v>25</v>
      </c>
      <c r="P3400" s="44" t="n">
        <v>65</v>
      </c>
      <c r="Q3400" s="48" t="n">
        <v>2.23076923076923</v>
      </c>
    </row>
    <row r="3401" customFormat="false" ht="15" hidden="false" customHeight="false" outlineLevel="0" collapsed="false">
      <c r="A3401" s="38" t="s">
        <v>171</v>
      </c>
      <c r="B3401" s="16" t="s">
        <v>53</v>
      </c>
      <c r="C3401" s="17" t="n">
        <v>14</v>
      </c>
      <c r="D3401" s="17" t="n">
        <v>-4.56936990429368</v>
      </c>
      <c r="E3401" s="17" t="n">
        <v>2</v>
      </c>
      <c r="F3401" s="17" t="n">
        <v>3</v>
      </c>
      <c r="G3401" s="49" t="n">
        <v>4</v>
      </c>
      <c r="H3401" s="44" t="n">
        <v>72</v>
      </c>
      <c r="I3401" s="45" t="n">
        <v>34</v>
      </c>
      <c r="J3401" s="46" t="n">
        <v>47.2222222222222</v>
      </c>
      <c r="K3401" s="47" t="n">
        <v>38</v>
      </c>
      <c r="L3401" s="44"/>
      <c r="M3401" s="44"/>
      <c r="N3401" s="44" t="n">
        <v>8</v>
      </c>
      <c r="O3401" s="44" t="n">
        <v>26</v>
      </c>
      <c r="P3401" s="44" t="n">
        <v>72</v>
      </c>
      <c r="Q3401" s="48" t="n">
        <v>1.77777777777778</v>
      </c>
    </row>
    <row r="3402" customFormat="false" ht="15" hidden="false" customHeight="false" outlineLevel="0" collapsed="false">
      <c r="A3402" s="38" t="s">
        <v>171</v>
      </c>
      <c r="B3402" s="16" t="s">
        <v>53</v>
      </c>
      <c r="C3402" s="17" t="n">
        <v>14</v>
      </c>
      <c r="D3402" s="17" t="n">
        <v>-29.6224481105307</v>
      </c>
      <c r="E3402" s="17" t="n">
        <v>2</v>
      </c>
      <c r="F3402" s="17" t="n">
        <v>3</v>
      </c>
      <c r="G3402" s="49" t="n">
        <v>5</v>
      </c>
      <c r="H3402" s="44" t="n">
        <v>54</v>
      </c>
      <c r="I3402" s="45" t="n">
        <v>32</v>
      </c>
      <c r="J3402" s="46" t="n">
        <v>59.2592592592593</v>
      </c>
      <c r="K3402" s="47" t="n">
        <v>22</v>
      </c>
      <c r="L3402" s="44"/>
      <c r="M3402" s="44" t="n">
        <v>1</v>
      </c>
      <c r="N3402" s="44" t="n">
        <v>7</v>
      </c>
      <c r="O3402" s="44" t="n">
        <v>24</v>
      </c>
      <c r="P3402" s="44" t="n">
        <v>54</v>
      </c>
      <c r="Q3402" s="48" t="n">
        <v>2.2037037037037</v>
      </c>
    </row>
    <row r="3403" customFormat="false" ht="15" hidden="false" customHeight="false" outlineLevel="0" collapsed="false">
      <c r="A3403" s="38" t="s">
        <v>171</v>
      </c>
      <c r="B3403" s="16" t="s">
        <v>53</v>
      </c>
      <c r="C3403" s="17" t="n">
        <v>14</v>
      </c>
      <c r="D3403" s="17" t="n">
        <v>-37.2472979993855</v>
      </c>
      <c r="E3403" s="17" t="n">
        <v>2</v>
      </c>
      <c r="F3403" s="17" t="n">
        <v>3</v>
      </c>
      <c r="G3403" s="49" t="n">
        <v>6</v>
      </c>
      <c r="H3403" s="44" t="n">
        <v>63</v>
      </c>
      <c r="I3403" s="45" t="n">
        <v>39</v>
      </c>
      <c r="J3403" s="46" t="n">
        <v>61.9047619047619</v>
      </c>
      <c r="K3403" s="47" t="n">
        <v>24</v>
      </c>
      <c r="L3403" s="44"/>
      <c r="M3403" s="44"/>
      <c r="N3403" s="44" t="n">
        <v>9</v>
      </c>
      <c r="O3403" s="44" t="n">
        <v>30</v>
      </c>
      <c r="P3403" s="44" t="n">
        <v>63</v>
      </c>
      <c r="Q3403" s="48" t="n">
        <v>2.33333333333333</v>
      </c>
    </row>
    <row r="3404" customFormat="false" ht="15" hidden="false" customHeight="false" outlineLevel="0" collapsed="false">
      <c r="A3404" s="38" t="s">
        <v>171</v>
      </c>
      <c r="B3404" s="58" t="s">
        <v>37</v>
      </c>
      <c r="C3404" s="50" t="n">
        <v>11</v>
      </c>
      <c r="D3404" s="50" t="n">
        <v>-6.43668008115608</v>
      </c>
      <c r="E3404" s="50" t="n">
        <v>2</v>
      </c>
      <c r="F3404" s="50" t="n">
        <v>1</v>
      </c>
      <c r="G3404" s="51" t="n">
        <v>1</v>
      </c>
      <c r="H3404" s="51" t="n">
        <v>63</v>
      </c>
      <c r="I3404" s="52" t="n">
        <v>31</v>
      </c>
      <c r="J3404" s="53" t="n">
        <v>49.2063492063492</v>
      </c>
      <c r="K3404" s="54" t="n">
        <v>32</v>
      </c>
      <c r="L3404" s="51"/>
      <c r="M3404" s="51"/>
      <c r="N3404" s="51" t="n">
        <v>10</v>
      </c>
      <c r="O3404" s="51" t="n">
        <v>21</v>
      </c>
      <c r="P3404" s="51" t="n">
        <v>63</v>
      </c>
      <c r="Q3404" s="59" t="n">
        <v>1.80952380952381</v>
      </c>
    </row>
    <row r="3405" customFormat="false" ht="15" hidden="false" customHeight="false" outlineLevel="0" collapsed="false">
      <c r="A3405" s="38" t="s">
        <v>171</v>
      </c>
      <c r="B3405" s="58" t="s">
        <v>37</v>
      </c>
      <c r="C3405" s="50" t="n">
        <v>11</v>
      </c>
      <c r="D3405" s="50" t="n">
        <v>16.5821617354384</v>
      </c>
      <c r="E3405" s="50" t="n">
        <v>2</v>
      </c>
      <c r="F3405" s="50" t="n">
        <v>1</v>
      </c>
      <c r="G3405" s="55" t="n">
        <v>2</v>
      </c>
      <c r="H3405" s="51" t="n">
        <v>55</v>
      </c>
      <c r="I3405" s="52" t="n">
        <v>23</v>
      </c>
      <c r="J3405" s="53" t="n">
        <v>41.8181818181818</v>
      </c>
      <c r="K3405" s="54" t="n">
        <v>32</v>
      </c>
      <c r="L3405" s="51"/>
      <c r="M3405" s="51" t="n">
        <v>2</v>
      </c>
      <c r="N3405" s="51" t="n">
        <v>10</v>
      </c>
      <c r="O3405" s="51" t="n">
        <v>11</v>
      </c>
      <c r="P3405" s="51" t="n">
        <v>55</v>
      </c>
      <c r="Q3405" s="59" t="n">
        <v>1.41818181818182</v>
      </c>
    </row>
    <row r="3406" customFormat="false" ht="15" hidden="false" customHeight="false" outlineLevel="0" collapsed="false">
      <c r="A3406" s="38" t="s">
        <v>171</v>
      </c>
      <c r="B3406" s="58" t="s">
        <v>37</v>
      </c>
      <c r="C3406" s="50" t="n">
        <v>11</v>
      </c>
      <c r="D3406" s="50" t="n">
        <v>7.06397249755899</v>
      </c>
      <c r="E3406" s="50" t="n">
        <v>2</v>
      </c>
      <c r="F3406" s="50" t="n">
        <v>1</v>
      </c>
      <c r="G3406" s="55" t="n">
        <v>3</v>
      </c>
      <c r="H3406" s="51" t="n">
        <v>50</v>
      </c>
      <c r="I3406" s="52" t="n">
        <v>22</v>
      </c>
      <c r="J3406" s="53" t="n">
        <v>44</v>
      </c>
      <c r="K3406" s="54" t="n">
        <v>28</v>
      </c>
      <c r="L3406" s="51"/>
      <c r="M3406" s="51" t="n">
        <v>1</v>
      </c>
      <c r="N3406" s="51" t="n">
        <v>7</v>
      </c>
      <c r="O3406" s="51" t="n">
        <v>14</v>
      </c>
      <c r="P3406" s="51" t="n">
        <v>50</v>
      </c>
      <c r="Q3406" s="59" t="n">
        <v>1.58</v>
      </c>
    </row>
    <row r="3407" customFormat="false" ht="15" hidden="false" customHeight="false" outlineLevel="0" collapsed="false">
      <c r="A3407" s="38" t="s">
        <v>171</v>
      </c>
      <c r="B3407" s="58" t="s">
        <v>37</v>
      </c>
      <c r="C3407" s="50" t="n">
        <v>11</v>
      </c>
      <c r="D3407" s="50" t="n">
        <v>3.20714969301929</v>
      </c>
      <c r="E3407" s="50" t="n">
        <v>2</v>
      </c>
      <c r="F3407" s="50" t="n">
        <v>1</v>
      </c>
      <c r="G3407" s="55" t="n">
        <v>4</v>
      </c>
      <c r="H3407" s="51" t="n">
        <v>79</v>
      </c>
      <c r="I3407" s="52" t="n">
        <v>37</v>
      </c>
      <c r="J3407" s="53" t="n">
        <v>46.8354430379747</v>
      </c>
      <c r="K3407" s="54" t="n">
        <v>42</v>
      </c>
      <c r="L3407" s="51"/>
      <c r="M3407" s="51"/>
      <c r="N3407" s="51" t="n">
        <v>18</v>
      </c>
      <c r="O3407" s="51" t="n">
        <v>19</v>
      </c>
      <c r="P3407" s="51" t="n">
        <v>79</v>
      </c>
      <c r="Q3407" s="59" t="n">
        <v>1.64556962025316</v>
      </c>
    </row>
    <row r="3408" customFormat="false" ht="15" hidden="false" customHeight="false" outlineLevel="0" collapsed="false">
      <c r="A3408" s="38" t="s">
        <v>171</v>
      </c>
      <c r="B3408" s="58" t="s">
        <v>37</v>
      </c>
      <c r="C3408" s="50" t="n">
        <v>11</v>
      </c>
      <c r="D3408" s="50" t="n">
        <v>20.592634728927</v>
      </c>
      <c r="E3408" s="50" t="n">
        <v>2</v>
      </c>
      <c r="F3408" s="50" t="n">
        <v>1</v>
      </c>
      <c r="G3408" s="55" t="n">
        <v>5</v>
      </c>
      <c r="H3408" s="51" t="n">
        <v>40</v>
      </c>
      <c r="I3408" s="52" t="n">
        <v>15</v>
      </c>
      <c r="J3408" s="53" t="n">
        <v>37.5</v>
      </c>
      <c r="K3408" s="54" t="n">
        <v>25</v>
      </c>
      <c r="L3408" s="51"/>
      <c r="M3408" s="51"/>
      <c r="N3408" s="51" t="n">
        <v>6</v>
      </c>
      <c r="O3408" s="51" t="n">
        <v>9</v>
      </c>
      <c r="P3408" s="51" t="n">
        <v>40</v>
      </c>
      <c r="Q3408" s="59" t="n">
        <v>1.35</v>
      </c>
    </row>
    <row r="3409" customFormat="false" ht="15" hidden="false" customHeight="false" outlineLevel="0" collapsed="false">
      <c r="A3409" s="38" t="s">
        <v>171</v>
      </c>
      <c r="B3409" s="58" t="s">
        <v>37</v>
      </c>
      <c r="C3409" s="50" t="n">
        <v>11</v>
      </c>
      <c r="D3409" s="50" t="n">
        <v>14.7106076718105</v>
      </c>
      <c r="E3409" s="50" t="n">
        <v>2</v>
      </c>
      <c r="F3409" s="50" t="n">
        <v>1</v>
      </c>
      <c r="G3409" s="55" t="n">
        <v>6</v>
      </c>
      <c r="H3409" s="51" t="n">
        <v>40</v>
      </c>
      <c r="I3409" s="52" t="n">
        <v>16</v>
      </c>
      <c r="J3409" s="53" t="n">
        <v>40</v>
      </c>
      <c r="K3409" s="54" t="n">
        <v>24</v>
      </c>
      <c r="L3409" s="51"/>
      <c r="M3409" s="51"/>
      <c r="N3409" s="51" t="n">
        <v>6</v>
      </c>
      <c r="O3409" s="51" t="n">
        <v>10</v>
      </c>
      <c r="P3409" s="51" t="n">
        <v>40</v>
      </c>
      <c r="Q3409" s="59" t="n">
        <v>1.45</v>
      </c>
    </row>
    <row r="3410" customFormat="false" ht="15" hidden="false" customHeight="false" outlineLevel="0" collapsed="false">
      <c r="A3410" s="38" t="s">
        <v>171</v>
      </c>
      <c r="B3410" s="58" t="s">
        <v>37</v>
      </c>
      <c r="C3410" s="50" t="n">
        <v>11</v>
      </c>
      <c r="D3410" s="50" t="n">
        <v>7.56814624531184</v>
      </c>
      <c r="E3410" s="50" t="n">
        <v>2</v>
      </c>
      <c r="F3410" s="50" t="n">
        <v>1</v>
      </c>
      <c r="G3410" s="55" t="n">
        <v>7</v>
      </c>
      <c r="H3410" s="51" t="n">
        <v>49</v>
      </c>
      <c r="I3410" s="52" t="n">
        <v>21</v>
      </c>
      <c r="J3410" s="53" t="n">
        <v>42.8571428571429</v>
      </c>
      <c r="K3410" s="54" t="n">
        <v>28</v>
      </c>
      <c r="L3410" s="51"/>
      <c r="M3410" s="51"/>
      <c r="N3410" s="51" t="n">
        <v>7</v>
      </c>
      <c r="O3410" s="51" t="n">
        <v>14</v>
      </c>
      <c r="P3410" s="51" t="n">
        <v>49</v>
      </c>
      <c r="Q3410" s="59" t="n">
        <v>1.57142857142857</v>
      </c>
    </row>
    <row r="3411" customFormat="false" ht="15" hidden="false" customHeight="false" outlineLevel="0" collapsed="false">
      <c r="A3411" s="38" t="s">
        <v>171</v>
      </c>
      <c r="B3411" s="58" t="s">
        <v>37</v>
      </c>
      <c r="C3411" s="50" t="n">
        <v>11</v>
      </c>
      <c r="D3411" s="50" t="n">
        <v>24.0683779899504</v>
      </c>
      <c r="E3411" s="50" t="n">
        <v>2</v>
      </c>
      <c r="F3411" s="50" t="n">
        <v>1</v>
      </c>
      <c r="G3411" s="55" t="n">
        <v>8</v>
      </c>
      <c r="H3411" s="51" t="n">
        <v>55</v>
      </c>
      <c r="I3411" s="52" t="n">
        <v>20</v>
      </c>
      <c r="J3411" s="53" t="n">
        <v>36.3636363636364</v>
      </c>
      <c r="K3411" s="54" t="n">
        <v>35</v>
      </c>
      <c r="L3411" s="51"/>
      <c r="M3411" s="51"/>
      <c r="N3411" s="51" t="n">
        <v>9</v>
      </c>
      <c r="O3411" s="51" t="n">
        <v>11</v>
      </c>
      <c r="P3411" s="51" t="n">
        <v>55</v>
      </c>
      <c r="Q3411" s="59" t="n">
        <v>1.29090909090909</v>
      </c>
    </row>
    <row r="3412" customFormat="false" ht="15" hidden="false" customHeight="false" outlineLevel="0" collapsed="false">
      <c r="A3412" s="38" t="s">
        <v>171</v>
      </c>
      <c r="B3412" s="16" t="s">
        <v>59</v>
      </c>
      <c r="C3412" s="17" t="n">
        <v>8</v>
      </c>
      <c r="D3412" s="17" t="n">
        <v>0.116521671606264</v>
      </c>
      <c r="E3412" s="17" t="n">
        <v>2</v>
      </c>
      <c r="F3412" s="17" t="n">
        <v>3</v>
      </c>
      <c r="G3412" s="44" t="n">
        <v>1</v>
      </c>
      <c r="H3412" s="44" t="n">
        <v>53</v>
      </c>
      <c r="I3412" s="45" t="n">
        <v>24</v>
      </c>
      <c r="J3412" s="46" t="n">
        <v>45.2830188679245</v>
      </c>
      <c r="K3412" s="47" t="n">
        <v>29</v>
      </c>
      <c r="L3412" s="44"/>
      <c r="M3412" s="44"/>
      <c r="N3412" s="44" t="n">
        <v>6</v>
      </c>
      <c r="O3412" s="44" t="n">
        <v>18</v>
      </c>
      <c r="P3412" s="44" t="n">
        <v>53</v>
      </c>
      <c r="Q3412" s="48" t="n">
        <v>1.69811320754717</v>
      </c>
    </row>
    <row r="3413" customFormat="false" ht="15" hidden="false" customHeight="false" outlineLevel="0" collapsed="false">
      <c r="A3413" s="38" t="s">
        <v>171</v>
      </c>
      <c r="B3413" s="16" t="s">
        <v>59</v>
      </c>
      <c r="C3413" s="17" t="n">
        <v>8</v>
      </c>
      <c r="D3413" s="17" t="n">
        <v>-14.1288831977832</v>
      </c>
      <c r="E3413" s="17" t="n">
        <v>2</v>
      </c>
      <c r="F3413" s="17" t="n">
        <v>3</v>
      </c>
      <c r="G3413" s="49" t="n">
        <v>2</v>
      </c>
      <c r="H3413" s="44" t="n">
        <v>67</v>
      </c>
      <c r="I3413" s="45" t="n">
        <v>35</v>
      </c>
      <c r="J3413" s="46" t="n">
        <v>52.2388059701493</v>
      </c>
      <c r="K3413" s="47" t="n">
        <v>32</v>
      </c>
      <c r="L3413" s="44"/>
      <c r="M3413" s="44"/>
      <c r="N3413" s="44" t="n">
        <v>10</v>
      </c>
      <c r="O3413" s="44" t="n">
        <v>25</v>
      </c>
      <c r="P3413" s="44" t="n">
        <v>67</v>
      </c>
      <c r="Q3413" s="48" t="n">
        <v>1.94029850746269</v>
      </c>
    </row>
    <row r="3414" customFormat="false" ht="15" hidden="false" customHeight="false" outlineLevel="0" collapsed="false">
      <c r="A3414" s="38" t="s">
        <v>171</v>
      </c>
      <c r="B3414" s="16" t="s">
        <v>59</v>
      </c>
      <c r="C3414" s="17" t="n">
        <v>8</v>
      </c>
      <c r="D3414" s="17" t="n">
        <v>23.4226666148981</v>
      </c>
      <c r="E3414" s="17" t="n">
        <v>2</v>
      </c>
      <c r="F3414" s="17" t="n">
        <v>3</v>
      </c>
      <c r="G3414" s="49" t="n">
        <v>3</v>
      </c>
      <c r="H3414" s="44" t="n">
        <v>53</v>
      </c>
      <c r="I3414" s="45" t="n">
        <v>18</v>
      </c>
      <c r="J3414" s="46" t="n">
        <v>33.9622641509434</v>
      </c>
      <c r="K3414" s="47" t="n">
        <v>35</v>
      </c>
      <c r="L3414" s="44"/>
      <c r="M3414" s="44"/>
      <c r="N3414" s="44" t="n">
        <v>3</v>
      </c>
      <c r="O3414" s="44" t="n">
        <v>15</v>
      </c>
      <c r="P3414" s="44" t="n">
        <v>53</v>
      </c>
      <c r="Q3414" s="48" t="n">
        <v>1.30188679245283</v>
      </c>
    </row>
    <row r="3415" customFormat="false" ht="15" hidden="false" customHeight="false" outlineLevel="0" collapsed="false">
      <c r="A3415" s="38" t="s">
        <v>171</v>
      </c>
      <c r="B3415" s="16" t="s">
        <v>59</v>
      </c>
      <c r="C3415" s="17" t="n">
        <v>8</v>
      </c>
      <c r="D3415" s="17" t="n">
        <v>26.7008935959326</v>
      </c>
      <c r="E3415" s="17" t="n">
        <v>2</v>
      </c>
      <c r="F3415" s="17" t="n">
        <v>3</v>
      </c>
      <c r="G3415" s="49" t="n">
        <v>4</v>
      </c>
      <c r="H3415" s="44" t="n">
        <v>65</v>
      </c>
      <c r="I3415" s="45" t="n">
        <v>22</v>
      </c>
      <c r="J3415" s="46" t="n">
        <v>33.8461538461538</v>
      </c>
      <c r="K3415" s="47" t="n">
        <v>43</v>
      </c>
      <c r="L3415" s="44"/>
      <c r="M3415" s="44"/>
      <c r="N3415" s="44" t="n">
        <v>7</v>
      </c>
      <c r="O3415" s="44" t="n">
        <v>15</v>
      </c>
      <c r="P3415" s="44" t="n">
        <v>65</v>
      </c>
      <c r="Q3415" s="48" t="n">
        <v>1.24615384615385</v>
      </c>
    </row>
    <row r="3416" customFormat="false" ht="15" hidden="false" customHeight="false" outlineLevel="0" collapsed="false">
      <c r="A3416" s="38" t="s">
        <v>171</v>
      </c>
      <c r="B3416" s="16" t="s">
        <v>59</v>
      </c>
      <c r="C3416" s="17" t="n">
        <v>8</v>
      </c>
      <c r="D3416" s="17" t="n">
        <v>46.8355246760622</v>
      </c>
      <c r="E3416" s="17" t="n">
        <v>2</v>
      </c>
      <c r="F3416" s="17" t="n">
        <v>3</v>
      </c>
      <c r="G3416" s="49" t="n">
        <v>5</v>
      </c>
      <c r="H3416" s="44" t="n">
        <v>52</v>
      </c>
      <c r="I3416" s="45" t="n">
        <v>13</v>
      </c>
      <c r="J3416" s="46" t="n">
        <v>25</v>
      </c>
      <c r="K3416" s="47" t="n">
        <v>39</v>
      </c>
      <c r="L3416" s="44"/>
      <c r="M3416" s="44"/>
      <c r="N3416" s="44" t="n">
        <v>5</v>
      </c>
      <c r="O3416" s="44" t="n">
        <v>8</v>
      </c>
      <c r="P3416" s="44" t="n">
        <v>52</v>
      </c>
      <c r="Q3416" s="48" t="n">
        <v>0.903846153846154</v>
      </c>
    </row>
    <row r="3417" customFormat="false" ht="15" hidden="false" customHeight="false" outlineLevel="0" collapsed="false">
      <c r="A3417" s="38" t="s">
        <v>171</v>
      </c>
      <c r="B3417" s="16" t="s">
        <v>59</v>
      </c>
      <c r="C3417" s="17" t="n">
        <v>8</v>
      </c>
      <c r="D3417" s="17" t="n">
        <v>29.4156753146018</v>
      </c>
      <c r="E3417" s="17" t="n">
        <v>2</v>
      </c>
      <c r="F3417" s="17" t="n">
        <v>3</v>
      </c>
      <c r="G3417" s="49" t="n">
        <v>6</v>
      </c>
      <c r="H3417" s="44" t="n">
        <v>40</v>
      </c>
      <c r="I3417" s="45" t="n">
        <v>13</v>
      </c>
      <c r="J3417" s="46" t="n">
        <v>32.5</v>
      </c>
      <c r="K3417" s="47" t="n">
        <v>27</v>
      </c>
      <c r="L3417" s="44"/>
      <c r="M3417" s="44"/>
      <c r="N3417" s="44" t="n">
        <v>4</v>
      </c>
      <c r="O3417" s="44" t="n">
        <v>9</v>
      </c>
      <c r="P3417" s="44" t="n">
        <v>40</v>
      </c>
      <c r="Q3417" s="48" t="n">
        <v>1.2</v>
      </c>
    </row>
  </sheetData>
  <autoFilter ref="A1:Q2589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212:B1413 A1"/>
    </sheetView>
  </sheetViews>
  <sheetFormatPr defaultRowHeight="15" zeroHeight="false" outlineLevelRow="0" outlineLevelCol="0"/>
  <cols>
    <col collapsed="false" customWidth="true" hidden="false" outlineLevel="0" max="1025" min="1" style="0" width="10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2019-01-07T10:50:47Z</dcterms:created>
  <dc:creator>Juan Andres Paredes</dc:creator>
  <dc:description/>
  <dc:language>es-AR</dc:language>
  <cp:lastModifiedBy/>
  <dcterms:modified xsi:type="dcterms:W3CDTF">2019-01-28T15:56:13Z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