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juan_fonseca-c_mail_escuelaing_edu_co/Documents/CURSOS/ESTADISTICA/OTROS/"/>
    </mc:Choice>
  </mc:AlternateContent>
  <xr:revisionPtr revIDLastSave="0" documentId="8_{7C13FF30-CF56-483D-BB83-FA75D4711C59}" xr6:coauthVersionLast="47" xr6:coauthVersionMax="47" xr10:uidLastSave="{00000000-0000-0000-0000-000000000000}"/>
  <bookViews>
    <workbookView xWindow="-110" yWindow="-110" windowWidth="19420" windowHeight="10540" xr2:uid="{BEF86785-7B3E-46A7-B463-C28A67B9299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1" l="1"/>
  <c r="G22" i="1"/>
  <c r="G23" i="1"/>
  <c r="G24" i="1" s="1"/>
  <c r="G25" i="1" s="1"/>
  <c r="G21" i="1"/>
  <c r="G20" i="1"/>
  <c r="F20" i="1"/>
  <c r="F22" i="1"/>
  <c r="F23" i="1"/>
  <c r="F24" i="1"/>
  <c r="F25" i="1"/>
  <c r="F21" i="1"/>
  <c r="E26" i="1"/>
  <c r="E21" i="1"/>
  <c r="E22" i="1"/>
  <c r="E23" i="1"/>
  <c r="E24" i="1"/>
  <c r="E25" i="1"/>
  <c r="D20" i="1" a="1"/>
  <c r="D20" i="1" s="1"/>
  <c r="D26" i="1" s="1"/>
  <c r="C22" i="1"/>
  <c r="C21" i="1"/>
  <c r="C20" i="1"/>
  <c r="B21" i="1" s="1"/>
  <c r="B22" i="1" s="1"/>
  <c r="B20" i="1"/>
  <c r="D16" i="1"/>
  <c r="D13" i="1"/>
  <c r="D15" i="1"/>
  <c r="D14" i="1"/>
  <c r="E13" i="1"/>
  <c r="B23" i="1" l="1"/>
  <c r="C23" i="1" l="1"/>
  <c r="B24" i="1" s="1"/>
  <c r="C24" i="1" l="1"/>
  <c r="B25" i="1" s="1"/>
  <c r="C2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tc={6CEF89E7-C9D7-43DD-BE9F-BB99E130A6CB}</author>
    <author>tc={E85E177E-A428-48C3-BC8F-AE121A6F8001}</author>
  </authors>
  <commentList>
    <comment ref="B13" authorId="0" shapeId="0" xr:uid="{6CEF89E7-C9D7-43DD-BE9F-BB99E130A6CB}">
      <text>
        <t>[Threaded comment]
Your version of Excel allows you to read this threaded comment; however, any edits to it will get removed if the file is opened in a newer version of Excel. Learn more: https://go.microsoft.com/fwlink/?linkid=870924
Comment:
    Se redondea siempre</t>
      </text>
    </comment>
    <comment ref="F18" authorId="1" shapeId="0" xr:uid="{E85E177E-A428-48C3-BC8F-AE121A6F8001}">
      <text>
        <t>[Threaded comment]
Your version of Excel allows you to read this threaded comment; however, any edits to it will get removed if the file is opened in a newer version of Excel. Learn more: https://go.microsoft.com/fwlink/?linkid=870924
Comment:
    Es la suma de la respectiva frecuencia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<sst xmlns="http://schemas.openxmlformats.org/spreadsheetml/2006/main" count="12" uniqueCount="12">
  <si>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DATOS</t>
  </si>
  <si>
    <t>Numero de intervalos</t>
  </si>
  <si>
    <t>Min</t>
  </si>
  <si>
    <t>Max</t>
  </si>
  <si>
    <t>Amplitud</t>
  </si>
  <si>
    <t>Lim inferior</t>
  </si>
  <si>
    <t>Lim superior</t>
  </si>
  <si>
    <t>Frec. Absoluta</t>
  </si>
  <si>
    <t>Frec relativa</t>
  </si>
  <si>
    <t>Frecuencias acumuladas</t>
  </si>
  <si>
    <t>Absoluta</t>
  </si>
  <si>
    <t>Relativa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</si>
</sst>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1" applyNumberFormat="1" applyFont="1"/>
    <xf numFmtId="0" fontId="2" fillId="0" borderId="0" xfId="0" applyFont="1"/>
    <xf numFmtId="0" fontId="0" fillId="0" borderId="5" xfId="0" applyBorder="1"/>
    <xf numFmtId="166" fontId="0" fillId="0" borderId="0" xfId="1" applyNumberFormat="1" applyFont="1" applyBorder="1"/>
    <xf numFmtId="166" fontId="0" fillId="0" borderId="6" xfId="0" applyNumberFormat="1" applyBorder="1"/>
    <xf numFmtId="165" fontId="0" fillId="0" borderId="5" xfId="0" applyNumberFormat="1" applyBorder="1"/>
    <xf numFmtId="165" fontId="0" fillId="0" borderId="7" xfId="0" applyNumberFormat="1" applyBorder="1"/>
    <xf numFmtId="0" fontId="0" fillId="0" borderId="8" xfId="0" applyBorder="1"/>
    <xf numFmtId="166" fontId="0" fillId="0" borderId="8" xfId="1" applyNumberFormat="1" applyFont="1" applyBorder="1"/>
    <xf numFmtId="166" fontId="0" fillId="0" borderId="9" xfId="0" applyNumberFormat="1" applyBorder="1"/>
    <xf numFmtId="0" fontId="2" fillId="0" borderId="1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3" xfId="0" applyBorder="1"/>
    <xf numFmtId="0" fontId="0" fillId="0" borderId="12" xfId="0" applyBorder="1"/>
    <xf numFmtId="165" fontId="0" fillId="0" borderId="13" xfId="0" applyNumberFormat="1" applyBorder="1"/>
    <xf numFmtId="165" fontId="0" fillId="0" borderId="12" xfId="0" applyNumberFormat="1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FONSECA" id="{04131339-3748-48CA-B323-3685F2D3D798}" userId="JUAN FONSECA" providerId="None"/>
</personList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3" dT="2022-12-14T15:26:18.31" personId="{04131339-3748-48CA-B323-3685F2D3D798}" id="{6CEF89E7-C9D7-43DD-BE9F-BB99E130A6CB}">
    <text>Se redondea siempre</text>
  </threadedComment>
  <threadedComment ref="F18" dT="2022-12-14T15:40:52.46" personId="{04131339-3748-48CA-B323-3685F2D3D798}" id="{E85E177E-A428-48C3-BC8F-AE121A6F8001}">
    <text>Es la suma de la respectiva frecuencia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FD3D-AEC0-4C25-A108-E66895DAC796}">
  <dimension ref="B5:I26"/>
  <sheetViews>
    <sheetView tabSelected="1" zoomScale="69" workbookViewId="0">
      <selection activeCell="K7" sqref="K7"/>
    </sheetView>
  </sheetViews>
  <sheetFormatPr defaultColWidth="11.42578125" defaultRowHeight="14.45"/>
  <cols>
    <col min="3" max="3" width="12.140625" customWidth="1"/>
    <col min="4" max="4" width="15.42578125" customWidth="1"/>
    <col min="5" max="5" width="12.140625" customWidth="1"/>
    <col min="6" max="6" width="10.85546875" customWidth="1"/>
    <col min="7" max="7" width="11.42578125" customWidth="1"/>
  </cols>
  <sheetData>
    <row r="5" spans="2:9">
      <c r="B5" s="4" t="s">
        <v>0</v>
      </c>
    </row>
    <row r="6" spans="2:9">
      <c r="B6">
        <v>1706</v>
      </c>
      <c r="C6">
        <v>1707</v>
      </c>
      <c r="D6">
        <v>1709</v>
      </c>
      <c r="E6">
        <v>1709</v>
      </c>
      <c r="F6">
        <v>1710</v>
      </c>
      <c r="G6">
        <v>1711</v>
      </c>
      <c r="H6">
        <v>1711</v>
      </c>
      <c r="I6">
        <v>1712</v>
      </c>
    </row>
    <row r="7" spans="2:9">
      <c r="B7">
        <v>1712</v>
      </c>
      <c r="C7">
        <v>1712</v>
      </c>
      <c r="D7">
        <v>1712</v>
      </c>
      <c r="E7">
        <v>1713</v>
      </c>
      <c r="F7">
        <v>1714</v>
      </c>
      <c r="G7">
        <v>1714</v>
      </c>
      <c r="H7">
        <v>1715</v>
      </c>
      <c r="I7">
        <v>1716</v>
      </c>
    </row>
    <row r="8" spans="2:9">
      <c r="B8">
        <v>1716</v>
      </c>
      <c r="C8">
        <v>1717</v>
      </c>
      <c r="D8">
        <v>1717</v>
      </c>
      <c r="E8">
        <v>1717</v>
      </c>
      <c r="F8">
        <v>1711</v>
      </c>
      <c r="G8">
        <v>1717</v>
      </c>
      <c r="H8">
        <v>1718</v>
      </c>
      <c r="I8">
        <v>1718</v>
      </c>
    </row>
    <row r="9" spans="2:9">
      <c r="B9">
        <v>1719</v>
      </c>
      <c r="C9">
        <v>1720</v>
      </c>
      <c r="D9">
        <v>1721</v>
      </c>
      <c r="E9">
        <v>1721</v>
      </c>
      <c r="F9">
        <v>1721</v>
      </c>
      <c r="G9">
        <v>1722</v>
      </c>
      <c r="H9">
        <v>1723</v>
      </c>
      <c r="I9">
        <v>1723</v>
      </c>
    </row>
    <row r="10" spans="2:9">
      <c r="B10">
        <v>1724</v>
      </c>
      <c r="C10">
        <v>1724</v>
      </c>
      <c r="D10">
        <v>1724</v>
      </c>
      <c r="E10">
        <v>1725</v>
      </c>
      <c r="F10">
        <v>1726</v>
      </c>
      <c r="G10">
        <v>1728</v>
      </c>
      <c r="H10">
        <v>1732</v>
      </c>
      <c r="I10">
        <v>1734</v>
      </c>
    </row>
    <row r="13" spans="2:9">
      <c r="B13" t="s">
        <v>1</v>
      </c>
      <c r="D13">
        <f>MROUND(E13,1)</f>
        <v>6</v>
      </c>
      <c r="E13" s="1">
        <f>SQRT(COUNT(B6:I10))</f>
        <v>6.324555320336759</v>
      </c>
    </row>
    <row r="14" spans="2:9">
      <c r="B14" t="s">
        <v>2</v>
      </c>
      <c r="D14">
        <f>MIN(B6:I10)</f>
        <v>1706</v>
      </c>
    </row>
    <row r="15" spans="2:9">
      <c r="B15" t="s">
        <v>3</v>
      </c>
      <c r="D15">
        <f>MAX(B6:I10)</f>
        <v>1734</v>
      </c>
    </row>
    <row r="16" spans="2:9">
      <c r="B16" t="s">
        <v>4</v>
      </c>
      <c r="D16" s="2">
        <f>(D15-D14)/D13</f>
        <v>4.666666666666667</v>
      </c>
    </row>
    <row r="17" spans="2:7" ht="15" thickBot="1"/>
    <row r="18" spans="2:7" ht="15" thickBot="1">
      <c r="B18" s="19" t="s">
        <v>5</v>
      </c>
      <c r="C18" s="23" t="s">
        <v>6</v>
      </c>
      <c r="D18" s="23" t="s">
        <v>7</v>
      </c>
      <c r="E18" s="21" t="s">
        <v>8</v>
      </c>
      <c r="F18" s="19" t="s">
        <v>9</v>
      </c>
      <c r="G18" s="20"/>
    </row>
    <row r="19" spans="2:7" ht="15" thickBot="1">
      <c r="B19" s="25"/>
      <c r="C19" s="24"/>
      <c r="D19" s="24"/>
      <c r="E19" s="22"/>
      <c r="F19" s="14" t="s">
        <v>10</v>
      </c>
      <c r="G19" s="13" t="s">
        <v>11</v>
      </c>
    </row>
    <row r="20" spans="2:7">
      <c r="B20" s="5">
        <f>D14</f>
        <v>1706</v>
      </c>
      <c r="C20" s="17">
        <f>B20+$D$16</f>
        <v>1710.6666666666667</v>
      </c>
      <c r="D20" s="15" cm="1">
        <f t="array" ref="D20:D25">FREQUENCY(B6:I10,B21:B25)</f>
        <v>5</v>
      </c>
      <c r="E20" s="6">
        <f>D20/$D$26</f>
        <v>0.125</v>
      </c>
      <c r="F20">
        <f>D20</f>
        <v>5</v>
      </c>
      <c r="G20" s="7">
        <f>E20</f>
        <v>0.125</v>
      </c>
    </row>
    <row r="21" spans="2:7">
      <c r="B21" s="8">
        <f>C20</f>
        <v>1710.6666666666667</v>
      </c>
      <c r="C21" s="17">
        <f>B21+$D$16</f>
        <v>1715.3333333333335</v>
      </c>
      <c r="D21" s="15">
        <v>11</v>
      </c>
      <c r="E21" s="6">
        <f t="shared" ref="E21:E26" si="0">D21/$D$26</f>
        <v>0.27500000000000002</v>
      </c>
      <c r="F21">
        <f>D21+F20</f>
        <v>16</v>
      </c>
      <c r="G21" s="7">
        <f>E21+G20</f>
        <v>0.4</v>
      </c>
    </row>
    <row r="22" spans="2:7">
      <c r="B22" s="8">
        <f>C21</f>
        <v>1715.3333333333335</v>
      </c>
      <c r="C22" s="17">
        <f t="shared" ref="C22:C25" si="1">B22+$D$16</f>
        <v>1720.0000000000002</v>
      </c>
      <c r="D22" s="15">
        <v>10</v>
      </c>
      <c r="E22" s="6">
        <f t="shared" si="0"/>
        <v>0.25</v>
      </c>
      <c r="F22">
        <f t="shared" ref="F22:F25" si="2">D22+F21</f>
        <v>26</v>
      </c>
      <c r="G22" s="7">
        <f t="shared" ref="G22:G25" si="3">E22+G21</f>
        <v>0.65</v>
      </c>
    </row>
    <row r="23" spans="2:7">
      <c r="B23" s="8">
        <f t="shared" ref="B23:B25" si="4">C22</f>
        <v>1720.0000000000002</v>
      </c>
      <c r="C23" s="17">
        <f t="shared" si="1"/>
        <v>1724.666666666667</v>
      </c>
      <c r="D23" s="15">
        <v>9</v>
      </c>
      <c r="E23" s="6">
        <f t="shared" si="0"/>
        <v>0.22500000000000001</v>
      </c>
      <c r="F23">
        <f t="shared" si="2"/>
        <v>35</v>
      </c>
      <c r="G23" s="7">
        <f t="shared" si="3"/>
        <v>0.875</v>
      </c>
    </row>
    <row r="24" spans="2:7">
      <c r="B24" s="8">
        <f t="shared" si="4"/>
        <v>1724.666666666667</v>
      </c>
      <c r="C24" s="17">
        <f t="shared" si="1"/>
        <v>1729.3333333333337</v>
      </c>
      <c r="D24" s="15">
        <v>3</v>
      </c>
      <c r="E24" s="6">
        <f t="shared" si="0"/>
        <v>7.4999999999999997E-2</v>
      </c>
      <c r="F24">
        <f t="shared" si="2"/>
        <v>38</v>
      </c>
      <c r="G24" s="7">
        <f t="shared" si="3"/>
        <v>0.95</v>
      </c>
    </row>
    <row r="25" spans="2:7" ht="15" thickBot="1">
      <c r="B25" s="9">
        <f t="shared" si="4"/>
        <v>1729.3333333333337</v>
      </c>
      <c r="C25" s="18">
        <f t="shared" si="1"/>
        <v>1734.0000000000005</v>
      </c>
      <c r="D25" s="16">
        <v>2</v>
      </c>
      <c r="E25" s="11">
        <f t="shared" si="0"/>
        <v>0.05</v>
      </c>
      <c r="F25" s="10">
        <f t="shared" si="2"/>
        <v>40</v>
      </c>
      <c r="G25" s="12">
        <f t="shared" si="3"/>
        <v>1</v>
      </c>
    </row>
    <row r="26" spans="2:7">
      <c r="C26" s="2"/>
      <c r="D26">
        <f>SUM(_xlfn.ANCHORARRAY(D20))</f>
        <v>40</v>
      </c>
      <c r="E26" s="3">
        <f>SUM(E20:E25)</f>
        <v>1</v>
      </c>
    </row>
  </sheetData>
  <mergeCells count="5">
    <mergeCell ref="F18:G18"/>
    <mergeCell ref="E18:E19"/>
    <mergeCell ref="D18:D19"/>
    <mergeCell ref="C18:C19"/>
    <mergeCell ref="B18:B1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JUAN PABLO FONSECA CARDENAS</cp:lastModifiedBy>
  <cp:revision/>
  <dcterms:created xsi:type="dcterms:W3CDTF">2022-12-14T15:22:20Z</dcterms:created>
  <dcterms:modified xsi:type="dcterms:W3CDTF">2022-12-14T19:29:35Z</dcterms:modified>
  <cp:category/>
  <cp:contentStatus/>
</cp:coreProperties>
</file>