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filterPrivacy="1" defaultThemeVersion="124226"/>
  <bookViews>
    <workbookView xWindow="240" yWindow="105" windowWidth="14805" windowHeight="8010"/>
  </bookViews>
  <sheets>
    <sheet name="31-08-2016" sheetId="1" r:id="rId1"/>
  </sheets>
  <definedNames>
    <definedName name="_xlnm._FilterDatabase" localSheetId="0" hidden="1">'31-08-2016'!$A$4:$P$4</definedName>
  </definedNames>
  <calcPr calcId="162913"/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6" i="1" l="1"/>
  <c r="A7" i="1"/>
  <c r="A5" i="1"/>
  <c r="E3" i="1"/>
</calcChain>
</file>

<file path=xl/sharedStrings.xml><?xml version="1.0" encoding="utf-8"?>
<sst xmlns="http://schemas.openxmlformats.org/spreadsheetml/2006/main" count="344" uniqueCount="86">
  <si>
    <t>CODIGO</t>
  </si>
  <si>
    <t>TALLA</t>
  </si>
  <si>
    <t>ENVIO A VIGIL</t>
  </si>
  <si>
    <t>R/Z</t>
  </si>
  <si>
    <t>PROVEEDOR</t>
  </si>
  <si>
    <t>RUC DE PROVEDOR</t>
  </si>
  <si>
    <t>P ANTES</t>
  </si>
  <si>
    <t>P OFERRTA</t>
  </si>
  <si>
    <t>FECHA DE INGRESO</t>
  </si>
  <si>
    <t>GUIA DE SALIDA</t>
  </si>
  <si>
    <t>TOTAL</t>
  </si>
  <si>
    <t>N° DE CAJA</t>
  </si>
  <si>
    <t>MOTIVO DEL TRASLADO</t>
  </si>
  <si>
    <t>LFA TACNA E.I.R.L</t>
  </si>
  <si>
    <t>DIRECCION DE SALIDA</t>
  </si>
  <si>
    <t>DIRECCION DE LLEGADA</t>
  </si>
  <si>
    <t>AV. LEGUIA N° 1690</t>
  </si>
  <si>
    <t>PSJE. VIGIL N° 53</t>
  </si>
  <si>
    <t>M</t>
  </si>
  <si>
    <t>CAJA N° 1</t>
  </si>
  <si>
    <t>COD+TALL</t>
  </si>
  <si>
    <t>FIRMA DE CONFORMIDAD</t>
  </si>
  <si>
    <t>AB7727</t>
  </si>
  <si>
    <t>L</t>
  </si>
  <si>
    <t>A98424</t>
  </si>
  <si>
    <t>AB5914</t>
  </si>
  <si>
    <t>AJ4580</t>
  </si>
  <si>
    <t>S</t>
  </si>
  <si>
    <t>1270525-001</t>
  </si>
  <si>
    <t>1269181-001</t>
  </si>
  <si>
    <t>1259709-043</t>
  </si>
  <si>
    <t>1259709-009</t>
  </si>
  <si>
    <t>1259931-008</t>
  </si>
  <si>
    <t>XL</t>
  </si>
  <si>
    <t>1260115-420</t>
  </si>
  <si>
    <t>1264719-420</t>
  </si>
  <si>
    <t>1272435-001</t>
  </si>
  <si>
    <t>1272435-040</t>
  </si>
  <si>
    <t>1272435-997</t>
  </si>
  <si>
    <t>1250783-001</t>
  </si>
  <si>
    <t>1259869-420</t>
  </si>
  <si>
    <t>1259931-420</t>
  </si>
  <si>
    <t>1250784-090</t>
  </si>
  <si>
    <t>1259869-408</t>
  </si>
  <si>
    <t>AB7726</t>
  </si>
  <si>
    <t>AK1434</t>
  </si>
  <si>
    <t>003-00000052</t>
  </si>
  <si>
    <t>SALIDA DE ARTICULOS DE VIGIL A LEGUIA</t>
  </si>
  <si>
    <t>4055339625161</t>
  </si>
  <si>
    <t>4055339625130</t>
  </si>
  <si>
    <t>4055017056041</t>
  </si>
  <si>
    <t>4055017084730</t>
  </si>
  <si>
    <t>4055344140475</t>
  </si>
  <si>
    <t>888728796289</t>
  </si>
  <si>
    <t>888728531637</t>
  </si>
  <si>
    <t>888728812354</t>
  </si>
  <si>
    <t>888728814600</t>
  </si>
  <si>
    <t>888728814617</t>
  </si>
  <si>
    <t>888376823276</t>
  </si>
  <si>
    <t>888376823283</t>
  </si>
  <si>
    <t>888376823269</t>
  </si>
  <si>
    <t>888728814846</t>
  </si>
  <si>
    <t>888728826863</t>
  </si>
  <si>
    <t>888728826856</t>
  </si>
  <si>
    <t>888728742682</t>
  </si>
  <si>
    <t>888728742675</t>
  </si>
  <si>
    <t>888728742699</t>
  </si>
  <si>
    <t>888728744488</t>
  </si>
  <si>
    <t>888728744464</t>
  </si>
  <si>
    <t>888728744457</t>
  </si>
  <si>
    <t>889362023649</t>
  </si>
  <si>
    <t>889362023656</t>
  </si>
  <si>
    <t>888284262426</t>
  </si>
  <si>
    <t>888284262433</t>
  </si>
  <si>
    <t>888376822903</t>
  </si>
  <si>
    <t>888376822910</t>
  </si>
  <si>
    <t>888376823191</t>
  </si>
  <si>
    <t>888284258160</t>
  </si>
  <si>
    <t>888376823023</t>
  </si>
  <si>
    <t>888376823030</t>
  </si>
  <si>
    <t>4055339668113</t>
  </si>
  <si>
    <t>4055339668052</t>
  </si>
  <si>
    <t>4055343874265</t>
  </si>
  <si>
    <t>4055343874333</t>
  </si>
  <si>
    <t>SALIDA POR ANTIGÜEDAD</t>
  </si>
  <si>
    <t>CODIGOS DE BARRA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</si>
</sst>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8"/>
      <color theme="1"/>
      <name val="Arial Narrow"/>
      <family val="2"/>
    </font>
    <font>
      <b/>
      <sz val="10"/>
      <color theme="1"/>
      <name val="Arial Narrow"/>
      <family val="2"/>
    </font>
    <font>
      <sz val="10"/>
      <name val="Verdana"/>
      <family val="2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49" fontId="0" fillId="0" borderId="0" xfId="0" applyNumberFormat="1"/>
    <xf numFmtId="0" fontId="0" fillId="0" borderId="0" xfId="0" applyNumberFormat="1"/>
  </cellXfs>
  <cellStyles count="2">
    <cellStyle name="Normal" xfId="0" builtinId="0"/>
    <cellStyle name="Normal 2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workbookViewId="0">
      <pane xSplit="4" ySplit="4" topLeftCell="E5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baseColWidth="10" defaultRowHeight="15" outlineLevelCol="1" x14ac:dyDescent="0.25"/>
  <cols>
    <col min="1" max="1" width="14.7109375" style="5" hidden="1" customWidth="1" outlineLevel="1"/>
    <col min="2" max="2" width="11.5703125" style="5" hidden="1" customWidth="1" outlineLevel="1"/>
    <col min="3" max="3" width="13.85546875" style="5" bestFit="1" customWidth="1" collapsed="1"/>
    <col min="4" max="4" width="12.140625" style="5" customWidth="1"/>
    <col min="5" max="5" width="8.5703125" style="5" customWidth="1"/>
    <col min="6" max="6" width="13.5703125" style="5" customWidth="1"/>
    <col min="7" max="7" width="27.85546875" style="5" hidden="1" customWidth="1" outlineLevel="1"/>
    <col min="8" max="8" width="7.85546875" style="6" hidden="1" customWidth="1" outlineLevel="1"/>
    <col min="9" max="9" width="18.28515625" style="5" bestFit="1" customWidth="1" collapsed="1"/>
    <col min="10" max="10" width="16.5703125" style="5" bestFit="1" customWidth="1"/>
    <col min="11" max="11" width="18.85546875" style="5" hidden="1" customWidth="1" outlineLevel="1"/>
    <col min="12" max="12" width="18" style="5" hidden="1" customWidth="1" outlineLevel="1"/>
    <col min="13" max="13" width="17.140625" style="5" hidden="1" customWidth="1" outlineLevel="1"/>
    <col min="14" max="14" width="11.28515625" style="5" hidden="1" customWidth="1" outlineLevel="1"/>
    <col min="15" max="15" width="13.28515625" style="5" hidden="1" customWidth="1" outlineLevel="1"/>
    <col min="16" max="16" width="19.140625" style="5" bestFit="1" customWidth="1" collapsed="1"/>
    <col min="17" max="16384" width="11.42578125" style="5"/>
  </cols>
  <sheetData>
    <row r="1" spans="1:16" x14ac:dyDescent="0.25">
      <c r="C1" s="10" t="s">
        <v>47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6" x14ac:dyDescent="0.25"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6" x14ac:dyDescent="0.25">
      <c r="C3" s="4" t="s">
        <v>10</v>
      </c>
      <c r="E3" s="4">
        <f>SUM(E5:E410)</f>
        <v>41</v>
      </c>
    </row>
    <row r="4" spans="1:16" ht="24" customHeight="1" x14ac:dyDescent="0.25">
      <c r="A4" s="1" t="s">
        <v>20</v>
      </c>
      <c r="B4" s="1" t="s">
        <v>85</v>
      </c>
      <c r="C4" s="1" t="s">
        <v>0</v>
      </c>
      <c r="D4" s="1" t="s">
        <v>1</v>
      </c>
      <c r="E4" s="1" t="s">
        <v>2</v>
      </c>
      <c r="F4" s="2" t="s">
        <v>11</v>
      </c>
      <c r="G4" s="1" t="s">
        <v>12</v>
      </c>
      <c r="H4" s="2" t="s">
        <v>3</v>
      </c>
      <c r="I4" s="3" t="s">
        <v>9</v>
      </c>
      <c r="J4" s="1" t="s">
        <v>4</v>
      </c>
      <c r="K4" s="1" t="s">
        <v>5</v>
      </c>
      <c r="L4" s="1" t="s">
        <v>14</v>
      </c>
      <c r="M4" s="1" t="s">
        <v>15</v>
      </c>
      <c r="N4" s="1" t="s">
        <v>6</v>
      </c>
      <c r="O4" s="1" t="s">
        <v>7</v>
      </c>
      <c r="P4" s="1" t="s">
        <v>8</v>
      </c>
    </row>
    <row r="5" spans="1:16" x14ac:dyDescent="0.25">
      <c r="A5" s="7" t="str">
        <f>CONCATENATE(C5,"+",D5)</f>
        <v>AB7727+L</v>
      </c>
      <c r="B5" s="15" t="s">
        <v>48</v>
      </c>
      <c r="C5" s="7" t="s">
        <v>22</v>
      </c>
      <c r="D5" s="7" t="s">
        <v>23</v>
      </c>
      <c r="E5" s="7">
        <v>1</v>
      </c>
      <c r="F5" s="7" t="s">
        <v>19</v>
      </c>
      <c r="G5" s="16" t="s">
        <v>84</v>
      </c>
      <c r="H5" s="8"/>
      <c r="I5" s="7" t="s">
        <v>46</v>
      </c>
      <c r="J5" s="7" t="s">
        <v>13</v>
      </c>
      <c r="K5" s="7">
        <v>20532437548</v>
      </c>
      <c r="L5" s="7" t="s">
        <v>17</v>
      </c>
      <c r="M5" s="7" t="s">
        <v>16</v>
      </c>
      <c r="N5" s="7"/>
      <c r="O5" s="7"/>
      <c r="P5" s="9">
        <v>42613</v>
      </c>
    </row>
    <row r="6" spans="1:16" x14ac:dyDescent="0.25">
      <c r="A6" s="7" t="str">
        <f t="shared" ref="A6:A40" si="0">CONCATENATE(C6,"+",D6)</f>
        <v>AB7727+M</v>
      </c>
      <c r="B6" s="15" t="s">
        <v>49</v>
      </c>
      <c r="C6" s="7" t="s">
        <v>22</v>
      </c>
      <c r="D6" s="7" t="s">
        <v>18</v>
      </c>
      <c r="E6" s="7">
        <v>1</v>
      </c>
      <c r="F6" s="7" t="s">
        <v>19</v>
      </c>
      <c r="G6" s="16" t="s">
        <v>84</v>
      </c>
      <c r="H6" s="8"/>
      <c r="I6" s="7" t="s">
        <v>46</v>
      </c>
      <c r="J6" s="7" t="s">
        <v>13</v>
      </c>
      <c r="K6" s="7">
        <v>20532437548</v>
      </c>
      <c r="L6" s="7" t="s">
        <v>17</v>
      </c>
      <c r="M6" s="7" t="s">
        <v>16</v>
      </c>
      <c r="N6" s="7"/>
      <c r="O6" s="7"/>
      <c r="P6" s="9">
        <v>42613</v>
      </c>
    </row>
    <row r="7" spans="1:16" x14ac:dyDescent="0.25">
      <c r="A7" s="7" t="str">
        <f t="shared" si="0"/>
        <v>A98424+M</v>
      </c>
      <c r="B7" s="15" t="s">
        <v>50</v>
      </c>
      <c r="C7" s="7" t="s">
        <v>24</v>
      </c>
      <c r="D7" s="7" t="s">
        <v>18</v>
      </c>
      <c r="E7" s="7">
        <v>2</v>
      </c>
      <c r="F7" s="7" t="s">
        <v>19</v>
      </c>
      <c r="G7" s="16" t="s">
        <v>84</v>
      </c>
      <c r="H7" s="8"/>
      <c r="I7" s="7" t="s">
        <v>46</v>
      </c>
      <c r="J7" s="7" t="s">
        <v>13</v>
      </c>
      <c r="K7" s="7">
        <v>20532437548</v>
      </c>
      <c r="L7" s="7" t="s">
        <v>17</v>
      </c>
      <c r="M7" s="7" t="s">
        <v>16</v>
      </c>
      <c r="N7" s="7"/>
      <c r="O7" s="7"/>
      <c r="P7" s="9">
        <v>42613</v>
      </c>
    </row>
    <row r="8" spans="1:16" x14ac:dyDescent="0.25">
      <c r="A8" s="7" t="str">
        <f t="shared" si="0"/>
        <v>AB5914+L</v>
      </c>
      <c r="B8" s="15" t="s">
        <v>51</v>
      </c>
      <c r="C8" s="7" t="s">
        <v>25</v>
      </c>
      <c r="D8" s="7" t="s">
        <v>23</v>
      </c>
      <c r="E8" s="7">
        <v>1</v>
      </c>
      <c r="F8" s="7" t="s">
        <v>19</v>
      </c>
      <c r="G8" s="16" t="s">
        <v>84</v>
      </c>
      <c r="H8" s="8"/>
      <c r="I8" s="7" t="s">
        <v>46</v>
      </c>
      <c r="J8" s="7" t="s">
        <v>13</v>
      </c>
      <c r="K8" s="7">
        <v>20532437548</v>
      </c>
      <c r="L8" s="7" t="s">
        <v>17</v>
      </c>
      <c r="M8" s="7" t="s">
        <v>16</v>
      </c>
      <c r="N8" s="7"/>
      <c r="O8" s="7"/>
      <c r="P8" s="9">
        <v>42613</v>
      </c>
    </row>
    <row r="9" spans="1:16" x14ac:dyDescent="0.25">
      <c r="A9" s="7" t="str">
        <f t="shared" si="0"/>
        <v>AJ4580+S</v>
      </c>
      <c r="B9" s="15" t="s">
        <v>52</v>
      </c>
      <c r="C9" s="7" t="s">
        <v>26</v>
      </c>
      <c r="D9" s="7" t="s">
        <v>27</v>
      </c>
      <c r="E9" s="7">
        <v>3</v>
      </c>
      <c r="F9" s="7" t="s">
        <v>19</v>
      </c>
      <c r="G9" s="16" t="s">
        <v>84</v>
      </c>
      <c r="H9" s="8"/>
      <c r="I9" s="7" t="s">
        <v>46</v>
      </c>
      <c r="J9" s="7" t="s">
        <v>13</v>
      </c>
      <c r="K9" s="7">
        <v>20532437548</v>
      </c>
      <c r="L9" s="7" t="s">
        <v>17</v>
      </c>
      <c r="M9" s="7" t="s">
        <v>16</v>
      </c>
      <c r="N9" s="7"/>
      <c r="O9" s="7"/>
      <c r="P9" s="9">
        <v>42613</v>
      </c>
    </row>
    <row r="10" spans="1:16" x14ac:dyDescent="0.25">
      <c r="A10" s="7" t="str">
        <f t="shared" si="0"/>
        <v>1270525-001+M</v>
      </c>
      <c r="B10" s="15" t="s">
        <v>53</v>
      </c>
      <c r="C10" s="7" t="s">
        <v>28</v>
      </c>
      <c r="D10" s="7" t="s">
        <v>18</v>
      </c>
      <c r="E10" s="7">
        <v>1</v>
      </c>
      <c r="F10" s="7" t="s">
        <v>19</v>
      </c>
      <c r="G10" s="16" t="s">
        <v>84</v>
      </c>
      <c r="H10" s="8"/>
      <c r="I10" s="7" t="s">
        <v>46</v>
      </c>
      <c r="J10" s="7" t="s">
        <v>13</v>
      </c>
      <c r="K10" s="7">
        <v>20532437548</v>
      </c>
      <c r="L10" s="7" t="s">
        <v>17</v>
      </c>
      <c r="M10" s="7" t="s">
        <v>16</v>
      </c>
      <c r="N10" s="7"/>
      <c r="O10" s="7"/>
      <c r="P10" s="9">
        <v>42613</v>
      </c>
    </row>
    <row r="11" spans="1:16" x14ac:dyDescent="0.25">
      <c r="A11" s="7" t="str">
        <f t="shared" si="0"/>
        <v>1269181-001+M</v>
      </c>
      <c r="B11" s="15" t="s">
        <v>54</v>
      </c>
      <c r="C11" s="7" t="s">
        <v>29</v>
      </c>
      <c r="D11" s="7" t="s">
        <v>18</v>
      </c>
      <c r="E11" s="7">
        <v>1</v>
      </c>
      <c r="F11" s="7" t="s">
        <v>19</v>
      </c>
      <c r="G11" s="16" t="s">
        <v>84</v>
      </c>
      <c r="H11" s="8"/>
      <c r="I11" s="7" t="s">
        <v>46</v>
      </c>
      <c r="J11" s="7" t="s">
        <v>13</v>
      </c>
      <c r="K11" s="7">
        <v>20532437548</v>
      </c>
      <c r="L11" s="7" t="s">
        <v>17</v>
      </c>
      <c r="M11" s="7" t="s">
        <v>16</v>
      </c>
      <c r="N11" s="7"/>
      <c r="O11" s="7"/>
      <c r="P11" s="9">
        <v>42613</v>
      </c>
    </row>
    <row r="12" spans="1:16" x14ac:dyDescent="0.25">
      <c r="A12" s="7" t="str">
        <f t="shared" si="0"/>
        <v>1259709-043+M</v>
      </c>
      <c r="B12" s="15" t="s">
        <v>55</v>
      </c>
      <c r="C12" s="7" t="s">
        <v>30</v>
      </c>
      <c r="D12" s="7" t="s">
        <v>18</v>
      </c>
      <c r="E12" s="7">
        <v>1</v>
      </c>
      <c r="F12" s="7" t="s">
        <v>19</v>
      </c>
      <c r="G12" s="16" t="s">
        <v>84</v>
      </c>
      <c r="H12" s="8"/>
      <c r="I12" s="7" t="s">
        <v>46</v>
      </c>
      <c r="J12" s="7" t="s">
        <v>13</v>
      </c>
      <c r="K12" s="7">
        <v>20532437548</v>
      </c>
      <c r="L12" s="7" t="s">
        <v>17</v>
      </c>
      <c r="M12" s="7" t="s">
        <v>16</v>
      </c>
      <c r="N12" s="7"/>
      <c r="O12" s="7"/>
      <c r="P12" s="9">
        <v>42613</v>
      </c>
    </row>
    <row r="13" spans="1:16" x14ac:dyDescent="0.25">
      <c r="A13" s="7" t="str">
        <f t="shared" si="0"/>
        <v>1259709-009+M</v>
      </c>
      <c r="B13" s="15" t="s">
        <v>56</v>
      </c>
      <c r="C13" s="7" t="s">
        <v>31</v>
      </c>
      <c r="D13" s="7" t="s">
        <v>18</v>
      </c>
      <c r="E13" s="7">
        <v>1</v>
      </c>
      <c r="F13" s="7" t="s">
        <v>19</v>
      </c>
      <c r="G13" s="16" t="s">
        <v>84</v>
      </c>
      <c r="H13" s="8"/>
      <c r="I13" s="7" t="s">
        <v>46</v>
      </c>
      <c r="J13" s="7" t="s">
        <v>13</v>
      </c>
      <c r="K13" s="7">
        <v>20532437548</v>
      </c>
      <c r="L13" s="7" t="s">
        <v>17</v>
      </c>
      <c r="M13" s="7" t="s">
        <v>16</v>
      </c>
      <c r="N13" s="7"/>
      <c r="O13" s="7"/>
      <c r="P13" s="9">
        <v>42613</v>
      </c>
    </row>
    <row r="14" spans="1:16" x14ac:dyDescent="0.25">
      <c r="A14" s="7" t="str">
        <f t="shared" si="0"/>
        <v>1259709-009+L</v>
      </c>
      <c r="B14" s="15" t="s">
        <v>57</v>
      </c>
      <c r="C14" s="7" t="s">
        <v>31</v>
      </c>
      <c r="D14" s="7" t="s">
        <v>23</v>
      </c>
      <c r="E14" s="7">
        <v>1</v>
      </c>
      <c r="F14" s="7" t="s">
        <v>19</v>
      </c>
      <c r="G14" s="16" t="s">
        <v>84</v>
      </c>
      <c r="H14" s="8"/>
      <c r="I14" s="7" t="s">
        <v>46</v>
      </c>
      <c r="J14" s="7" t="s">
        <v>13</v>
      </c>
      <c r="K14" s="7">
        <v>20532437548</v>
      </c>
      <c r="L14" s="7" t="s">
        <v>17</v>
      </c>
      <c r="M14" s="7" t="s">
        <v>16</v>
      </c>
      <c r="N14" s="7"/>
      <c r="O14" s="7"/>
      <c r="P14" s="9">
        <v>42613</v>
      </c>
    </row>
    <row r="15" spans="1:16" x14ac:dyDescent="0.25">
      <c r="A15" s="7" t="str">
        <f t="shared" si="0"/>
        <v>1259931-008+L</v>
      </c>
      <c r="B15" s="15" t="s">
        <v>58</v>
      </c>
      <c r="C15" s="7" t="s">
        <v>32</v>
      </c>
      <c r="D15" s="7" t="s">
        <v>23</v>
      </c>
      <c r="E15" s="7">
        <v>1</v>
      </c>
      <c r="F15" s="7" t="s">
        <v>19</v>
      </c>
      <c r="G15" s="16" t="s">
        <v>84</v>
      </c>
      <c r="H15" s="8"/>
      <c r="I15" s="7" t="s">
        <v>46</v>
      </c>
      <c r="J15" s="7" t="s">
        <v>13</v>
      </c>
      <c r="K15" s="7">
        <v>20532437548</v>
      </c>
      <c r="L15" s="7" t="s">
        <v>17</v>
      </c>
      <c r="M15" s="7" t="s">
        <v>16</v>
      </c>
      <c r="N15" s="7"/>
      <c r="O15" s="7"/>
      <c r="P15" s="9">
        <v>42613</v>
      </c>
    </row>
    <row r="16" spans="1:16" x14ac:dyDescent="0.25">
      <c r="A16" s="7" t="str">
        <f t="shared" si="0"/>
        <v>1259931-008+XL</v>
      </c>
      <c r="B16" s="15" t="s">
        <v>59</v>
      </c>
      <c r="C16" s="7" t="s">
        <v>32</v>
      </c>
      <c r="D16" s="7" t="s">
        <v>33</v>
      </c>
      <c r="E16" s="7">
        <v>1</v>
      </c>
      <c r="F16" s="7" t="s">
        <v>19</v>
      </c>
      <c r="G16" s="16" t="s">
        <v>84</v>
      </c>
      <c r="H16" s="8"/>
      <c r="I16" s="7" t="s">
        <v>46</v>
      </c>
      <c r="J16" s="7" t="s">
        <v>13</v>
      </c>
      <c r="K16" s="7">
        <v>20532437548</v>
      </c>
      <c r="L16" s="7" t="s">
        <v>17</v>
      </c>
      <c r="M16" s="7" t="s">
        <v>16</v>
      </c>
      <c r="N16" s="7"/>
      <c r="O16" s="7"/>
      <c r="P16" s="9">
        <v>42613</v>
      </c>
    </row>
    <row r="17" spans="1:16" x14ac:dyDescent="0.25">
      <c r="A17" s="7" t="str">
        <f t="shared" si="0"/>
        <v>1259931-008+M</v>
      </c>
      <c r="B17" s="15" t="s">
        <v>60</v>
      </c>
      <c r="C17" s="7" t="s">
        <v>32</v>
      </c>
      <c r="D17" s="7" t="s">
        <v>18</v>
      </c>
      <c r="E17" s="7">
        <v>1</v>
      </c>
      <c r="F17" s="7" t="s">
        <v>19</v>
      </c>
      <c r="G17" s="16" t="s">
        <v>84</v>
      </c>
      <c r="H17" s="8"/>
      <c r="I17" s="7" t="s">
        <v>46</v>
      </c>
      <c r="J17" s="7" t="s">
        <v>13</v>
      </c>
      <c r="K17" s="7">
        <v>20532437548</v>
      </c>
      <c r="L17" s="7" t="s">
        <v>17</v>
      </c>
      <c r="M17" s="7" t="s">
        <v>16</v>
      </c>
      <c r="N17" s="7"/>
      <c r="O17" s="7"/>
      <c r="P17" s="9">
        <v>42613</v>
      </c>
    </row>
    <row r="18" spans="1:16" x14ac:dyDescent="0.25">
      <c r="A18" s="7" t="str">
        <f t="shared" si="0"/>
        <v>1260115-420+M</v>
      </c>
      <c r="B18" s="15" t="s">
        <v>61</v>
      </c>
      <c r="C18" s="7" t="s">
        <v>34</v>
      </c>
      <c r="D18" s="7" t="s">
        <v>18</v>
      </c>
      <c r="E18" s="7">
        <v>1</v>
      </c>
      <c r="F18" s="7" t="s">
        <v>19</v>
      </c>
      <c r="G18" s="16" t="s">
        <v>84</v>
      </c>
      <c r="H18" s="8"/>
      <c r="I18" s="7" t="s">
        <v>46</v>
      </c>
      <c r="J18" s="7" t="s">
        <v>13</v>
      </c>
      <c r="K18" s="7">
        <v>20532437548</v>
      </c>
      <c r="L18" s="7" t="s">
        <v>17</v>
      </c>
      <c r="M18" s="7" t="s">
        <v>16</v>
      </c>
      <c r="N18" s="7"/>
      <c r="O18" s="7"/>
      <c r="P18" s="9">
        <v>42613</v>
      </c>
    </row>
    <row r="19" spans="1:16" x14ac:dyDescent="0.25">
      <c r="A19" s="7" t="str">
        <f t="shared" si="0"/>
        <v>1264719-420+M</v>
      </c>
      <c r="B19" s="15" t="s">
        <v>62</v>
      </c>
      <c r="C19" s="7" t="s">
        <v>35</v>
      </c>
      <c r="D19" s="7" t="s">
        <v>18</v>
      </c>
      <c r="E19" s="7">
        <v>1</v>
      </c>
      <c r="F19" s="7" t="s">
        <v>19</v>
      </c>
      <c r="G19" s="16" t="s">
        <v>84</v>
      </c>
      <c r="H19" s="8"/>
      <c r="I19" s="7" t="s">
        <v>46</v>
      </c>
      <c r="J19" s="7" t="s">
        <v>13</v>
      </c>
      <c r="K19" s="7">
        <v>20532437548</v>
      </c>
      <c r="L19" s="7" t="s">
        <v>17</v>
      </c>
      <c r="M19" s="7" t="s">
        <v>16</v>
      </c>
      <c r="N19" s="7"/>
      <c r="O19" s="7"/>
      <c r="P19" s="9">
        <v>42613</v>
      </c>
    </row>
    <row r="20" spans="1:16" x14ac:dyDescent="0.25">
      <c r="A20" s="7" t="str">
        <f t="shared" si="0"/>
        <v>1264719-420+S</v>
      </c>
      <c r="B20" s="15" t="s">
        <v>63</v>
      </c>
      <c r="C20" s="7" t="s">
        <v>35</v>
      </c>
      <c r="D20" s="7" t="s">
        <v>27</v>
      </c>
      <c r="E20" s="7">
        <v>1</v>
      </c>
      <c r="F20" s="7" t="s">
        <v>19</v>
      </c>
      <c r="G20" s="16" t="s">
        <v>84</v>
      </c>
      <c r="H20" s="8"/>
      <c r="I20" s="7" t="s">
        <v>46</v>
      </c>
      <c r="J20" s="7" t="s">
        <v>13</v>
      </c>
      <c r="K20" s="7">
        <v>20532437548</v>
      </c>
      <c r="L20" s="7" t="s">
        <v>17</v>
      </c>
      <c r="M20" s="7" t="s">
        <v>16</v>
      </c>
      <c r="N20" s="7"/>
      <c r="O20" s="7"/>
      <c r="P20" s="9">
        <v>42613</v>
      </c>
    </row>
    <row r="21" spans="1:16" x14ac:dyDescent="0.25">
      <c r="A21" s="7" t="str">
        <f t="shared" si="0"/>
        <v>1272435-001+L</v>
      </c>
      <c r="B21" s="15" t="s">
        <v>64</v>
      </c>
      <c r="C21" s="7" t="s">
        <v>36</v>
      </c>
      <c r="D21" s="7" t="s">
        <v>23</v>
      </c>
      <c r="E21" s="7">
        <v>1</v>
      </c>
      <c r="F21" s="7" t="s">
        <v>19</v>
      </c>
      <c r="G21" s="16" t="s">
        <v>84</v>
      </c>
      <c r="H21" s="8"/>
      <c r="I21" s="7" t="s">
        <v>46</v>
      </c>
      <c r="J21" s="7" t="s">
        <v>13</v>
      </c>
      <c r="K21" s="7">
        <v>20532437548</v>
      </c>
      <c r="L21" s="7" t="s">
        <v>17</v>
      </c>
      <c r="M21" s="7" t="s">
        <v>16</v>
      </c>
      <c r="N21" s="7"/>
      <c r="O21" s="7"/>
      <c r="P21" s="9">
        <v>42613</v>
      </c>
    </row>
    <row r="22" spans="1:16" x14ac:dyDescent="0.25">
      <c r="A22" s="7" t="str">
        <f t="shared" si="0"/>
        <v>1272435-001+M</v>
      </c>
      <c r="B22" s="15" t="s">
        <v>65</v>
      </c>
      <c r="C22" s="7" t="s">
        <v>36</v>
      </c>
      <c r="D22" s="7" t="s">
        <v>18</v>
      </c>
      <c r="E22" s="7">
        <v>1</v>
      </c>
      <c r="F22" s="7" t="s">
        <v>19</v>
      </c>
      <c r="G22" s="16" t="s">
        <v>84</v>
      </c>
      <c r="H22" s="8"/>
      <c r="I22" s="7" t="s">
        <v>46</v>
      </c>
      <c r="J22" s="7" t="s">
        <v>13</v>
      </c>
      <c r="K22" s="7">
        <v>20532437548</v>
      </c>
      <c r="L22" s="7" t="s">
        <v>17</v>
      </c>
      <c r="M22" s="7" t="s">
        <v>16</v>
      </c>
      <c r="N22" s="7"/>
      <c r="O22" s="7"/>
      <c r="P22" s="9">
        <v>42613</v>
      </c>
    </row>
    <row r="23" spans="1:16" x14ac:dyDescent="0.25">
      <c r="A23" s="7" t="str">
        <f t="shared" si="0"/>
        <v>1272435-001+XL</v>
      </c>
      <c r="B23" s="15" t="s">
        <v>66</v>
      </c>
      <c r="C23" s="7" t="s">
        <v>36</v>
      </c>
      <c r="D23" s="7" t="s">
        <v>33</v>
      </c>
      <c r="E23" s="7">
        <v>1</v>
      </c>
      <c r="F23" s="7" t="s">
        <v>19</v>
      </c>
      <c r="G23" s="16" t="s">
        <v>84</v>
      </c>
      <c r="H23" s="8"/>
      <c r="I23" s="7" t="s">
        <v>46</v>
      </c>
      <c r="J23" s="7" t="s">
        <v>13</v>
      </c>
      <c r="K23" s="7">
        <v>20532437548</v>
      </c>
      <c r="L23" s="7" t="s">
        <v>17</v>
      </c>
      <c r="M23" s="7" t="s">
        <v>16</v>
      </c>
      <c r="N23" s="7"/>
      <c r="O23" s="7"/>
      <c r="P23" s="9">
        <v>42613</v>
      </c>
    </row>
    <row r="24" spans="1:16" x14ac:dyDescent="0.25">
      <c r="A24" s="7" t="str">
        <f t="shared" si="0"/>
        <v>1272435-040+XL</v>
      </c>
      <c r="B24" s="15" t="s">
        <v>67</v>
      </c>
      <c r="C24" s="7" t="s">
        <v>37</v>
      </c>
      <c r="D24" s="7" t="s">
        <v>33</v>
      </c>
      <c r="E24" s="7">
        <v>1</v>
      </c>
      <c r="F24" s="7" t="s">
        <v>19</v>
      </c>
      <c r="G24" s="16" t="s">
        <v>84</v>
      </c>
      <c r="H24" s="8"/>
      <c r="I24" s="7" t="s">
        <v>46</v>
      </c>
      <c r="J24" s="7" t="s">
        <v>13</v>
      </c>
      <c r="K24" s="7">
        <v>20532437548</v>
      </c>
      <c r="L24" s="7" t="s">
        <v>17</v>
      </c>
      <c r="M24" s="7" t="s">
        <v>16</v>
      </c>
      <c r="N24" s="7"/>
      <c r="O24" s="7"/>
      <c r="P24" s="9">
        <v>42613</v>
      </c>
    </row>
    <row r="25" spans="1:16" x14ac:dyDescent="0.25">
      <c r="A25" s="7" t="str">
        <f t="shared" si="0"/>
        <v>1272435-040+M</v>
      </c>
      <c r="B25" s="15" t="s">
        <v>68</v>
      </c>
      <c r="C25" s="7" t="s">
        <v>37</v>
      </c>
      <c r="D25" s="7" t="s">
        <v>18</v>
      </c>
      <c r="E25" s="7">
        <v>1</v>
      </c>
      <c r="F25" s="7" t="s">
        <v>19</v>
      </c>
      <c r="G25" s="16" t="s">
        <v>84</v>
      </c>
      <c r="H25" s="8"/>
      <c r="I25" s="7" t="s">
        <v>46</v>
      </c>
      <c r="J25" s="7" t="s">
        <v>13</v>
      </c>
      <c r="K25" s="7">
        <v>20532437548</v>
      </c>
      <c r="L25" s="7" t="s">
        <v>17</v>
      </c>
      <c r="M25" s="7" t="s">
        <v>16</v>
      </c>
      <c r="N25" s="7"/>
      <c r="O25" s="7"/>
      <c r="P25" s="9">
        <v>42613</v>
      </c>
    </row>
    <row r="26" spans="1:16" x14ac:dyDescent="0.25">
      <c r="A26" s="7" t="str">
        <f t="shared" si="0"/>
        <v>1272435-040+S</v>
      </c>
      <c r="B26" s="15" t="s">
        <v>69</v>
      </c>
      <c r="C26" s="7" t="s">
        <v>37</v>
      </c>
      <c r="D26" s="7" t="s">
        <v>27</v>
      </c>
      <c r="E26" s="7">
        <v>1</v>
      </c>
      <c r="F26" s="7" t="s">
        <v>19</v>
      </c>
      <c r="G26" s="16" t="s">
        <v>84</v>
      </c>
      <c r="H26" s="8"/>
      <c r="I26" s="7" t="s">
        <v>46</v>
      </c>
      <c r="J26" s="7" t="s">
        <v>13</v>
      </c>
      <c r="K26" s="7">
        <v>20532437548</v>
      </c>
      <c r="L26" s="7" t="s">
        <v>17</v>
      </c>
      <c r="M26" s="7" t="s">
        <v>16</v>
      </c>
      <c r="N26" s="7"/>
      <c r="O26" s="7"/>
      <c r="P26" s="9">
        <v>42613</v>
      </c>
    </row>
    <row r="27" spans="1:16" x14ac:dyDescent="0.25">
      <c r="A27" s="7" t="str">
        <f t="shared" si="0"/>
        <v>1272435-997+S</v>
      </c>
      <c r="B27" s="15" t="s">
        <v>70</v>
      </c>
      <c r="C27" s="7" t="s">
        <v>38</v>
      </c>
      <c r="D27" s="7" t="s">
        <v>27</v>
      </c>
      <c r="E27" s="7">
        <v>1</v>
      </c>
      <c r="F27" s="7" t="s">
        <v>19</v>
      </c>
      <c r="G27" s="16" t="s">
        <v>84</v>
      </c>
      <c r="H27" s="8"/>
      <c r="I27" s="7" t="s">
        <v>46</v>
      </c>
      <c r="J27" s="7" t="s">
        <v>13</v>
      </c>
      <c r="K27" s="7">
        <v>20532437548</v>
      </c>
      <c r="L27" s="7" t="s">
        <v>17</v>
      </c>
      <c r="M27" s="7" t="s">
        <v>16</v>
      </c>
      <c r="N27" s="7"/>
      <c r="O27" s="7"/>
      <c r="P27" s="9">
        <v>42613</v>
      </c>
    </row>
    <row r="28" spans="1:16" x14ac:dyDescent="0.25">
      <c r="A28" s="7" t="str">
        <f t="shared" si="0"/>
        <v>1272435-997+M</v>
      </c>
      <c r="B28" s="15" t="s">
        <v>71</v>
      </c>
      <c r="C28" s="7" t="s">
        <v>38</v>
      </c>
      <c r="D28" s="7" t="s">
        <v>18</v>
      </c>
      <c r="E28" s="7">
        <v>1</v>
      </c>
      <c r="F28" s="7" t="s">
        <v>19</v>
      </c>
      <c r="G28" s="16" t="s">
        <v>84</v>
      </c>
      <c r="H28" s="8"/>
      <c r="I28" s="7" t="s">
        <v>46</v>
      </c>
      <c r="J28" s="7" t="s">
        <v>13</v>
      </c>
      <c r="K28" s="7">
        <v>20532437548</v>
      </c>
      <c r="L28" s="7" t="s">
        <v>17</v>
      </c>
      <c r="M28" s="7" t="s">
        <v>16</v>
      </c>
      <c r="N28" s="7"/>
      <c r="O28" s="7"/>
      <c r="P28" s="9">
        <v>42613</v>
      </c>
    </row>
    <row r="29" spans="1:16" x14ac:dyDescent="0.25">
      <c r="A29" s="7" t="str">
        <f t="shared" si="0"/>
        <v>1250783-001+M</v>
      </c>
      <c r="B29" s="15" t="s">
        <v>72</v>
      </c>
      <c r="C29" s="7" t="s">
        <v>39</v>
      </c>
      <c r="D29" s="7" t="s">
        <v>18</v>
      </c>
      <c r="E29" s="7">
        <v>1</v>
      </c>
      <c r="F29" s="7" t="s">
        <v>19</v>
      </c>
      <c r="G29" s="16" t="s">
        <v>84</v>
      </c>
      <c r="H29" s="8"/>
      <c r="I29" s="7" t="s">
        <v>46</v>
      </c>
      <c r="J29" s="7" t="s">
        <v>13</v>
      </c>
      <c r="K29" s="7">
        <v>20532437548</v>
      </c>
      <c r="L29" s="7" t="s">
        <v>17</v>
      </c>
      <c r="M29" s="7" t="s">
        <v>16</v>
      </c>
      <c r="N29" s="7"/>
      <c r="O29" s="7"/>
      <c r="P29" s="9">
        <v>42613</v>
      </c>
    </row>
    <row r="30" spans="1:16" x14ac:dyDescent="0.25">
      <c r="A30" s="7" t="str">
        <f t="shared" si="0"/>
        <v>1250783-001+L</v>
      </c>
      <c r="B30" s="15" t="s">
        <v>73</v>
      </c>
      <c r="C30" s="7" t="s">
        <v>39</v>
      </c>
      <c r="D30" s="7" t="s">
        <v>23</v>
      </c>
      <c r="E30" s="7">
        <v>1</v>
      </c>
      <c r="F30" s="7" t="s">
        <v>19</v>
      </c>
      <c r="G30" s="16" t="s">
        <v>84</v>
      </c>
      <c r="H30" s="8"/>
      <c r="I30" s="7" t="s">
        <v>46</v>
      </c>
      <c r="J30" s="7" t="s">
        <v>13</v>
      </c>
      <c r="K30" s="7">
        <v>20532437548</v>
      </c>
      <c r="L30" s="7" t="s">
        <v>17</v>
      </c>
      <c r="M30" s="7" t="s">
        <v>16</v>
      </c>
      <c r="N30" s="7"/>
      <c r="O30" s="7"/>
      <c r="P30" s="9">
        <v>42613</v>
      </c>
    </row>
    <row r="31" spans="1:16" x14ac:dyDescent="0.25">
      <c r="A31" s="7" t="str">
        <f t="shared" si="0"/>
        <v>1259869-420+M</v>
      </c>
      <c r="B31" s="15" t="s">
        <v>74</v>
      </c>
      <c r="C31" s="7" t="s">
        <v>40</v>
      </c>
      <c r="D31" s="7" t="s">
        <v>18</v>
      </c>
      <c r="E31" s="7">
        <v>1</v>
      </c>
      <c r="F31" s="7" t="s">
        <v>19</v>
      </c>
      <c r="G31" s="16" t="s">
        <v>84</v>
      </c>
      <c r="H31" s="8"/>
      <c r="I31" s="7" t="s">
        <v>46</v>
      </c>
      <c r="J31" s="7" t="s">
        <v>13</v>
      </c>
      <c r="K31" s="7">
        <v>20532437548</v>
      </c>
      <c r="L31" s="7" t="s">
        <v>17</v>
      </c>
      <c r="M31" s="7" t="s">
        <v>16</v>
      </c>
      <c r="N31" s="7"/>
      <c r="O31" s="7"/>
      <c r="P31" s="9">
        <v>42613</v>
      </c>
    </row>
    <row r="32" spans="1:16" x14ac:dyDescent="0.25">
      <c r="A32" s="7" t="str">
        <f t="shared" si="0"/>
        <v>1259869-420+L</v>
      </c>
      <c r="B32" s="15" t="s">
        <v>75</v>
      </c>
      <c r="C32" s="7" t="s">
        <v>40</v>
      </c>
      <c r="D32" s="7" t="s">
        <v>23</v>
      </c>
      <c r="E32" s="7">
        <v>1</v>
      </c>
      <c r="F32" s="7" t="s">
        <v>19</v>
      </c>
      <c r="G32" s="16" t="s">
        <v>84</v>
      </c>
      <c r="H32" s="8"/>
      <c r="I32" s="7" t="s">
        <v>46</v>
      </c>
      <c r="J32" s="7" t="s">
        <v>13</v>
      </c>
      <c r="K32" s="7">
        <v>20532437548</v>
      </c>
      <c r="L32" s="7" t="s">
        <v>17</v>
      </c>
      <c r="M32" s="7" t="s">
        <v>16</v>
      </c>
      <c r="N32" s="7"/>
      <c r="O32" s="7"/>
      <c r="P32" s="9">
        <v>42613</v>
      </c>
    </row>
    <row r="33" spans="1:16" x14ac:dyDescent="0.25">
      <c r="A33" s="7" t="str">
        <f t="shared" si="0"/>
        <v>1259931-420+S</v>
      </c>
      <c r="B33" s="15" t="s">
        <v>76</v>
      </c>
      <c r="C33" s="7" t="s">
        <v>41</v>
      </c>
      <c r="D33" s="7" t="s">
        <v>27</v>
      </c>
      <c r="E33" s="7">
        <v>1</v>
      </c>
      <c r="F33" s="7" t="s">
        <v>19</v>
      </c>
      <c r="G33" s="16" t="s">
        <v>84</v>
      </c>
      <c r="H33" s="8"/>
      <c r="I33" s="7" t="s">
        <v>46</v>
      </c>
      <c r="J33" s="7" t="s">
        <v>13</v>
      </c>
      <c r="K33" s="7">
        <v>20532437548</v>
      </c>
      <c r="L33" s="7" t="s">
        <v>17</v>
      </c>
      <c r="M33" s="7" t="s">
        <v>16</v>
      </c>
      <c r="N33" s="7"/>
      <c r="O33" s="7"/>
      <c r="P33" s="9">
        <v>42613</v>
      </c>
    </row>
    <row r="34" spans="1:16" x14ac:dyDescent="0.25">
      <c r="A34" s="7" t="str">
        <f t="shared" si="0"/>
        <v>1250784-090+XL</v>
      </c>
      <c r="B34" s="15" t="s">
        <v>77</v>
      </c>
      <c r="C34" s="7" t="s">
        <v>42</v>
      </c>
      <c r="D34" s="7" t="s">
        <v>33</v>
      </c>
      <c r="E34" s="7">
        <v>1</v>
      </c>
      <c r="F34" s="7" t="s">
        <v>19</v>
      </c>
      <c r="G34" s="16" t="s">
        <v>84</v>
      </c>
      <c r="H34" s="8"/>
      <c r="I34" s="7" t="s">
        <v>46</v>
      </c>
      <c r="J34" s="7" t="s">
        <v>13</v>
      </c>
      <c r="K34" s="7">
        <v>20532437548</v>
      </c>
      <c r="L34" s="7" t="s">
        <v>17</v>
      </c>
      <c r="M34" s="7" t="s">
        <v>16</v>
      </c>
      <c r="N34" s="7"/>
      <c r="O34" s="7"/>
      <c r="P34" s="9">
        <v>42613</v>
      </c>
    </row>
    <row r="35" spans="1:16" x14ac:dyDescent="0.25">
      <c r="A35" s="7" t="str">
        <f t="shared" si="0"/>
        <v>1259869-408+M</v>
      </c>
      <c r="B35" s="15" t="s">
        <v>78</v>
      </c>
      <c r="C35" s="7" t="s">
        <v>43</v>
      </c>
      <c r="D35" s="7" t="s">
        <v>18</v>
      </c>
      <c r="E35" s="7">
        <v>1</v>
      </c>
      <c r="F35" s="7" t="s">
        <v>19</v>
      </c>
      <c r="G35" s="16" t="s">
        <v>84</v>
      </c>
      <c r="H35" s="8"/>
      <c r="I35" s="7" t="s">
        <v>46</v>
      </c>
      <c r="J35" s="7" t="s">
        <v>13</v>
      </c>
      <c r="K35" s="7">
        <v>20532437548</v>
      </c>
      <c r="L35" s="7" t="s">
        <v>17</v>
      </c>
      <c r="M35" s="7" t="s">
        <v>16</v>
      </c>
      <c r="N35" s="7"/>
      <c r="O35" s="7"/>
      <c r="P35" s="9">
        <v>42613</v>
      </c>
    </row>
    <row r="36" spans="1:16" x14ac:dyDescent="0.25">
      <c r="A36" s="7" t="str">
        <f t="shared" si="0"/>
        <v>1259869-408+L</v>
      </c>
      <c r="B36" s="15" t="s">
        <v>79</v>
      </c>
      <c r="C36" s="7" t="s">
        <v>43</v>
      </c>
      <c r="D36" s="7" t="s">
        <v>23</v>
      </c>
      <c r="E36" s="7">
        <v>1</v>
      </c>
      <c r="F36" s="7" t="s">
        <v>19</v>
      </c>
      <c r="G36" s="16" t="s">
        <v>84</v>
      </c>
      <c r="H36" s="8"/>
      <c r="I36" s="7" t="s">
        <v>46</v>
      </c>
      <c r="J36" s="7" t="s">
        <v>13</v>
      </c>
      <c r="K36" s="7">
        <v>20532437548</v>
      </c>
      <c r="L36" s="7" t="s">
        <v>17</v>
      </c>
      <c r="M36" s="7" t="s">
        <v>16</v>
      </c>
      <c r="N36" s="7"/>
      <c r="O36" s="7"/>
      <c r="P36" s="9">
        <v>42613</v>
      </c>
    </row>
    <row r="37" spans="1:16" x14ac:dyDescent="0.25">
      <c r="A37" s="7" t="str">
        <f t="shared" si="0"/>
        <v>AB7726+M</v>
      </c>
      <c r="B37" s="15" t="s">
        <v>80</v>
      </c>
      <c r="C37" s="7" t="s">
        <v>44</v>
      </c>
      <c r="D37" s="7" t="s">
        <v>18</v>
      </c>
      <c r="E37" s="7">
        <v>1</v>
      </c>
      <c r="F37" s="7" t="s">
        <v>19</v>
      </c>
      <c r="G37" s="16" t="s">
        <v>84</v>
      </c>
      <c r="H37" s="8"/>
      <c r="I37" s="7" t="s">
        <v>46</v>
      </c>
      <c r="J37" s="7" t="s">
        <v>13</v>
      </c>
      <c r="K37" s="7">
        <v>20532437548</v>
      </c>
      <c r="L37" s="7" t="s">
        <v>17</v>
      </c>
      <c r="M37" s="7" t="s">
        <v>16</v>
      </c>
      <c r="N37" s="7"/>
      <c r="O37" s="7"/>
      <c r="P37" s="9">
        <v>42613</v>
      </c>
    </row>
    <row r="38" spans="1:16" x14ac:dyDescent="0.25">
      <c r="A38" s="7" t="str">
        <f t="shared" si="0"/>
        <v>AB7726+L</v>
      </c>
      <c r="B38" s="15" t="s">
        <v>81</v>
      </c>
      <c r="C38" s="7" t="s">
        <v>44</v>
      </c>
      <c r="D38" s="7" t="s">
        <v>23</v>
      </c>
      <c r="E38" s="7">
        <v>1</v>
      </c>
      <c r="F38" s="7" t="s">
        <v>19</v>
      </c>
      <c r="G38" s="16" t="s">
        <v>84</v>
      </c>
      <c r="H38" s="8"/>
      <c r="I38" s="7" t="s">
        <v>46</v>
      </c>
      <c r="J38" s="7" t="s">
        <v>13</v>
      </c>
      <c r="K38" s="7">
        <v>20532437548</v>
      </c>
      <c r="L38" s="7" t="s">
        <v>17</v>
      </c>
      <c r="M38" s="7" t="s">
        <v>16</v>
      </c>
      <c r="N38" s="7"/>
      <c r="O38" s="7"/>
      <c r="P38" s="9">
        <v>42613</v>
      </c>
    </row>
    <row r="39" spans="1:16" x14ac:dyDescent="0.25">
      <c r="A39" s="7" t="str">
        <f t="shared" si="0"/>
        <v>AK1434+L</v>
      </c>
      <c r="B39" s="15" t="s">
        <v>82</v>
      </c>
      <c r="C39" s="7" t="s">
        <v>45</v>
      </c>
      <c r="D39" s="7" t="s">
        <v>23</v>
      </c>
      <c r="E39" s="7">
        <v>1</v>
      </c>
      <c r="F39" s="7" t="s">
        <v>19</v>
      </c>
      <c r="G39" s="16" t="s">
        <v>84</v>
      </c>
      <c r="H39" s="8"/>
      <c r="I39" s="7" t="s">
        <v>46</v>
      </c>
      <c r="J39" s="7" t="s">
        <v>13</v>
      </c>
      <c r="K39" s="7">
        <v>20532437548</v>
      </c>
      <c r="L39" s="7" t="s">
        <v>17</v>
      </c>
      <c r="M39" s="7" t="s">
        <v>16</v>
      </c>
      <c r="N39" s="7"/>
      <c r="O39" s="7"/>
      <c r="P39" s="9">
        <v>42613</v>
      </c>
    </row>
    <row r="40" spans="1:16" x14ac:dyDescent="0.25">
      <c r="A40" s="7" t="str">
        <f t="shared" si="0"/>
        <v>AK1434+M</v>
      </c>
      <c r="B40" s="15" t="s">
        <v>83</v>
      </c>
      <c r="C40" s="7" t="s">
        <v>45</v>
      </c>
      <c r="D40" s="7" t="s">
        <v>18</v>
      </c>
      <c r="E40" s="7">
        <v>3</v>
      </c>
      <c r="F40" s="7" t="s">
        <v>19</v>
      </c>
      <c r="G40" s="16" t="s">
        <v>84</v>
      </c>
      <c r="H40" s="8"/>
      <c r="I40" s="7" t="s">
        <v>46</v>
      </c>
      <c r="J40" s="7" t="s">
        <v>13</v>
      </c>
      <c r="K40" s="7">
        <v>20532437548</v>
      </c>
      <c r="L40" s="7" t="s">
        <v>17</v>
      </c>
      <c r="M40" s="7" t="s">
        <v>16</v>
      </c>
      <c r="N40" s="7"/>
      <c r="O40" s="7"/>
      <c r="P40" s="9">
        <v>42613</v>
      </c>
    </row>
    <row r="41" spans="1:16" x14ac:dyDescent="0.25">
      <c r="A41" s="12"/>
      <c r="B41" s="12"/>
      <c r="C41" s="12"/>
      <c r="D41" s="12"/>
      <c r="E41" s="12"/>
      <c r="F41" s="12"/>
      <c r="G41" s="12"/>
      <c r="H41" s="13"/>
      <c r="I41" s="12"/>
      <c r="J41" s="12"/>
      <c r="K41" s="12"/>
      <c r="L41" s="12"/>
      <c r="M41" s="12"/>
      <c r="N41" s="12"/>
      <c r="O41" s="12"/>
      <c r="P41" s="14"/>
    </row>
    <row r="44" spans="1:16" ht="15.75" thickBot="1" x14ac:dyDescent="0.3">
      <c r="C44" s="11" t="s">
        <v>21</v>
      </c>
      <c r="D44" s="11"/>
      <c r="J44" s="11" t="s">
        <v>21</v>
      </c>
      <c r="K44" s="11"/>
      <c r="L44" s="11"/>
      <c r="M44" s="11"/>
      <c r="N44" s="11"/>
      <c r="O44" s="11"/>
      <c r="P44" s="11"/>
    </row>
    <row r="45" spans="1:16" ht="15.75" thickTop="1" x14ac:dyDescent="0.25"/>
  </sheetData>
  <autoFilter ref="A4:P4"/>
  <mergeCells count="3">
    <mergeCell ref="C1:P2"/>
    <mergeCell ref="J44:P44"/>
    <mergeCell ref="C44:D44"/>
  </mergeCells>
  <pageMargins left="0.39370078740157483" right="0.15748031496062992" top="1.24" bottom="1.26" header="0.7" footer="0.31496062992125984"/>
  <pageSetup paperSize="9" scale="95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31-08-2016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2016-08-31T23:41:02Z</dcterms:modified>
</cp:coreProperties>
</file>