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del-Sara\Documents\PROYECTOS_GIT\proyecto_simulacion_2018\Investigacion entrevista-observacion\Observacion\Registro de recorridos\"/>
    </mc:Choice>
  </mc:AlternateContent>
  <bookViews>
    <workbookView xWindow="0" yWindow="0" windowWidth="19200" windowHeight="12780" activeTab="1"/>
  </bookViews>
  <sheets>
    <sheet name="28-06-18-14.25" sheetId="1" r:id="rId1"/>
    <sheet name="29-06-18-07.50" sheetId="2" r:id="rId2"/>
    <sheet name="29-06-18-17.03" sheetId="3" r:id="rId3"/>
  </sheets>
  <calcPr calcId="162913"/>
</workbook>
</file>

<file path=xl/calcChain.xml><?xml version="1.0" encoding="utf-8"?>
<calcChain xmlns="http://schemas.openxmlformats.org/spreadsheetml/2006/main">
  <c r="H10" i="2" l="1"/>
  <c r="D3" i="3"/>
  <c r="B4" i="3"/>
  <c r="B3" i="3"/>
  <c r="D2" i="3"/>
  <c r="D5" i="3" s="1"/>
  <c r="D4" i="1"/>
  <c r="D3" i="1"/>
  <c r="D3" i="2"/>
  <c r="D5" i="2" l="1"/>
  <c r="D4" i="3"/>
  <c r="B4" i="1"/>
  <c r="B4" i="2"/>
  <c r="B3" i="2"/>
  <c r="D2" i="2"/>
  <c r="D4" i="2" s="1"/>
  <c r="B3" i="1"/>
  <c r="D2" i="1"/>
</calcChain>
</file>

<file path=xl/sharedStrings.xml><?xml version="1.0" encoding="utf-8"?>
<sst xmlns="http://schemas.openxmlformats.org/spreadsheetml/2006/main" count="182" uniqueCount="108">
  <si>
    <t>Fecha:</t>
  </si>
  <si>
    <t>Jueves, 28 de Junio del 2018</t>
  </si>
  <si>
    <t>De:</t>
  </si>
  <si>
    <t>Hasta:</t>
  </si>
  <si>
    <t>N.º</t>
  </si>
  <si>
    <t>Dirección</t>
  </si>
  <si>
    <t>Hora</t>
  </si>
  <si>
    <t>Suben</t>
  </si>
  <si>
    <t>Bajan</t>
  </si>
  <si>
    <t>Adultos mayores</t>
  </si>
  <si>
    <t>General Cordova Entre Gonzalo Córdova y Apolinario Galvez</t>
  </si>
  <si>
    <t>Gonzalo Córdova y Olmedo</t>
  </si>
  <si>
    <t>Av. Madero Vargas y Sucre</t>
  </si>
  <si>
    <t>Av. Madero Vargas y Av. 1ra Norte</t>
  </si>
  <si>
    <t>Av. Madero Vargas y Av. 3era Norte</t>
  </si>
  <si>
    <t>Av. Madero Vargas y Av. 3ra Nte</t>
  </si>
  <si>
    <t>Av. Madero Vargas y Av. 4ta Norte</t>
  </si>
  <si>
    <t>Av. Madero Vargas y Avenida 8va Norte</t>
  </si>
  <si>
    <t>Av. Madero Vargas y Avenida 10ma Norte</t>
  </si>
  <si>
    <t>Av. Madero Vargas y Callejon I Norte</t>
  </si>
  <si>
    <t>Av. Madero Vargas y Carrera 32ava Oeste (Colegio Simón Bolívar)</t>
  </si>
  <si>
    <t>Av. Madero Vargas y Carrera 31ava Oeste</t>
  </si>
  <si>
    <t>Av. Madero Vargas y Carrera 26ava Oeste</t>
  </si>
  <si>
    <t>Av. Madero Vargas y Carrera 24ava Oeste</t>
  </si>
  <si>
    <t>Av. Madero Vargas y Av. Circunvalación Sur</t>
  </si>
  <si>
    <t>Av. Madero Vargas (Al frente de UTPL)</t>
  </si>
  <si>
    <t>Av. Madero Vargas y Carrera 17ava Oeste</t>
  </si>
  <si>
    <t>Av. Madero Vargas y Fulton Franco Cruz</t>
  </si>
  <si>
    <t>18.1. Av. Arízaga (ECU911)</t>
  </si>
  <si>
    <t>Av. Arízaga (Frente a Grill's Especialistas en Costillas)</t>
  </si>
  <si>
    <t>Av. de las Palmeras Entre Av. Arizaga y Pichincha</t>
  </si>
  <si>
    <t>Pichincha y Santa Rosa</t>
  </si>
  <si>
    <t>Pichincha y Guayas</t>
  </si>
  <si>
    <t>Pichincha y Junin</t>
  </si>
  <si>
    <t>Pichincha y Colón</t>
  </si>
  <si>
    <t>Pichincha y Buenavista</t>
  </si>
  <si>
    <t>Pichincha y Napoleón Mera</t>
  </si>
  <si>
    <t>Rocafuerte y Pje 9na.Este</t>
  </si>
  <si>
    <t>Av. 25 de Junio y Carrera 11ava. Este</t>
  </si>
  <si>
    <t>Av. 25 de Junio (Banco de Machala)</t>
  </si>
  <si>
    <t>Av. 25 de Junio (Frente a Hostal Bananero al lado de puente a desnivel)</t>
  </si>
  <si>
    <t>Av. 25 de Junio (Frente a Piazza)</t>
  </si>
  <si>
    <t>Av. 25 de Junio (Ecuaquimica)</t>
  </si>
  <si>
    <t>Av. 25 de Junio (Grupo Mavesa)</t>
  </si>
  <si>
    <t>Av. 25 de Junio y Dinamarca (Hino)- Concesionario Toyota</t>
  </si>
  <si>
    <t>(Monumento al Bananero)</t>
  </si>
  <si>
    <t>C.C. Shopping</t>
  </si>
  <si>
    <t>Urbanizacion Ciudad Verde</t>
  </si>
  <si>
    <t>Av. Ferroviaria (Terminal Terrestre de Machala)</t>
  </si>
  <si>
    <t>Unidad Acedémica de Ciencias Agropecuarias</t>
  </si>
  <si>
    <t>Troncal de la Costa (Parque El Cambio)</t>
  </si>
  <si>
    <t>Av. Ferroviaria (Fuerte Militar Bolívar)</t>
  </si>
  <si>
    <t>Pichincha entre Av. 9 de Mayo y Juan Montalvo</t>
  </si>
  <si>
    <t>10 de Agosto y Pichincha</t>
  </si>
  <si>
    <t>x</t>
  </si>
  <si>
    <t>14:51 - 14:53</t>
  </si>
  <si>
    <t>14:54 - 14:55</t>
  </si>
  <si>
    <t>15:00 - 15:02</t>
  </si>
  <si>
    <t>14:43 - 14:45</t>
  </si>
  <si>
    <t>Terminal:</t>
  </si>
  <si>
    <t>Hora de llegada:</t>
  </si>
  <si>
    <t>Hora de partida:</t>
  </si>
  <si>
    <t>8:08 - 8:10</t>
  </si>
  <si>
    <t>(Frente a Universidad Técnica de Machala)</t>
  </si>
  <si>
    <t>RECORRIDO LINEA 1-13</t>
  </si>
  <si>
    <t>Apolinario Galvez y Olmedo</t>
  </si>
  <si>
    <t>Gonzalo Córdova Entre Bolívar y Sucre (Tía)</t>
  </si>
  <si>
    <t>Av. Bolívar Madero Vargas y Av 1ra. Nte (Farmacia Elizabeth)</t>
  </si>
  <si>
    <t>Av. Bolívar Madero Vargas y Av. 4ta Norte (Portuaria: Primera entrada)</t>
  </si>
  <si>
    <t>Redondel El Cambio</t>
  </si>
  <si>
    <t>Frente a Unidad Acedémica de Ciencias Agropecuarias</t>
  </si>
  <si>
    <t>Universidad Técnica de Machala</t>
  </si>
  <si>
    <t>Terminal Terrestre de Machala - Con dirección al Centro y Puerto Bolívar</t>
  </si>
  <si>
    <t>Frente a Urbanizacion Ciudad Verde</t>
  </si>
  <si>
    <t>Frente a C.C. Shopping</t>
  </si>
  <si>
    <t>Al. Arab. Medio Oriente</t>
  </si>
  <si>
    <t>Hyundai</t>
  </si>
  <si>
    <t>Oro Auto - Mazda</t>
  </si>
  <si>
    <t>Autobahn</t>
  </si>
  <si>
    <t>Piazza</t>
  </si>
  <si>
    <t>Ministerio de transporte y obras publicas</t>
  </si>
  <si>
    <t>Av. 25 de Junio y Calle Portoviejo (Importadora Chan)</t>
  </si>
  <si>
    <t>Frente a Fybeca</t>
  </si>
  <si>
    <t>10 de agosto entre Av. 25 de Junio y Sucre</t>
  </si>
  <si>
    <t>Sucre y Napoleón Mera</t>
  </si>
  <si>
    <t>Sucre y Buenavista</t>
  </si>
  <si>
    <t>Sucre y Tarqui</t>
  </si>
  <si>
    <t>Sucre y Juan Montalvo</t>
  </si>
  <si>
    <t>Sucre Entre Ayacucho y Guayas</t>
  </si>
  <si>
    <t>Sucre Entre Avenida Vela y Santa Rosa</t>
  </si>
  <si>
    <t>Estadio 9 de Mayo</t>
  </si>
  <si>
    <t>Avenida Bolívar Madero Vargas y Carrera 11ava Oeste</t>
  </si>
  <si>
    <t>Av. Bolívar Madero Vargas Entre Calle13 y Carrera 12va Oeste</t>
  </si>
  <si>
    <t>Av. Bolívar Madero Vargas y Carrera 15va Oeste</t>
  </si>
  <si>
    <t>Av. Bolívar Madero Vargas Entre Calle 17</t>
  </si>
  <si>
    <t>Av. Bolívar Madero Vargas Entre Av. Circunvalación Nte y Carrera 18ava Oeste (Club de leones de Machala)</t>
  </si>
  <si>
    <t>Av. Bolívar Madero Vargas y La Primavera (Frente a Circulo de Periodistas de El Oro)</t>
  </si>
  <si>
    <t>Av. Bolívar Madero Vargas y Carrera 22ava Oeste</t>
  </si>
  <si>
    <t>Av. Bolívar Madero Vargas y Carrera 25ava Oeste</t>
  </si>
  <si>
    <t>Av. Bolívar Madero Vargas y Carrera 29ava Oeste (Restaurant Keyla)</t>
  </si>
  <si>
    <t>Av. Bolívar Madero Vargas y Carrera 31ava Oeste</t>
  </si>
  <si>
    <t>Av. Bolívar Madero Vargas (Frente a Colegio Simon Bolívar)</t>
  </si>
  <si>
    <t>Av. Bolívar Madero Vargas (Frente a Jefatura de Policía)</t>
  </si>
  <si>
    <t>Av. Bolívar Madero Vargas (Escuela Manuel Isaac Encalada Mora)</t>
  </si>
  <si>
    <t>Av. Bolívar Madero Vargas Av. 8va Norte (Carril via Puerto Bolivar)</t>
  </si>
  <si>
    <t>Viernes, 29 de Junio del 2018</t>
  </si>
  <si>
    <t>Tiempo total:</t>
  </si>
  <si>
    <t>Gral Cordova y Gonzalo Córdova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</si>
</sst>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ADC5E7"/>
        <bgColor rgb="FFADC5E7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3">
    <xf numFmtId="0" fontId="0" fillId="0" borderId="0" xfId="0"/>
    <xf numFmtId="0" fontId="14" fillId="0" borderId="0" xfId="0" applyFont="1"/>
    <xf numFmtId="0" fontId="0" fillId="0" borderId="0" xfId="0" applyFont="1"/>
    <xf numFmtId="0" fontId="14" fillId="9" borderId="2" xfId="0" applyFont="1" applyFill="1" applyBorder="1" applyAlignment="1">
      <alignment horizontal="center"/>
    </xf>
    <xf numFmtId="0" fontId="14" fillId="9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20" fontId="0" fillId="0" borderId="0" xfId="0" applyNumberFormat="1"/>
    <xf numFmtId="0" fontId="0" fillId="0" borderId="5" xfId="0" applyBorder="1"/>
    <xf numFmtId="0" fontId="14" fillId="9" borderId="6" xfId="0" applyFont="1" applyFill="1" applyBorder="1"/>
    <xf numFmtId="0" fontId="0" fillId="0" borderId="7" xfId="0" applyBorder="1"/>
    <xf numFmtId="0" fontId="0" fillId="0" borderId="3" xfId="0" applyBorder="1"/>
    <xf numFmtId="0" fontId="0" fillId="0" borderId="3" xfId="0" applyFill="1" applyBorder="1"/>
    <xf numFmtId="20" fontId="0" fillId="0" borderId="4" xfId="0" applyNumberFormat="1" applyBorder="1"/>
    <xf numFmtId="20" fontId="0" fillId="0" borderId="2" xfId="0" applyNumberFormat="1" applyBorder="1"/>
    <xf numFmtId="20" fontId="14" fillId="0" borderId="0" xfId="0" applyNumberFormat="1" applyFont="1"/>
    <xf numFmtId="20" fontId="0" fillId="0" borderId="2" xfId="0" applyNumberFormat="1" applyBorder="1" applyAlignment="1">
      <alignment horizontal="right"/>
    </xf>
    <xf numFmtId="0" fontId="14" fillId="10" borderId="8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21" fontId="0" fillId="0" borderId="0" xfId="0" applyNumberForma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70" zoomScaleNormal="70" workbookViewId="0">
      <selection activeCell="I48" sqref="I47:I48"/>
    </sheetView>
  </sheetViews>
  <sheetFormatPr baseColWidth="10" defaultRowHeight="14.25"/>
  <cols>
    <col min="1" max="1" width="6.5" customWidth="1"/>
    <col min="2" max="2" width="60.125" customWidth="1"/>
    <col min="3" max="3" width="16.625" customWidth="1"/>
    <col min="4" max="4" width="8.125" customWidth="1"/>
    <col min="5" max="5" width="6.5" customWidth="1"/>
    <col min="6" max="6" width="15.625" customWidth="1"/>
  </cols>
  <sheetData>
    <row r="1" spans="1:7" ht="15.75" thickBot="1">
      <c r="A1" s="17" t="s">
        <v>64</v>
      </c>
      <c r="B1" s="18"/>
      <c r="C1" s="18"/>
      <c r="D1" s="18"/>
      <c r="E1" s="19"/>
    </row>
    <row r="2" spans="1:7" ht="15">
      <c r="A2" s="1" t="s">
        <v>0</v>
      </c>
      <c r="B2" s="2" t="s">
        <v>1</v>
      </c>
      <c r="C2" s="15" t="s">
        <v>61</v>
      </c>
      <c r="D2" s="7">
        <f>C7</f>
        <v>0.60069444444444453</v>
      </c>
      <c r="F2" s="7"/>
    </row>
    <row r="3" spans="1:7" ht="15">
      <c r="A3" s="1" t="s">
        <v>2</v>
      </c>
      <c r="B3" t="str">
        <f>CONCATENATE("Pto Bolívar / ", B7)</f>
        <v>Pto Bolívar / General Cordova Entre Gonzalo Córdova y Apolinario Galvez</v>
      </c>
      <c r="C3" s="15" t="s">
        <v>60</v>
      </c>
      <c r="D3" s="7">
        <f>C51</f>
        <v>0.63888888888888895</v>
      </c>
    </row>
    <row r="4" spans="1:7" ht="15">
      <c r="A4" s="1" t="s">
        <v>3</v>
      </c>
      <c r="B4" t="str">
        <f>CONCATENATE("Estación /  ",B51)</f>
        <v>Estación /  Av. Ferroviaria (Fuerte Militar Bolívar)</v>
      </c>
      <c r="C4" s="1" t="s">
        <v>59</v>
      </c>
      <c r="D4" s="7">
        <f>C47-D2</f>
        <v>2.9861111111111005E-2</v>
      </c>
    </row>
    <row r="6" spans="1:7" ht="15">
      <c r="A6" s="3" t="s">
        <v>4</v>
      </c>
      <c r="B6" s="4" t="s">
        <v>5</v>
      </c>
      <c r="C6" s="4" t="s">
        <v>6</v>
      </c>
      <c r="D6" s="9" t="s">
        <v>7</v>
      </c>
      <c r="E6" s="9" t="s">
        <v>8</v>
      </c>
      <c r="F6" s="4" t="s">
        <v>9</v>
      </c>
    </row>
    <row r="7" spans="1:7">
      <c r="A7" s="5">
        <v>1</v>
      </c>
      <c r="B7" s="6" t="s">
        <v>10</v>
      </c>
      <c r="C7" s="13">
        <v>0.60069444444444453</v>
      </c>
      <c r="D7" s="11">
        <v>12</v>
      </c>
      <c r="E7" s="11">
        <v>5</v>
      </c>
      <c r="F7" s="8"/>
    </row>
    <row r="8" spans="1:7">
      <c r="A8" s="5">
        <v>2</v>
      </c>
      <c r="B8" s="6" t="s">
        <v>11</v>
      </c>
      <c r="C8" s="13">
        <v>0.60208333333333341</v>
      </c>
      <c r="D8" s="11">
        <v>5</v>
      </c>
      <c r="E8" s="11">
        <v>0</v>
      </c>
      <c r="F8" s="8"/>
    </row>
    <row r="9" spans="1:7">
      <c r="A9" s="5">
        <v>3</v>
      </c>
      <c r="B9" s="6" t="s">
        <v>12</v>
      </c>
      <c r="C9" s="13">
        <v>0.6020833333333333</v>
      </c>
      <c r="D9" s="11">
        <v>2</v>
      </c>
      <c r="E9" s="11">
        <v>0</v>
      </c>
      <c r="F9" s="8"/>
    </row>
    <row r="10" spans="1:7">
      <c r="A10" s="5">
        <v>4</v>
      </c>
      <c r="B10" s="6" t="s">
        <v>13</v>
      </c>
      <c r="C10" s="13">
        <v>0.60277777777777775</v>
      </c>
      <c r="D10" s="11">
        <v>12</v>
      </c>
      <c r="E10" s="11">
        <v>1</v>
      </c>
      <c r="F10" s="8"/>
    </row>
    <row r="11" spans="1:7">
      <c r="A11" s="5">
        <v>5</v>
      </c>
      <c r="B11" s="6" t="s">
        <v>14</v>
      </c>
      <c r="C11" s="13">
        <v>0.60277777777777775</v>
      </c>
      <c r="D11" s="12">
        <v>0</v>
      </c>
      <c r="E11" s="12">
        <v>0</v>
      </c>
      <c r="F11" s="8"/>
    </row>
    <row r="12" spans="1:7">
      <c r="A12" s="5">
        <v>6</v>
      </c>
      <c r="B12" s="6" t="s">
        <v>15</v>
      </c>
      <c r="C12" s="13">
        <v>0.60347222222222219</v>
      </c>
      <c r="D12" s="12">
        <v>0</v>
      </c>
      <c r="E12" s="12">
        <v>0</v>
      </c>
      <c r="F12" s="8"/>
      <c r="G12" s="7"/>
    </row>
    <row r="13" spans="1:7">
      <c r="A13" s="5">
        <v>7</v>
      </c>
      <c r="B13" s="6" t="s">
        <v>16</v>
      </c>
      <c r="C13" s="13">
        <v>0.60416666666666663</v>
      </c>
      <c r="D13" s="11">
        <v>1</v>
      </c>
      <c r="E13" s="11">
        <v>1</v>
      </c>
      <c r="F13" s="8"/>
    </row>
    <row r="14" spans="1:7">
      <c r="A14" s="5">
        <v>8</v>
      </c>
      <c r="B14" s="6" t="s">
        <v>17</v>
      </c>
      <c r="C14" s="14">
        <v>0.60416666666666663</v>
      </c>
      <c r="D14" s="10">
        <v>6</v>
      </c>
      <c r="E14" s="10">
        <v>1</v>
      </c>
      <c r="F14" s="6"/>
    </row>
    <row r="15" spans="1:7">
      <c r="A15" s="5">
        <v>9</v>
      </c>
      <c r="B15" s="6" t="s">
        <v>18</v>
      </c>
      <c r="C15" s="14">
        <v>0.60486111111111118</v>
      </c>
      <c r="D15" s="6">
        <v>7</v>
      </c>
      <c r="E15" s="6">
        <v>2</v>
      </c>
      <c r="F15" s="6"/>
    </row>
    <row r="16" spans="1:7">
      <c r="A16" s="5">
        <v>10</v>
      </c>
      <c r="B16" s="6" t="s">
        <v>19</v>
      </c>
      <c r="C16" s="14">
        <v>0.60555555555555551</v>
      </c>
      <c r="D16" s="6">
        <v>3</v>
      </c>
      <c r="E16" s="6">
        <v>0</v>
      </c>
      <c r="F16" s="6"/>
    </row>
    <row r="17" spans="1:11">
      <c r="A17" s="5">
        <v>11</v>
      </c>
      <c r="B17" s="6" t="s">
        <v>20</v>
      </c>
      <c r="C17" s="14">
        <v>0.60625000000000007</v>
      </c>
      <c r="D17" s="6">
        <v>1</v>
      </c>
      <c r="E17" s="6">
        <v>1</v>
      </c>
      <c r="F17" s="6"/>
      <c r="J17" s="7"/>
      <c r="K17" s="20"/>
    </row>
    <row r="18" spans="1:11">
      <c r="A18" s="5">
        <v>12</v>
      </c>
      <c r="B18" s="6" t="s">
        <v>21</v>
      </c>
      <c r="C18" s="14">
        <v>0.60625000000000007</v>
      </c>
      <c r="D18" s="6">
        <v>0</v>
      </c>
      <c r="E18" s="6">
        <v>1</v>
      </c>
      <c r="F18" s="6"/>
    </row>
    <row r="19" spans="1:11">
      <c r="A19" s="5">
        <v>13</v>
      </c>
      <c r="B19" s="6" t="s">
        <v>22</v>
      </c>
      <c r="C19" s="14">
        <v>0.6069444444444444</v>
      </c>
      <c r="D19" s="6">
        <v>3</v>
      </c>
      <c r="E19" s="6">
        <v>2</v>
      </c>
      <c r="F19" s="6"/>
      <c r="J19" s="7"/>
    </row>
    <row r="20" spans="1:11">
      <c r="A20" s="5">
        <v>14</v>
      </c>
      <c r="B20" s="6" t="s">
        <v>23</v>
      </c>
      <c r="C20" s="14">
        <v>0.60763888888888895</v>
      </c>
      <c r="D20" s="6">
        <v>1</v>
      </c>
      <c r="E20" s="6">
        <v>3</v>
      </c>
      <c r="F20" s="6"/>
    </row>
    <row r="21" spans="1:11">
      <c r="A21" s="5">
        <v>15</v>
      </c>
      <c r="B21" s="6" t="s">
        <v>24</v>
      </c>
      <c r="C21" s="14">
        <v>0.60763888888888895</v>
      </c>
      <c r="D21" s="6">
        <v>3</v>
      </c>
      <c r="E21" s="6">
        <v>0</v>
      </c>
      <c r="F21" s="6"/>
    </row>
    <row r="22" spans="1:11">
      <c r="A22" s="5">
        <v>16</v>
      </c>
      <c r="B22" s="6" t="s">
        <v>25</v>
      </c>
      <c r="C22" s="14">
        <v>0.60833333333333328</v>
      </c>
      <c r="D22" s="6">
        <v>0</v>
      </c>
      <c r="E22" s="6">
        <v>3</v>
      </c>
      <c r="F22" s="6"/>
    </row>
    <row r="23" spans="1:11">
      <c r="A23" s="5">
        <v>17</v>
      </c>
      <c r="B23" s="6" t="s">
        <v>26</v>
      </c>
      <c r="C23" s="14">
        <v>0.60972222222222217</v>
      </c>
      <c r="D23" s="6">
        <v>0</v>
      </c>
      <c r="E23" s="6">
        <v>1</v>
      </c>
      <c r="F23" s="6"/>
    </row>
    <row r="24" spans="1:11">
      <c r="A24" s="5">
        <v>18</v>
      </c>
      <c r="B24" s="6" t="s">
        <v>27</v>
      </c>
      <c r="C24" s="14">
        <v>0.60972222222222217</v>
      </c>
      <c r="D24" s="6">
        <v>1</v>
      </c>
      <c r="E24" s="6">
        <v>0</v>
      </c>
      <c r="F24" s="6"/>
    </row>
    <row r="25" spans="1:11">
      <c r="A25" s="5">
        <v>19</v>
      </c>
      <c r="B25" s="6" t="s">
        <v>28</v>
      </c>
      <c r="C25" s="14">
        <v>0.61041666666666672</v>
      </c>
      <c r="D25" s="6">
        <v>2</v>
      </c>
      <c r="E25" s="6">
        <v>0</v>
      </c>
      <c r="F25" s="6"/>
    </row>
    <row r="26" spans="1:11">
      <c r="A26" s="5">
        <v>20</v>
      </c>
      <c r="B26" s="6" t="s">
        <v>29</v>
      </c>
      <c r="C26" s="14">
        <v>0.61041666666666672</v>
      </c>
      <c r="D26" s="6">
        <v>0</v>
      </c>
      <c r="E26" s="6">
        <v>0</v>
      </c>
      <c r="F26" s="6"/>
    </row>
    <row r="27" spans="1:11">
      <c r="A27" s="5">
        <v>21</v>
      </c>
      <c r="B27" s="6" t="s">
        <v>30</v>
      </c>
      <c r="C27" s="14">
        <v>0.61111111111111105</v>
      </c>
      <c r="D27" s="6">
        <v>1</v>
      </c>
      <c r="E27" s="6">
        <v>4</v>
      </c>
      <c r="F27" s="6"/>
    </row>
    <row r="28" spans="1:11">
      <c r="A28" s="5">
        <v>22</v>
      </c>
      <c r="B28" s="6" t="s">
        <v>31</v>
      </c>
      <c r="C28" s="14">
        <v>0.61249999999999993</v>
      </c>
      <c r="D28" s="6">
        <v>0</v>
      </c>
      <c r="E28" s="6">
        <v>2</v>
      </c>
      <c r="F28" s="6"/>
    </row>
    <row r="29" spans="1:11">
      <c r="A29" s="5">
        <v>23</v>
      </c>
      <c r="B29" s="6" t="s">
        <v>32</v>
      </c>
      <c r="C29" s="16" t="s">
        <v>58</v>
      </c>
      <c r="D29" s="6">
        <v>10</v>
      </c>
      <c r="E29" s="6">
        <v>8</v>
      </c>
      <c r="F29" s="6"/>
    </row>
    <row r="30" spans="1:11">
      <c r="A30" s="5">
        <v>24</v>
      </c>
      <c r="B30" s="6" t="s">
        <v>52</v>
      </c>
      <c r="C30" s="14">
        <v>0.61527777777777781</v>
      </c>
      <c r="D30" s="6">
        <v>1</v>
      </c>
      <c r="E30" s="6">
        <v>4</v>
      </c>
      <c r="F30" s="6"/>
    </row>
    <row r="31" spans="1:11">
      <c r="A31" s="5">
        <v>25</v>
      </c>
      <c r="B31" s="6" t="s">
        <v>33</v>
      </c>
      <c r="C31" s="14">
        <v>0.61597222222222225</v>
      </c>
      <c r="D31" s="6">
        <v>6</v>
      </c>
      <c r="E31" s="6">
        <v>2</v>
      </c>
      <c r="F31" s="6"/>
    </row>
    <row r="32" spans="1:11">
      <c r="A32" s="5">
        <v>26</v>
      </c>
      <c r="B32" s="6" t="s">
        <v>34</v>
      </c>
      <c r="C32" s="14">
        <v>0.6166666666666667</v>
      </c>
      <c r="D32" s="6">
        <v>0</v>
      </c>
      <c r="E32" s="6">
        <v>7</v>
      </c>
      <c r="F32" s="6"/>
    </row>
    <row r="33" spans="1:6">
      <c r="A33" s="5">
        <v>27</v>
      </c>
      <c r="B33" s="6" t="s">
        <v>35</v>
      </c>
      <c r="C33" s="14">
        <v>0.6166666666666667</v>
      </c>
      <c r="D33" s="6">
        <v>0</v>
      </c>
      <c r="E33" s="6">
        <v>0</v>
      </c>
      <c r="F33" s="6"/>
    </row>
    <row r="34" spans="1:6">
      <c r="A34" s="5">
        <v>28</v>
      </c>
      <c r="B34" s="6" t="s">
        <v>36</v>
      </c>
      <c r="C34" s="14">
        <v>0.61736111111111114</v>
      </c>
      <c r="D34" s="6">
        <v>4</v>
      </c>
      <c r="E34" s="6">
        <v>3</v>
      </c>
      <c r="F34" s="6"/>
    </row>
    <row r="35" spans="1:6">
      <c r="A35" s="5">
        <v>29</v>
      </c>
      <c r="B35" s="6" t="s">
        <v>53</v>
      </c>
      <c r="C35" s="14">
        <v>0.61805555555555558</v>
      </c>
      <c r="D35" s="6">
        <v>2</v>
      </c>
      <c r="E35" s="6">
        <v>0</v>
      </c>
      <c r="F35" s="6"/>
    </row>
    <row r="36" spans="1:6">
      <c r="A36" s="5">
        <v>30</v>
      </c>
      <c r="B36" s="6" t="s">
        <v>37</v>
      </c>
      <c r="C36" s="14">
        <v>0.61875000000000002</v>
      </c>
      <c r="D36" s="6">
        <v>1</v>
      </c>
      <c r="E36" s="6">
        <v>1</v>
      </c>
      <c r="F36" s="6"/>
    </row>
    <row r="37" spans="1:6">
      <c r="A37" s="5">
        <v>31</v>
      </c>
      <c r="B37" s="6" t="s">
        <v>38</v>
      </c>
      <c r="C37" s="16" t="s">
        <v>55</v>
      </c>
      <c r="D37" s="6">
        <v>2</v>
      </c>
      <c r="E37" s="6">
        <v>6</v>
      </c>
      <c r="F37" s="6">
        <v>2</v>
      </c>
    </row>
    <row r="38" spans="1:6">
      <c r="A38" s="5">
        <v>32</v>
      </c>
      <c r="B38" s="6" t="s">
        <v>39</v>
      </c>
      <c r="C38" s="14">
        <v>0.62083333333333335</v>
      </c>
      <c r="D38" s="6">
        <v>1</v>
      </c>
      <c r="E38" s="6">
        <v>1</v>
      </c>
      <c r="F38" s="6"/>
    </row>
    <row r="39" spans="1:6">
      <c r="A39" s="5">
        <v>33</v>
      </c>
      <c r="B39" s="6" t="s">
        <v>40</v>
      </c>
      <c r="C39" s="16" t="s">
        <v>56</v>
      </c>
      <c r="D39" s="6">
        <v>0</v>
      </c>
      <c r="E39" s="6">
        <v>2</v>
      </c>
      <c r="F39" s="6"/>
    </row>
    <row r="40" spans="1:6">
      <c r="A40" s="5">
        <v>34</v>
      </c>
      <c r="B40" s="6" t="s">
        <v>41</v>
      </c>
      <c r="C40" s="14">
        <v>0.62222222222222223</v>
      </c>
      <c r="D40" s="6">
        <v>0</v>
      </c>
      <c r="E40" s="6">
        <v>2</v>
      </c>
      <c r="F40" s="6"/>
    </row>
    <row r="41" spans="1:6">
      <c r="A41" s="5">
        <v>35</v>
      </c>
      <c r="B41" s="6" t="s">
        <v>42</v>
      </c>
      <c r="C41" s="14">
        <v>0.62291666666666667</v>
      </c>
      <c r="D41" s="6">
        <v>0</v>
      </c>
      <c r="E41" s="6">
        <v>0</v>
      </c>
      <c r="F41" s="6"/>
    </row>
    <row r="42" spans="1:6">
      <c r="A42" s="5">
        <v>36</v>
      </c>
      <c r="B42" s="6" t="s">
        <v>43</v>
      </c>
      <c r="C42" s="14">
        <v>0.62361111111111112</v>
      </c>
      <c r="D42" s="6">
        <v>0</v>
      </c>
      <c r="E42" s="6">
        <v>3</v>
      </c>
      <c r="F42" s="6"/>
    </row>
    <row r="43" spans="1:6">
      <c r="A43" s="5">
        <v>37</v>
      </c>
      <c r="B43" s="6" t="s">
        <v>44</v>
      </c>
      <c r="C43" s="14">
        <v>0.62430555555555556</v>
      </c>
      <c r="D43" s="6">
        <v>3</v>
      </c>
      <c r="E43" s="6">
        <v>6</v>
      </c>
      <c r="F43" s="6">
        <v>1</v>
      </c>
    </row>
    <row r="44" spans="1:6">
      <c r="A44" s="5">
        <v>38</v>
      </c>
      <c r="B44" s="6" t="s">
        <v>45</v>
      </c>
      <c r="C44" s="14">
        <v>0.62430555555555556</v>
      </c>
      <c r="D44" s="6">
        <v>0</v>
      </c>
      <c r="E44" s="6">
        <v>0</v>
      </c>
      <c r="F44" s="6"/>
    </row>
    <row r="45" spans="1:6">
      <c r="A45" s="5">
        <v>39</v>
      </c>
      <c r="B45" s="6" t="s">
        <v>46</v>
      </c>
      <c r="C45" s="16" t="s">
        <v>57</v>
      </c>
      <c r="D45" s="6">
        <v>7</v>
      </c>
      <c r="E45" s="6">
        <v>5</v>
      </c>
      <c r="F45" s="6"/>
    </row>
    <row r="46" spans="1:6">
      <c r="A46" s="5">
        <v>40</v>
      </c>
      <c r="B46" s="6" t="s">
        <v>47</v>
      </c>
      <c r="C46" s="14">
        <v>0.62708333333333333</v>
      </c>
      <c r="D46" s="6">
        <v>0</v>
      </c>
      <c r="E46" s="6">
        <v>2</v>
      </c>
      <c r="F46" s="6"/>
    </row>
    <row r="47" spans="1:6">
      <c r="A47" s="5">
        <v>41</v>
      </c>
      <c r="B47" s="6" t="s">
        <v>48</v>
      </c>
      <c r="C47" s="14">
        <v>0.63055555555555554</v>
      </c>
      <c r="D47" s="6">
        <v>3</v>
      </c>
      <c r="E47" s="6">
        <v>28</v>
      </c>
      <c r="F47" s="6"/>
    </row>
    <row r="48" spans="1:6">
      <c r="A48" s="5">
        <v>42</v>
      </c>
      <c r="B48" s="6" t="s">
        <v>63</v>
      </c>
      <c r="C48" s="14">
        <v>0.63194444444444442</v>
      </c>
      <c r="D48" s="6">
        <v>0</v>
      </c>
      <c r="E48" s="6">
        <v>5</v>
      </c>
      <c r="F48" s="6"/>
    </row>
    <row r="49" spans="1:6">
      <c r="A49" s="5">
        <v>43</v>
      </c>
      <c r="B49" s="6" t="s">
        <v>49</v>
      </c>
      <c r="C49" s="14">
        <v>0.63263888888888886</v>
      </c>
      <c r="D49" s="6">
        <v>0</v>
      </c>
      <c r="E49" s="6">
        <v>1</v>
      </c>
      <c r="F49" s="6"/>
    </row>
    <row r="50" spans="1:6">
      <c r="A50" s="5">
        <v>44</v>
      </c>
      <c r="B50" s="6" t="s">
        <v>50</v>
      </c>
      <c r="C50" s="14">
        <v>0.63472222222222219</v>
      </c>
      <c r="D50" s="6" t="s">
        <v>54</v>
      </c>
      <c r="E50" s="6" t="s">
        <v>54</v>
      </c>
      <c r="F50" s="6"/>
    </row>
    <row r="51" spans="1:6">
      <c r="A51" s="5">
        <v>45</v>
      </c>
      <c r="B51" s="6" t="s">
        <v>51</v>
      </c>
      <c r="C51" s="14">
        <v>0.63888888888888895</v>
      </c>
      <c r="D51" s="6" t="s">
        <v>54</v>
      </c>
      <c r="E51" s="6" t="s">
        <v>54</v>
      </c>
      <c r="F51" s="6"/>
    </row>
  </sheetData>
  <mergeCells count="1">
    <mergeCell ref="A1:E1"/>
  </mergeCells>
  <pageMargins left="0" right="0" top="0.39370078740157477" bottom="0.39370078740157477" header="0" footer="0"/>
  <pageSetup paperSize="9" orientation="portrait" horizontalDpi="4294967292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70" zoomScaleNormal="70" workbookViewId="0">
      <selection activeCell="H30" sqref="H30"/>
    </sheetView>
  </sheetViews>
  <sheetFormatPr baseColWidth="10" defaultRowHeight="14.25"/>
  <cols>
    <col min="1" max="1" width="10.625" customWidth="1"/>
    <col min="2" max="2" width="59.5" customWidth="1"/>
    <col min="3" max="3" width="17.375" customWidth="1"/>
    <col min="8" max="8" width="19.875" customWidth="1"/>
  </cols>
  <sheetData>
    <row r="1" spans="1:8" ht="15.75" thickBot="1">
      <c r="A1" s="17" t="s">
        <v>64</v>
      </c>
      <c r="B1" s="18"/>
      <c r="C1" s="18"/>
      <c r="D1" s="18"/>
      <c r="E1" s="19"/>
    </row>
    <row r="2" spans="1:8" ht="15">
      <c r="A2" s="1" t="s">
        <v>0</v>
      </c>
      <c r="B2" s="2" t="s">
        <v>105</v>
      </c>
      <c r="C2" s="15" t="s">
        <v>61</v>
      </c>
      <c r="D2" s="7">
        <f>C8</f>
        <v>0.3263888888888889</v>
      </c>
    </row>
    <row r="3" spans="1:8" ht="15">
      <c r="A3" s="1" t="s">
        <v>2</v>
      </c>
      <c r="B3" t="str">
        <f>CONCATENATE("Pto Bolívar / ", B8)</f>
        <v>Pto Bolívar / Gral Cordova y Gonzalo Córdova</v>
      </c>
      <c r="C3" s="15" t="s">
        <v>60</v>
      </c>
      <c r="D3" s="7">
        <f>C52</f>
        <v>0.36458333333333331</v>
      </c>
    </row>
    <row r="4" spans="1:8" ht="15">
      <c r="A4" s="1" t="s">
        <v>3</v>
      </c>
      <c r="B4" t="str">
        <f>CONCATENATE("Estación /  ",B52)</f>
        <v>Estación /  Av. Ferroviaria (Fuerte Militar Bolívar)</v>
      </c>
      <c r="C4" s="1" t="s">
        <v>59</v>
      </c>
      <c r="D4" s="7">
        <f>C48-D2</f>
        <v>2.9166666666666674E-2</v>
      </c>
    </row>
    <row r="5" spans="1:8" ht="15">
      <c r="C5" s="1" t="s">
        <v>106</v>
      </c>
      <c r="D5" s="7">
        <f>D3-D2</f>
        <v>3.819444444444442E-2</v>
      </c>
    </row>
    <row r="7" spans="1:8" ht="15">
      <c r="A7" s="3" t="s">
        <v>4</v>
      </c>
      <c r="B7" s="4" t="s">
        <v>5</v>
      </c>
      <c r="C7" s="4" t="s">
        <v>6</v>
      </c>
      <c r="D7" s="9" t="s">
        <v>7</v>
      </c>
      <c r="E7" s="9" t="s">
        <v>8</v>
      </c>
    </row>
    <row r="8" spans="1:8">
      <c r="A8" s="5">
        <v>1</v>
      </c>
      <c r="B8" s="6" t="s">
        <v>107</v>
      </c>
      <c r="C8" s="13">
        <v>0.3263888888888889</v>
      </c>
      <c r="D8" s="11">
        <v>6</v>
      </c>
      <c r="E8" s="11">
        <v>2</v>
      </c>
    </row>
    <row r="9" spans="1:8">
      <c r="A9" s="5">
        <v>2</v>
      </c>
      <c r="B9" s="6" t="s">
        <v>11</v>
      </c>
      <c r="C9" s="13">
        <v>0.32777777777777778</v>
      </c>
      <c r="D9" s="11">
        <v>4</v>
      </c>
      <c r="E9" s="11">
        <v>1</v>
      </c>
    </row>
    <row r="10" spans="1:8">
      <c r="A10" s="5">
        <v>3</v>
      </c>
      <c r="B10" s="6" t="s">
        <v>12</v>
      </c>
      <c r="C10" s="13">
        <v>0.32777777777777778</v>
      </c>
      <c r="D10" s="11">
        <v>0</v>
      </c>
      <c r="E10" s="11">
        <v>0</v>
      </c>
      <c r="H10" s="7">
        <f>D5+'29-06-18-17.03'!D5</f>
        <v>7.7777777777777724E-2</v>
      </c>
    </row>
    <row r="11" spans="1:8">
      <c r="A11" s="5">
        <v>4</v>
      </c>
      <c r="B11" s="6" t="s">
        <v>13</v>
      </c>
      <c r="C11" s="13">
        <v>0.32847222222222222</v>
      </c>
      <c r="D11" s="11">
        <v>5</v>
      </c>
      <c r="E11" s="11">
        <v>10</v>
      </c>
      <c r="H11" s="7"/>
    </row>
    <row r="12" spans="1:8">
      <c r="A12" s="5">
        <v>5</v>
      </c>
      <c r="B12" s="6" t="s">
        <v>14</v>
      </c>
      <c r="C12" s="13">
        <v>0.32916666666666666</v>
      </c>
      <c r="D12" s="12">
        <v>5</v>
      </c>
      <c r="E12" s="12">
        <v>0</v>
      </c>
    </row>
    <row r="13" spans="1:8">
      <c r="A13" s="5">
        <v>6</v>
      </c>
      <c r="B13" s="6" t="s">
        <v>15</v>
      </c>
      <c r="C13" s="13">
        <v>0.32916666666666666</v>
      </c>
      <c r="D13" s="12">
        <v>0</v>
      </c>
      <c r="E13" s="12">
        <v>0</v>
      </c>
    </row>
    <row r="14" spans="1:8">
      <c r="A14" s="5">
        <v>7</v>
      </c>
      <c r="B14" s="6" t="s">
        <v>16</v>
      </c>
      <c r="C14" s="13">
        <v>0.3298611111111111</v>
      </c>
      <c r="D14" s="11">
        <v>0</v>
      </c>
      <c r="E14" s="11">
        <v>1</v>
      </c>
    </row>
    <row r="15" spans="1:8">
      <c r="A15" s="5">
        <v>8</v>
      </c>
      <c r="B15" s="6" t="s">
        <v>17</v>
      </c>
      <c r="C15" s="14">
        <v>0.33055555555555555</v>
      </c>
      <c r="D15" s="10">
        <v>7</v>
      </c>
      <c r="E15" s="10">
        <v>0</v>
      </c>
    </row>
    <row r="16" spans="1:8">
      <c r="A16" s="5">
        <v>9</v>
      </c>
      <c r="B16" s="6" t="s">
        <v>18</v>
      </c>
      <c r="C16" s="14">
        <v>0.33124999999999999</v>
      </c>
      <c r="D16" s="6">
        <v>8</v>
      </c>
      <c r="E16" s="6">
        <v>0</v>
      </c>
    </row>
    <row r="17" spans="1:8">
      <c r="A17" s="5">
        <v>10</v>
      </c>
      <c r="B17" s="6" t="s">
        <v>19</v>
      </c>
      <c r="C17" s="14">
        <v>0.33124999999999999</v>
      </c>
      <c r="D17" s="6">
        <v>4</v>
      </c>
      <c r="E17" s="6">
        <v>0</v>
      </c>
      <c r="G17" s="7"/>
      <c r="H17" s="20"/>
    </row>
    <row r="18" spans="1:8">
      <c r="A18" s="5">
        <v>11</v>
      </c>
      <c r="B18" s="6" t="s">
        <v>20</v>
      </c>
      <c r="C18" s="14">
        <v>0.33194444444444443</v>
      </c>
      <c r="D18" s="6">
        <v>1</v>
      </c>
      <c r="E18" s="6">
        <v>1</v>
      </c>
    </row>
    <row r="19" spans="1:8">
      <c r="A19" s="5">
        <v>12</v>
      </c>
      <c r="B19" s="6" t="s">
        <v>21</v>
      </c>
      <c r="C19" s="14">
        <v>0.33263888888888887</v>
      </c>
      <c r="D19" s="6">
        <v>9</v>
      </c>
      <c r="E19" s="6">
        <v>2</v>
      </c>
    </row>
    <row r="20" spans="1:8">
      <c r="A20" s="5">
        <v>13</v>
      </c>
      <c r="B20" s="6" t="s">
        <v>22</v>
      </c>
      <c r="C20" s="14">
        <v>0.33263888888888887</v>
      </c>
      <c r="D20" s="6">
        <v>4</v>
      </c>
      <c r="E20" s="6">
        <v>0</v>
      </c>
    </row>
    <row r="21" spans="1:8">
      <c r="A21" s="5">
        <v>14</v>
      </c>
      <c r="B21" s="6" t="s">
        <v>23</v>
      </c>
      <c r="C21" s="14">
        <v>0.33333333333333331</v>
      </c>
      <c r="D21" s="6">
        <v>0</v>
      </c>
      <c r="E21" s="6">
        <v>0</v>
      </c>
      <c r="G21" s="7"/>
    </row>
    <row r="22" spans="1:8">
      <c r="A22" s="5">
        <v>15</v>
      </c>
      <c r="B22" s="6" t="s">
        <v>24</v>
      </c>
      <c r="C22" s="14">
        <v>0.33402777777777781</v>
      </c>
      <c r="D22" s="6">
        <v>5</v>
      </c>
      <c r="E22" s="6">
        <v>2</v>
      </c>
    </row>
    <row r="23" spans="1:8">
      <c r="A23" s="5">
        <v>16</v>
      </c>
      <c r="B23" s="6" t="s">
        <v>25</v>
      </c>
      <c r="C23" s="14">
        <v>0.3347222222222222</v>
      </c>
      <c r="D23" s="6">
        <v>1</v>
      </c>
      <c r="E23" s="6">
        <v>5</v>
      </c>
    </row>
    <row r="24" spans="1:8">
      <c r="A24" s="5">
        <v>17</v>
      </c>
      <c r="B24" s="6" t="s">
        <v>26</v>
      </c>
      <c r="C24" s="14">
        <v>0.3354166666666667</v>
      </c>
      <c r="D24" s="6">
        <v>3</v>
      </c>
      <c r="E24" s="6">
        <v>0</v>
      </c>
    </row>
    <row r="25" spans="1:8">
      <c r="A25" s="5">
        <v>18</v>
      </c>
      <c r="B25" s="6" t="s">
        <v>27</v>
      </c>
      <c r="C25" s="14">
        <v>0.33611111111111108</v>
      </c>
      <c r="D25" s="6">
        <v>3</v>
      </c>
      <c r="E25" s="6">
        <v>1</v>
      </c>
    </row>
    <row r="26" spans="1:8">
      <c r="A26" s="5">
        <v>19</v>
      </c>
      <c r="B26" s="6" t="s">
        <v>28</v>
      </c>
      <c r="C26" s="14">
        <v>0.33611111111111108</v>
      </c>
      <c r="D26" s="6">
        <v>2</v>
      </c>
      <c r="E26" s="6">
        <v>2</v>
      </c>
    </row>
    <row r="27" spans="1:8">
      <c r="A27" s="5">
        <v>20</v>
      </c>
      <c r="B27" s="6" t="s">
        <v>29</v>
      </c>
      <c r="C27" s="14">
        <v>0.33680555555555558</v>
      </c>
      <c r="D27" s="6">
        <v>0</v>
      </c>
      <c r="E27" s="6">
        <v>0</v>
      </c>
    </row>
    <row r="28" spans="1:8">
      <c r="A28" s="5">
        <v>21</v>
      </c>
      <c r="B28" s="6" t="s">
        <v>30</v>
      </c>
      <c r="C28" s="14">
        <v>0.33749999999999997</v>
      </c>
      <c r="D28" s="6">
        <v>7</v>
      </c>
      <c r="E28" s="6">
        <v>3</v>
      </c>
    </row>
    <row r="29" spans="1:8">
      <c r="A29" s="5">
        <v>22</v>
      </c>
      <c r="B29" s="6" t="s">
        <v>31</v>
      </c>
      <c r="C29" s="14">
        <v>0.33819444444444446</v>
      </c>
      <c r="D29" s="6">
        <v>1</v>
      </c>
      <c r="E29" s="6">
        <v>4</v>
      </c>
    </row>
    <row r="30" spans="1:8">
      <c r="A30" s="5">
        <v>23</v>
      </c>
      <c r="B30" s="6" t="s">
        <v>32</v>
      </c>
      <c r="C30" s="16" t="s">
        <v>62</v>
      </c>
      <c r="D30" s="6">
        <v>3</v>
      </c>
      <c r="E30" s="6">
        <v>17</v>
      </c>
    </row>
    <row r="31" spans="1:8">
      <c r="A31" s="5">
        <v>24</v>
      </c>
      <c r="B31" s="6" t="s">
        <v>52</v>
      </c>
      <c r="C31" s="14">
        <v>0.34097222222222223</v>
      </c>
      <c r="D31" s="6">
        <v>2</v>
      </c>
      <c r="E31" s="6">
        <v>1</v>
      </c>
    </row>
    <row r="32" spans="1:8">
      <c r="A32" s="5">
        <v>25</v>
      </c>
      <c r="B32" s="6" t="s">
        <v>33</v>
      </c>
      <c r="C32" s="14">
        <v>0.34166666666666662</v>
      </c>
      <c r="D32" s="6">
        <v>4</v>
      </c>
      <c r="E32" s="6">
        <v>1</v>
      </c>
    </row>
    <row r="33" spans="1:5">
      <c r="A33" s="5">
        <v>26</v>
      </c>
      <c r="B33" s="6" t="s">
        <v>34</v>
      </c>
      <c r="C33" s="14">
        <v>0.34236111111111112</v>
      </c>
      <c r="D33" s="6">
        <v>2</v>
      </c>
      <c r="E33" s="6">
        <v>4</v>
      </c>
    </row>
    <row r="34" spans="1:5">
      <c r="A34" s="5">
        <v>27</v>
      </c>
      <c r="B34" s="6" t="s">
        <v>35</v>
      </c>
      <c r="C34" s="14">
        <v>0.3430555555555555</v>
      </c>
      <c r="D34" s="6">
        <v>0</v>
      </c>
      <c r="E34" s="6">
        <v>0</v>
      </c>
    </row>
    <row r="35" spans="1:5">
      <c r="A35" s="5">
        <v>28</v>
      </c>
      <c r="B35" s="6" t="s">
        <v>36</v>
      </c>
      <c r="C35" s="14">
        <v>0.34375</v>
      </c>
      <c r="D35" s="6">
        <v>1</v>
      </c>
      <c r="E35" s="6">
        <v>1</v>
      </c>
    </row>
    <row r="36" spans="1:5">
      <c r="A36" s="5">
        <v>29</v>
      </c>
      <c r="B36" s="6" t="s">
        <v>53</v>
      </c>
      <c r="C36" s="14">
        <v>0.3444444444444445</v>
      </c>
      <c r="D36" s="6">
        <v>0</v>
      </c>
      <c r="E36" s="6">
        <v>0</v>
      </c>
    </row>
    <row r="37" spans="1:5">
      <c r="A37" s="5">
        <v>30</v>
      </c>
      <c r="B37" s="6" t="s">
        <v>37</v>
      </c>
      <c r="C37" s="14">
        <v>0.34583333333333338</v>
      </c>
      <c r="D37" s="6">
        <v>2</v>
      </c>
      <c r="E37" s="6">
        <v>4</v>
      </c>
    </row>
    <row r="38" spans="1:5">
      <c r="A38" s="5">
        <v>31</v>
      </c>
      <c r="B38" s="6" t="s">
        <v>38</v>
      </c>
      <c r="C38" s="16">
        <v>0.34652777777777777</v>
      </c>
      <c r="D38" s="6">
        <v>1</v>
      </c>
      <c r="E38" s="6">
        <v>1</v>
      </c>
    </row>
    <row r="39" spans="1:5">
      <c r="A39" s="5">
        <v>32</v>
      </c>
      <c r="B39" s="6" t="s">
        <v>39</v>
      </c>
      <c r="C39" s="14">
        <v>0.34722222222222227</v>
      </c>
      <c r="D39" s="6">
        <v>1</v>
      </c>
      <c r="E39" s="6">
        <v>1</v>
      </c>
    </row>
    <row r="40" spans="1:5">
      <c r="A40" s="5">
        <v>33</v>
      </c>
      <c r="B40" s="6" t="s">
        <v>40</v>
      </c>
      <c r="C40" s="16">
        <v>0.34791666666666665</v>
      </c>
      <c r="D40" s="6">
        <v>4</v>
      </c>
      <c r="E40" s="6">
        <v>2</v>
      </c>
    </row>
    <row r="41" spans="1:5">
      <c r="A41" s="5">
        <v>34</v>
      </c>
      <c r="B41" s="6" t="s">
        <v>41</v>
      </c>
      <c r="C41" s="14">
        <v>0.34791666666666665</v>
      </c>
      <c r="D41" s="6">
        <v>0</v>
      </c>
      <c r="E41" s="6">
        <v>0</v>
      </c>
    </row>
    <row r="42" spans="1:5">
      <c r="A42" s="5">
        <v>35</v>
      </c>
      <c r="B42" s="6" t="s">
        <v>42</v>
      </c>
      <c r="C42" s="14">
        <v>0.34930555555555554</v>
      </c>
      <c r="D42" s="6">
        <v>0</v>
      </c>
      <c r="E42" s="6">
        <v>2</v>
      </c>
    </row>
    <row r="43" spans="1:5">
      <c r="A43" s="5">
        <v>36</v>
      </c>
      <c r="B43" s="6" t="s">
        <v>43</v>
      </c>
      <c r="C43" s="14">
        <v>0.35000000000000003</v>
      </c>
      <c r="D43" s="6">
        <v>0</v>
      </c>
      <c r="E43" s="6">
        <v>5</v>
      </c>
    </row>
    <row r="44" spans="1:5">
      <c r="A44" s="5">
        <v>37</v>
      </c>
      <c r="B44" s="6" t="s">
        <v>44</v>
      </c>
      <c r="C44" s="14">
        <v>0.35000000000000003</v>
      </c>
      <c r="D44" s="6">
        <v>1</v>
      </c>
      <c r="E44" s="6">
        <v>3</v>
      </c>
    </row>
    <row r="45" spans="1:5">
      <c r="A45" s="5">
        <v>38</v>
      </c>
      <c r="B45" s="6" t="s">
        <v>45</v>
      </c>
      <c r="C45" s="14">
        <v>0.35138888888888892</v>
      </c>
      <c r="D45" s="6">
        <v>1</v>
      </c>
      <c r="E45" s="6">
        <v>1</v>
      </c>
    </row>
    <row r="46" spans="1:5">
      <c r="A46" s="5">
        <v>39</v>
      </c>
      <c r="B46" s="6" t="s">
        <v>46</v>
      </c>
      <c r="C46" s="16">
        <v>0.3520833333333333</v>
      </c>
      <c r="D46" s="6">
        <v>0</v>
      </c>
      <c r="E46" s="6">
        <v>5</v>
      </c>
    </row>
    <row r="47" spans="1:5">
      <c r="A47" s="5">
        <v>40</v>
      </c>
      <c r="B47" s="6" t="s">
        <v>47</v>
      </c>
      <c r="C47" s="14">
        <v>0.3527777777777778</v>
      </c>
      <c r="D47" s="6">
        <v>0</v>
      </c>
      <c r="E47" s="6">
        <v>2</v>
      </c>
    </row>
    <row r="48" spans="1:5">
      <c r="A48" s="5">
        <v>41</v>
      </c>
      <c r="B48" s="6" t="s">
        <v>48</v>
      </c>
      <c r="C48" s="14">
        <v>0.35555555555555557</v>
      </c>
      <c r="D48" s="6">
        <v>0</v>
      </c>
      <c r="E48" s="6">
        <v>15</v>
      </c>
    </row>
    <row r="49" spans="1:5">
      <c r="A49" s="5">
        <v>42</v>
      </c>
      <c r="B49" s="6" t="s">
        <v>63</v>
      </c>
      <c r="C49" s="14">
        <v>0.35902777777777778</v>
      </c>
      <c r="D49" s="6">
        <v>0</v>
      </c>
      <c r="E49" s="6">
        <v>5</v>
      </c>
    </row>
    <row r="50" spans="1:5">
      <c r="A50" s="5">
        <v>43</v>
      </c>
      <c r="B50" s="6" t="s">
        <v>49</v>
      </c>
      <c r="C50" s="14">
        <v>0.35902777777777778</v>
      </c>
      <c r="D50" s="6">
        <v>0</v>
      </c>
      <c r="E50" s="6">
        <v>1</v>
      </c>
    </row>
    <row r="51" spans="1:5">
      <c r="A51" s="5">
        <v>44</v>
      </c>
      <c r="B51" s="6" t="s">
        <v>50</v>
      </c>
      <c r="C51" s="14">
        <v>0.3611111111111111</v>
      </c>
      <c r="D51" s="6">
        <v>0</v>
      </c>
      <c r="E51" s="6">
        <v>1</v>
      </c>
    </row>
    <row r="52" spans="1:5">
      <c r="A52" s="5">
        <v>45</v>
      </c>
      <c r="B52" s="6" t="s">
        <v>51</v>
      </c>
      <c r="C52" s="14">
        <v>0.36458333333333331</v>
      </c>
      <c r="D52" s="6">
        <v>0</v>
      </c>
      <c r="E52" s="6">
        <v>0</v>
      </c>
    </row>
  </sheetData>
  <mergeCells count="1">
    <mergeCell ref="A1:E1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2" workbookViewId="0">
      <selection activeCell="B13" sqref="B13"/>
    </sheetView>
  </sheetViews>
  <sheetFormatPr baseColWidth="10" defaultRowHeight="14.25"/>
  <cols>
    <col min="1" max="1" width="7.375" customWidth="1"/>
    <col min="2" max="2" width="67.125" customWidth="1"/>
    <col min="3" max="3" width="15.125" customWidth="1"/>
    <col min="4" max="4" width="8.625" customWidth="1"/>
    <col min="5" max="5" width="7.75" customWidth="1"/>
  </cols>
  <sheetData>
    <row r="1" spans="1:8" ht="15.75" thickBot="1">
      <c r="A1" s="17" t="s">
        <v>64</v>
      </c>
      <c r="B1" s="18"/>
      <c r="C1" s="18"/>
      <c r="D1" s="18"/>
      <c r="E1" s="19"/>
    </row>
    <row r="2" spans="1:8" ht="15">
      <c r="A2" s="1" t="s">
        <v>0</v>
      </c>
      <c r="B2" s="2" t="s">
        <v>105</v>
      </c>
      <c r="C2" s="15" t="s">
        <v>61</v>
      </c>
      <c r="D2" s="7">
        <f>C8</f>
        <v>0.70000000000000007</v>
      </c>
    </row>
    <row r="3" spans="1:8" ht="15">
      <c r="A3" s="1" t="s">
        <v>2</v>
      </c>
      <c r="B3" t="str">
        <f>B8</f>
        <v>Troncal de la Costa (Parque El Cambio)</v>
      </c>
      <c r="C3" s="15" t="s">
        <v>60</v>
      </c>
      <c r="D3" s="7">
        <f>C48</f>
        <v>0.73958333333333337</v>
      </c>
    </row>
    <row r="4" spans="1:8" ht="15">
      <c r="A4" s="1" t="s">
        <v>3</v>
      </c>
      <c r="B4" t="str">
        <f>CONCATENATE("Puerto Bolívar / ",B48)</f>
        <v>Puerto Bolívar / Apolinario Galvez y Olmedo</v>
      </c>
      <c r="C4" s="1" t="s">
        <v>59</v>
      </c>
      <c r="D4" s="7">
        <f>C12-D2</f>
        <v>1.041666666666663E-2</v>
      </c>
    </row>
    <row r="5" spans="1:8" ht="15">
      <c r="C5" s="1" t="s">
        <v>106</v>
      </c>
      <c r="D5" s="7">
        <f>D3-D2</f>
        <v>3.9583333333333304E-2</v>
      </c>
    </row>
    <row r="7" spans="1:8" ht="15">
      <c r="A7" s="3" t="s">
        <v>4</v>
      </c>
      <c r="B7" s="4" t="s">
        <v>5</v>
      </c>
      <c r="C7" s="4" t="s">
        <v>6</v>
      </c>
      <c r="D7" s="9" t="s">
        <v>7</v>
      </c>
      <c r="E7" s="9" t="s">
        <v>8</v>
      </c>
    </row>
    <row r="8" spans="1:8">
      <c r="A8" s="5">
        <v>46</v>
      </c>
      <c r="B8" s="6" t="s">
        <v>50</v>
      </c>
      <c r="C8" s="13">
        <v>0.70000000000000007</v>
      </c>
      <c r="D8" s="11">
        <v>6</v>
      </c>
      <c r="E8" s="11">
        <v>0</v>
      </c>
    </row>
    <row r="9" spans="1:8">
      <c r="A9" s="5">
        <v>47</v>
      </c>
      <c r="B9" s="6" t="s">
        <v>69</v>
      </c>
      <c r="C9" s="13">
        <v>0.70347222222222217</v>
      </c>
      <c r="D9" s="11">
        <v>0</v>
      </c>
      <c r="E9" s="11">
        <v>1</v>
      </c>
      <c r="G9" s="7"/>
    </row>
    <row r="10" spans="1:8">
      <c r="A10" s="5">
        <v>48</v>
      </c>
      <c r="B10" s="6" t="s">
        <v>70</v>
      </c>
      <c r="C10" s="13">
        <v>0.7055555555555556</v>
      </c>
      <c r="D10" s="11">
        <v>1</v>
      </c>
      <c r="E10" s="11">
        <v>0</v>
      </c>
    </row>
    <row r="11" spans="1:8">
      <c r="A11" s="5">
        <v>49</v>
      </c>
      <c r="B11" s="6" t="s">
        <v>71</v>
      </c>
      <c r="C11" s="13">
        <v>0.70694444444444438</v>
      </c>
      <c r="D11" s="11">
        <v>8</v>
      </c>
      <c r="E11" s="11">
        <v>2</v>
      </c>
    </row>
    <row r="12" spans="1:8">
      <c r="A12" s="5">
        <v>50</v>
      </c>
      <c r="B12" s="6" t="s">
        <v>72</v>
      </c>
      <c r="C12" s="13">
        <v>0.7104166666666667</v>
      </c>
      <c r="D12" s="12">
        <v>19</v>
      </c>
      <c r="E12" s="12">
        <v>4</v>
      </c>
      <c r="H12" s="7"/>
    </row>
    <row r="13" spans="1:8">
      <c r="A13" s="5">
        <v>51</v>
      </c>
      <c r="B13" s="6" t="s">
        <v>73</v>
      </c>
      <c r="C13" s="13">
        <v>0.71250000000000002</v>
      </c>
      <c r="D13" s="12">
        <v>7</v>
      </c>
      <c r="E13" s="12">
        <v>0</v>
      </c>
    </row>
    <row r="14" spans="1:8">
      <c r="A14" s="5">
        <v>52</v>
      </c>
      <c r="B14" s="6" t="s">
        <v>74</v>
      </c>
      <c r="C14" s="13">
        <v>0.71597222222222223</v>
      </c>
      <c r="D14" s="11">
        <v>10</v>
      </c>
      <c r="E14" s="11">
        <v>1</v>
      </c>
    </row>
    <row r="15" spans="1:8">
      <c r="A15" s="5">
        <v>53</v>
      </c>
      <c r="B15" s="6" t="s">
        <v>75</v>
      </c>
      <c r="C15" s="14">
        <v>0.71666666666666667</v>
      </c>
      <c r="D15" s="10">
        <v>0</v>
      </c>
      <c r="E15" s="10">
        <v>0</v>
      </c>
    </row>
    <row r="16" spans="1:8">
      <c r="A16" s="5">
        <v>54</v>
      </c>
      <c r="B16" s="6" t="s">
        <v>76</v>
      </c>
      <c r="C16" s="14">
        <v>0.71736111111111101</v>
      </c>
      <c r="D16" s="6">
        <v>3</v>
      </c>
      <c r="E16" s="6">
        <v>0</v>
      </c>
    </row>
    <row r="17" spans="1:5">
      <c r="A17" s="5">
        <v>55</v>
      </c>
      <c r="B17" s="6" t="s">
        <v>77</v>
      </c>
      <c r="C17" s="14">
        <v>0.71875</v>
      </c>
      <c r="D17" s="6">
        <v>0</v>
      </c>
      <c r="E17" s="6">
        <v>0</v>
      </c>
    </row>
    <row r="18" spans="1:5">
      <c r="A18" s="5">
        <v>56</v>
      </c>
      <c r="B18" s="6" t="s">
        <v>78</v>
      </c>
      <c r="C18" s="14">
        <v>0.71875</v>
      </c>
      <c r="D18" s="6">
        <v>0</v>
      </c>
      <c r="E18" s="6">
        <v>0</v>
      </c>
    </row>
    <row r="19" spans="1:5">
      <c r="A19" s="5">
        <v>57</v>
      </c>
      <c r="B19" s="6" t="s">
        <v>79</v>
      </c>
      <c r="C19" s="14">
        <v>0.72013888888888899</v>
      </c>
      <c r="D19" s="6">
        <v>2</v>
      </c>
      <c r="E19" s="6">
        <v>3</v>
      </c>
    </row>
    <row r="20" spans="1:5">
      <c r="A20" s="5">
        <v>58</v>
      </c>
      <c r="B20" s="6" t="s">
        <v>80</v>
      </c>
      <c r="C20" s="14">
        <v>0.72013888888888899</v>
      </c>
      <c r="D20" s="6">
        <v>1</v>
      </c>
      <c r="E20" s="6">
        <v>2</v>
      </c>
    </row>
    <row r="21" spans="1:5">
      <c r="A21" s="5">
        <v>59</v>
      </c>
      <c r="B21" s="6" t="s">
        <v>81</v>
      </c>
      <c r="C21" s="14">
        <v>0.72222222222222221</v>
      </c>
      <c r="D21" s="6">
        <v>1</v>
      </c>
      <c r="E21" s="6">
        <v>2</v>
      </c>
    </row>
    <row r="22" spans="1:5">
      <c r="A22" s="5">
        <v>60</v>
      </c>
      <c r="B22" s="6" t="s">
        <v>82</v>
      </c>
      <c r="C22" s="14">
        <v>0.72291666666666676</v>
      </c>
      <c r="D22" s="6">
        <v>0</v>
      </c>
      <c r="E22" s="6">
        <v>2</v>
      </c>
    </row>
    <row r="23" spans="1:5">
      <c r="A23" s="5">
        <v>61</v>
      </c>
      <c r="B23" s="6" t="s">
        <v>83</v>
      </c>
      <c r="C23" s="14">
        <v>0.72361111111111109</v>
      </c>
      <c r="D23" s="6">
        <v>1</v>
      </c>
      <c r="E23" s="6">
        <v>1</v>
      </c>
    </row>
    <row r="24" spans="1:5">
      <c r="A24" s="5">
        <v>62</v>
      </c>
      <c r="B24" s="6" t="s">
        <v>84</v>
      </c>
      <c r="C24" s="14">
        <v>0.72499999999999998</v>
      </c>
      <c r="D24" s="6">
        <v>0</v>
      </c>
      <c r="E24" s="6">
        <v>0</v>
      </c>
    </row>
    <row r="25" spans="1:5">
      <c r="A25" s="5">
        <v>63</v>
      </c>
      <c r="B25" s="6" t="s">
        <v>85</v>
      </c>
      <c r="C25" s="14">
        <v>0.72638888888888886</v>
      </c>
      <c r="D25" s="6">
        <v>0</v>
      </c>
      <c r="E25" s="6">
        <v>8</v>
      </c>
    </row>
    <row r="26" spans="1:5">
      <c r="A26" s="5">
        <v>64</v>
      </c>
      <c r="B26" s="6" t="s">
        <v>86</v>
      </c>
      <c r="C26" s="14">
        <v>0.72777777777777775</v>
      </c>
      <c r="D26" s="6">
        <v>1</v>
      </c>
      <c r="E26" s="6">
        <v>7</v>
      </c>
    </row>
    <row r="27" spans="1:5">
      <c r="A27" s="5">
        <v>65</v>
      </c>
      <c r="B27" s="6" t="s">
        <v>87</v>
      </c>
      <c r="C27" s="14">
        <v>0.7284722222222223</v>
      </c>
      <c r="D27" s="6">
        <v>12</v>
      </c>
      <c r="E27" s="6">
        <v>10</v>
      </c>
    </row>
    <row r="28" spans="1:5">
      <c r="A28" s="5">
        <v>66</v>
      </c>
      <c r="B28" s="6" t="s">
        <v>88</v>
      </c>
      <c r="C28" s="14">
        <v>0.72916666666666663</v>
      </c>
      <c r="D28" s="6">
        <v>8</v>
      </c>
      <c r="E28" s="6">
        <v>7</v>
      </c>
    </row>
    <row r="29" spans="1:5">
      <c r="A29" s="5">
        <v>67</v>
      </c>
      <c r="B29" s="6" t="s">
        <v>89</v>
      </c>
      <c r="C29" s="14">
        <v>0.73055555555555562</v>
      </c>
      <c r="D29" s="6">
        <v>2</v>
      </c>
      <c r="E29" s="6">
        <v>2</v>
      </c>
    </row>
    <row r="30" spans="1:5">
      <c r="A30" s="5">
        <v>68</v>
      </c>
      <c r="B30" s="6" t="s">
        <v>90</v>
      </c>
      <c r="C30" s="16">
        <v>0.73125000000000007</v>
      </c>
      <c r="D30" s="6">
        <v>5</v>
      </c>
      <c r="E30" s="6">
        <v>2</v>
      </c>
    </row>
    <row r="31" spans="1:5">
      <c r="A31" s="5">
        <v>69</v>
      </c>
      <c r="B31" s="6" t="s">
        <v>91</v>
      </c>
      <c r="C31" s="14">
        <v>0.7319444444444444</v>
      </c>
      <c r="D31" s="6">
        <v>0</v>
      </c>
      <c r="E31" s="6">
        <v>0</v>
      </c>
    </row>
    <row r="32" spans="1:5">
      <c r="A32" s="5">
        <v>70</v>
      </c>
      <c r="B32" s="6" t="s">
        <v>92</v>
      </c>
      <c r="C32" s="14">
        <v>0.7319444444444444</v>
      </c>
      <c r="D32" s="6">
        <v>0</v>
      </c>
      <c r="E32" s="6">
        <v>2</v>
      </c>
    </row>
    <row r="33" spans="1:5">
      <c r="A33" s="5">
        <v>71</v>
      </c>
      <c r="B33" s="6" t="s">
        <v>93</v>
      </c>
      <c r="C33" s="14">
        <v>0.7319444444444444</v>
      </c>
      <c r="D33" s="6">
        <v>0</v>
      </c>
      <c r="E33" s="6">
        <v>0</v>
      </c>
    </row>
    <row r="34" spans="1:5" ht="28.5" customHeight="1">
      <c r="A34" s="5">
        <v>72</v>
      </c>
      <c r="B34" s="6" t="s">
        <v>94</v>
      </c>
      <c r="C34" s="14">
        <v>0.73263888888888884</v>
      </c>
      <c r="D34" s="6">
        <v>0</v>
      </c>
      <c r="E34" s="6">
        <v>3</v>
      </c>
    </row>
    <row r="35" spans="1:5" ht="27" customHeight="1">
      <c r="A35" s="22">
        <v>73</v>
      </c>
      <c r="B35" s="21" t="s">
        <v>95</v>
      </c>
      <c r="C35" s="14">
        <v>0.73263888888888884</v>
      </c>
      <c r="D35" s="6">
        <v>0</v>
      </c>
      <c r="E35" s="6">
        <v>1</v>
      </c>
    </row>
    <row r="36" spans="1:5" ht="28.5">
      <c r="A36" s="22">
        <v>74</v>
      </c>
      <c r="B36" s="21" t="s">
        <v>96</v>
      </c>
      <c r="C36" s="14">
        <v>0.73333333333333339</v>
      </c>
      <c r="D36" s="6">
        <v>0</v>
      </c>
      <c r="E36" s="6">
        <v>2</v>
      </c>
    </row>
    <row r="37" spans="1:5">
      <c r="A37" s="5">
        <v>75</v>
      </c>
      <c r="B37" s="6" t="s">
        <v>97</v>
      </c>
      <c r="C37" s="14">
        <v>0.73333333333333339</v>
      </c>
      <c r="D37" s="6">
        <v>0</v>
      </c>
      <c r="E37" s="6">
        <v>0</v>
      </c>
    </row>
    <row r="38" spans="1:5">
      <c r="A38" s="5">
        <v>76</v>
      </c>
      <c r="B38" s="6" t="s">
        <v>98</v>
      </c>
      <c r="C38" s="16">
        <v>0.73333333333333339</v>
      </c>
      <c r="D38" s="6">
        <v>0</v>
      </c>
      <c r="E38" s="6">
        <v>1</v>
      </c>
    </row>
    <row r="39" spans="1:5">
      <c r="A39" s="5">
        <v>77</v>
      </c>
      <c r="B39" s="6" t="s">
        <v>99</v>
      </c>
      <c r="C39" s="14">
        <v>0.73402777777777783</v>
      </c>
      <c r="D39" s="6">
        <v>2</v>
      </c>
      <c r="E39" s="6">
        <v>1</v>
      </c>
    </row>
    <row r="40" spans="1:5">
      <c r="A40" s="5">
        <v>78</v>
      </c>
      <c r="B40" s="6" t="s">
        <v>100</v>
      </c>
      <c r="C40" s="16">
        <v>0.73402777777777783</v>
      </c>
      <c r="D40" s="6">
        <v>0</v>
      </c>
      <c r="E40" s="6">
        <v>5</v>
      </c>
    </row>
    <row r="41" spans="1:5">
      <c r="A41" s="5">
        <v>79</v>
      </c>
      <c r="B41" s="6" t="s">
        <v>101</v>
      </c>
      <c r="C41" s="14">
        <v>0.73402777777777783</v>
      </c>
      <c r="D41" s="6">
        <v>0</v>
      </c>
      <c r="E41" s="6">
        <v>0</v>
      </c>
    </row>
    <row r="42" spans="1:5">
      <c r="A42" s="5">
        <v>80</v>
      </c>
      <c r="B42" s="6" t="s">
        <v>102</v>
      </c>
      <c r="C42" s="14">
        <v>0.73472222222222217</v>
      </c>
      <c r="D42" s="6">
        <v>0</v>
      </c>
      <c r="E42" s="6">
        <v>2</v>
      </c>
    </row>
    <row r="43" spans="1:5">
      <c r="A43" s="5">
        <v>81</v>
      </c>
      <c r="B43" s="6" t="s">
        <v>103</v>
      </c>
      <c r="C43" s="14">
        <v>0.73472222222222217</v>
      </c>
      <c r="D43" s="6">
        <v>0</v>
      </c>
      <c r="E43" s="6">
        <v>4</v>
      </c>
    </row>
    <row r="44" spans="1:5">
      <c r="A44" s="5">
        <v>82</v>
      </c>
      <c r="B44" s="6" t="s">
        <v>104</v>
      </c>
      <c r="C44" s="14">
        <v>0.73541666666666661</v>
      </c>
      <c r="D44" s="6">
        <v>0</v>
      </c>
      <c r="E44" s="6">
        <v>3</v>
      </c>
    </row>
    <row r="45" spans="1:5">
      <c r="A45" s="5">
        <v>83</v>
      </c>
      <c r="B45" s="6" t="s">
        <v>68</v>
      </c>
      <c r="C45" s="14">
        <v>0.73611111111111116</v>
      </c>
      <c r="D45" s="6">
        <v>0</v>
      </c>
      <c r="E45" s="6">
        <v>2</v>
      </c>
    </row>
    <row r="46" spans="1:5">
      <c r="A46" s="5">
        <v>84</v>
      </c>
      <c r="B46" s="6" t="s">
        <v>67</v>
      </c>
      <c r="C46" s="16">
        <v>0.7368055555555556</v>
      </c>
      <c r="D46" s="6">
        <v>0</v>
      </c>
      <c r="E46" s="6">
        <v>2</v>
      </c>
    </row>
    <row r="47" spans="1:5">
      <c r="A47" s="5">
        <v>85</v>
      </c>
      <c r="B47" s="6" t="s">
        <v>66</v>
      </c>
      <c r="C47" s="14">
        <v>0.73819444444444438</v>
      </c>
      <c r="D47" s="6">
        <v>0</v>
      </c>
      <c r="E47" s="6">
        <v>2</v>
      </c>
    </row>
    <row r="48" spans="1:5">
      <c r="A48" s="5">
        <v>86</v>
      </c>
      <c r="B48" s="6" t="s">
        <v>65</v>
      </c>
      <c r="C48" s="14">
        <v>0.73958333333333337</v>
      </c>
      <c r="D48" s="6">
        <v>0</v>
      </c>
      <c r="E48" s="6">
        <v>3</v>
      </c>
    </row>
  </sheetData>
  <mergeCells count="1">
    <mergeCell ref="A1:E1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28-06-18-14.25</vt:lpstr>
      <vt:lpstr>29-06-18-07.50</vt:lpstr>
      <vt:lpstr>29-06-18-17.03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Fidel-Sara</dc:creator>
  <cp:lastModifiedBy>Fidel-Sara</cp:lastModifiedBy>
  <cp:revision>12</cp:revision>
  <dcterms:created xsi:type="dcterms:W3CDTF">2018-06-28T21:03:13Z</dcterms:created>
  <dcterms:modified xsi:type="dcterms:W3CDTF">2018-07-02T04:30:40Z</dcterms:modified>
</cp:coreProperties>
</file>